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0" yWindow="0" windowWidth="19200" windowHeight="11490"/>
  </bookViews>
  <sheets>
    <sheet name="ACUERDO 3do. TRIMESTRE" sheetId="1" r:id="rId1"/>
    <sheet name="SEPTIEMBRE 21" sheetId="6" r:id="rId2"/>
    <sheet name="AGOSTO 21" sheetId="5" r:id="rId3"/>
    <sheet name="JULIO 21" sheetId="4" r:id="rId4"/>
  </sheets>
  <definedNames>
    <definedName name="_xlnm._FilterDatabase" localSheetId="0" hidden="1">'ACUERDO 3do. TRIMESTRE'!$A$9:$N$581</definedName>
    <definedName name="_xlnm.Print_Area" localSheetId="0">'ACUERDO 3do. TRIMESTRE'!$A:$N</definedName>
    <definedName name="_xlnm.Print_Area" localSheetId="2">'AGOSTO 21'!$A$1:$N$591</definedName>
    <definedName name="_xlnm.Print_Area" localSheetId="3">'JULIO 21'!$A$1:$N$591</definedName>
    <definedName name="_xlnm.Print_Area" localSheetId="1">'SEPTIEMBRE 21'!$A$1:$N$591</definedName>
    <definedName name="_xlnm.Print_Titles" localSheetId="0">'ACUERDO 3do. TRIMESTRE'!$7:$9</definedName>
    <definedName name="_xlnm.Print_Titles" localSheetId="2">'AGOSTO 21'!$7:$9</definedName>
    <definedName name="_xlnm.Print_Titles" localSheetId="3">'JULIO 21'!$7:$9</definedName>
    <definedName name="_xlnm.Print_Titles" localSheetId="1">'SEPTIEMBRE 21'!$7:$9</definedName>
  </definedNames>
  <calcPr calcId="152511"/>
</workbook>
</file>

<file path=xl/calcChain.xml><?xml version="1.0" encoding="utf-8"?>
<calcChain xmlns="http://schemas.openxmlformats.org/spreadsheetml/2006/main">
  <c r="A585" i="4" l="1"/>
  <c r="A585" i="5"/>
  <c r="A585" i="6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11" i="1"/>
  <c r="L12" i="1"/>
  <c r="L13" i="1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M11" i="1"/>
  <c r="E12" i="1"/>
  <c r="F12" i="1"/>
  <c r="G12" i="1"/>
  <c r="H12" i="1"/>
  <c r="I12" i="1"/>
  <c r="J12" i="1"/>
  <c r="K12" i="1"/>
  <c r="M12" i="1"/>
  <c r="E13" i="1"/>
  <c r="F13" i="1"/>
  <c r="G13" i="1"/>
  <c r="H13" i="1"/>
  <c r="I13" i="1"/>
  <c r="J13" i="1"/>
  <c r="K13" i="1"/>
  <c r="M13" i="1"/>
  <c r="E14" i="1"/>
  <c r="F14" i="1"/>
  <c r="G14" i="1"/>
  <c r="H14" i="1"/>
  <c r="I14" i="1"/>
  <c r="J14" i="1"/>
  <c r="K14" i="1"/>
  <c r="M14" i="1"/>
  <c r="E15" i="1"/>
  <c r="F15" i="1"/>
  <c r="G15" i="1"/>
  <c r="H15" i="1"/>
  <c r="I15" i="1"/>
  <c r="J15" i="1"/>
  <c r="K15" i="1"/>
  <c r="M15" i="1"/>
  <c r="E16" i="1"/>
  <c r="F16" i="1"/>
  <c r="G16" i="1"/>
  <c r="H16" i="1"/>
  <c r="I16" i="1"/>
  <c r="J16" i="1"/>
  <c r="K16" i="1"/>
  <c r="M16" i="1"/>
  <c r="E17" i="1"/>
  <c r="F17" i="1"/>
  <c r="G17" i="1"/>
  <c r="H17" i="1"/>
  <c r="I17" i="1"/>
  <c r="J17" i="1"/>
  <c r="K17" i="1"/>
  <c r="M17" i="1"/>
  <c r="E18" i="1"/>
  <c r="F18" i="1"/>
  <c r="G18" i="1"/>
  <c r="H18" i="1"/>
  <c r="I18" i="1"/>
  <c r="J18" i="1"/>
  <c r="K18" i="1"/>
  <c r="M18" i="1"/>
  <c r="E19" i="1"/>
  <c r="F19" i="1"/>
  <c r="G19" i="1"/>
  <c r="H19" i="1"/>
  <c r="I19" i="1"/>
  <c r="J19" i="1"/>
  <c r="K19" i="1"/>
  <c r="M19" i="1"/>
  <c r="E20" i="1"/>
  <c r="F20" i="1"/>
  <c r="G20" i="1"/>
  <c r="H20" i="1"/>
  <c r="I20" i="1"/>
  <c r="J20" i="1"/>
  <c r="K20" i="1"/>
  <c r="M20" i="1"/>
  <c r="E21" i="1"/>
  <c r="F21" i="1"/>
  <c r="G21" i="1"/>
  <c r="H21" i="1"/>
  <c r="I21" i="1"/>
  <c r="J21" i="1"/>
  <c r="K21" i="1"/>
  <c r="M21" i="1"/>
  <c r="E22" i="1"/>
  <c r="F22" i="1"/>
  <c r="G22" i="1"/>
  <c r="H22" i="1"/>
  <c r="I22" i="1"/>
  <c r="J22" i="1"/>
  <c r="K22" i="1"/>
  <c r="M22" i="1"/>
  <c r="E23" i="1"/>
  <c r="F23" i="1"/>
  <c r="G23" i="1"/>
  <c r="H23" i="1"/>
  <c r="I23" i="1"/>
  <c r="J23" i="1"/>
  <c r="K23" i="1"/>
  <c r="M23" i="1"/>
  <c r="E24" i="1"/>
  <c r="F24" i="1"/>
  <c r="G24" i="1"/>
  <c r="H24" i="1"/>
  <c r="I24" i="1"/>
  <c r="J24" i="1"/>
  <c r="K24" i="1"/>
  <c r="M24" i="1"/>
  <c r="E25" i="1"/>
  <c r="F25" i="1"/>
  <c r="G25" i="1"/>
  <c r="H25" i="1"/>
  <c r="I25" i="1"/>
  <c r="J25" i="1"/>
  <c r="K25" i="1"/>
  <c r="M25" i="1"/>
  <c r="E26" i="1"/>
  <c r="F26" i="1"/>
  <c r="G26" i="1"/>
  <c r="H26" i="1"/>
  <c r="I26" i="1"/>
  <c r="J26" i="1"/>
  <c r="K26" i="1"/>
  <c r="M26" i="1"/>
  <c r="E27" i="1"/>
  <c r="F27" i="1"/>
  <c r="G27" i="1"/>
  <c r="H27" i="1"/>
  <c r="I27" i="1"/>
  <c r="J27" i="1"/>
  <c r="K27" i="1"/>
  <c r="M27" i="1"/>
  <c r="E28" i="1"/>
  <c r="F28" i="1"/>
  <c r="G28" i="1"/>
  <c r="H28" i="1"/>
  <c r="I28" i="1"/>
  <c r="J28" i="1"/>
  <c r="K28" i="1"/>
  <c r="M28" i="1"/>
  <c r="E29" i="1"/>
  <c r="F29" i="1"/>
  <c r="G29" i="1"/>
  <c r="H29" i="1"/>
  <c r="I29" i="1"/>
  <c r="J29" i="1"/>
  <c r="K29" i="1"/>
  <c r="M29" i="1"/>
  <c r="E30" i="1"/>
  <c r="F30" i="1"/>
  <c r="G30" i="1"/>
  <c r="H30" i="1"/>
  <c r="I30" i="1"/>
  <c r="J30" i="1"/>
  <c r="K30" i="1"/>
  <c r="M30" i="1"/>
  <c r="E31" i="1"/>
  <c r="F31" i="1"/>
  <c r="G31" i="1"/>
  <c r="H31" i="1"/>
  <c r="I31" i="1"/>
  <c r="J31" i="1"/>
  <c r="K31" i="1"/>
  <c r="M31" i="1"/>
  <c r="E32" i="1"/>
  <c r="F32" i="1"/>
  <c r="G32" i="1"/>
  <c r="H32" i="1"/>
  <c r="I32" i="1"/>
  <c r="J32" i="1"/>
  <c r="K32" i="1"/>
  <c r="M32" i="1"/>
  <c r="E33" i="1"/>
  <c r="F33" i="1"/>
  <c r="G33" i="1"/>
  <c r="H33" i="1"/>
  <c r="I33" i="1"/>
  <c r="J33" i="1"/>
  <c r="K33" i="1"/>
  <c r="M33" i="1"/>
  <c r="E34" i="1"/>
  <c r="F34" i="1"/>
  <c r="G34" i="1"/>
  <c r="H34" i="1"/>
  <c r="I34" i="1"/>
  <c r="J34" i="1"/>
  <c r="K34" i="1"/>
  <c r="M34" i="1"/>
  <c r="E35" i="1"/>
  <c r="F35" i="1"/>
  <c r="G35" i="1"/>
  <c r="H35" i="1"/>
  <c r="I35" i="1"/>
  <c r="J35" i="1"/>
  <c r="K35" i="1"/>
  <c r="M35" i="1"/>
  <c r="E36" i="1"/>
  <c r="F36" i="1"/>
  <c r="G36" i="1"/>
  <c r="H36" i="1"/>
  <c r="I36" i="1"/>
  <c r="J36" i="1"/>
  <c r="K36" i="1"/>
  <c r="M36" i="1"/>
  <c r="E37" i="1"/>
  <c r="F37" i="1"/>
  <c r="G37" i="1"/>
  <c r="H37" i="1"/>
  <c r="I37" i="1"/>
  <c r="J37" i="1"/>
  <c r="K37" i="1"/>
  <c r="M37" i="1"/>
  <c r="E38" i="1"/>
  <c r="F38" i="1"/>
  <c r="G38" i="1"/>
  <c r="H38" i="1"/>
  <c r="I38" i="1"/>
  <c r="J38" i="1"/>
  <c r="K38" i="1"/>
  <c r="M38" i="1"/>
  <c r="E39" i="1"/>
  <c r="F39" i="1"/>
  <c r="G39" i="1"/>
  <c r="H39" i="1"/>
  <c r="I39" i="1"/>
  <c r="J39" i="1"/>
  <c r="K39" i="1"/>
  <c r="M39" i="1"/>
  <c r="E40" i="1"/>
  <c r="F40" i="1"/>
  <c r="G40" i="1"/>
  <c r="H40" i="1"/>
  <c r="I40" i="1"/>
  <c r="J40" i="1"/>
  <c r="K40" i="1"/>
  <c r="M40" i="1"/>
  <c r="E41" i="1"/>
  <c r="F41" i="1"/>
  <c r="G41" i="1"/>
  <c r="H41" i="1"/>
  <c r="I41" i="1"/>
  <c r="J41" i="1"/>
  <c r="K41" i="1"/>
  <c r="M41" i="1"/>
  <c r="E42" i="1"/>
  <c r="F42" i="1"/>
  <c r="G42" i="1"/>
  <c r="H42" i="1"/>
  <c r="I42" i="1"/>
  <c r="J42" i="1"/>
  <c r="K42" i="1"/>
  <c r="M42" i="1"/>
  <c r="E43" i="1"/>
  <c r="F43" i="1"/>
  <c r="G43" i="1"/>
  <c r="H43" i="1"/>
  <c r="I43" i="1"/>
  <c r="J43" i="1"/>
  <c r="K43" i="1"/>
  <c r="M43" i="1"/>
  <c r="E44" i="1"/>
  <c r="F44" i="1"/>
  <c r="G44" i="1"/>
  <c r="H44" i="1"/>
  <c r="I44" i="1"/>
  <c r="J44" i="1"/>
  <c r="K44" i="1"/>
  <c r="M44" i="1"/>
  <c r="E45" i="1"/>
  <c r="F45" i="1"/>
  <c r="G45" i="1"/>
  <c r="H45" i="1"/>
  <c r="I45" i="1"/>
  <c r="J45" i="1"/>
  <c r="K45" i="1"/>
  <c r="M45" i="1"/>
  <c r="E46" i="1"/>
  <c r="F46" i="1"/>
  <c r="G46" i="1"/>
  <c r="H46" i="1"/>
  <c r="I46" i="1"/>
  <c r="J46" i="1"/>
  <c r="K46" i="1"/>
  <c r="M46" i="1"/>
  <c r="E47" i="1"/>
  <c r="F47" i="1"/>
  <c r="G47" i="1"/>
  <c r="H47" i="1"/>
  <c r="I47" i="1"/>
  <c r="J47" i="1"/>
  <c r="K47" i="1"/>
  <c r="M47" i="1"/>
  <c r="E48" i="1"/>
  <c r="F48" i="1"/>
  <c r="G48" i="1"/>
  <c r="H48" i="1"/>
  <c r="I48" i="1"/>
  <c r="J48" i="1"/>
  <c r="K48" i="1"/>
  <c r="M48" i="1"/>
  <c r="E49" i="1"/>
  <c r="F49" i="1"/>
  <c r="G49" i="1"/>
  <c r="H49" i="1"/>
  <c r="I49" i="1"/>
  <c r="J49" i="1"/>
  <c r="K49" i="1"/>
  <c r="M49" i="1"/>
  <c r="E50" i="1"/>
  <c r="F50" i="1"/>
  <c r="G50" i="1"/>
  <c r="H50" i="1"/>
  <c r="I50" i="1"/>
  <c r="J50" i="1"/>
  <c r="K50" i="1"/>
  <c r="M50" i="1"/>
  <c r="E51" i="1"/>
  <c r="F51" i="1"/>
  <c r="G51" i="1"/>
  <c r="H51" i="1"/>
  <c r="I51" i="1"/>
  <c r="J51" i="1"/>
  <c r="K51" i="1"/>
  <c r="M51" i="1"/>
  <c r="E52" i="1"/>
  <c r="F52" i="1"/>
  <c r="G52" i="1"/>
  <c r="H52" i="1"/>
  <c r="I52" i="1"/>
  <c r="J52" i="1"/>
  <c r="K52" i="1"/>
  <c r="M52" i="1"/>
  <c r="E53" i="1"/>
  <c r="F53" i="1"/>
  <c r="G53" i="1"/>
  <c r="H53" i="1"/>
  <c r="I53" i="1"/>
  <c r="J53" i="1"/>
  <c r="K53" i="1"/>
  <c r="M53" i="1"/>
  <c r="E54" i="1"/>
  <c r="F54" i="1"/>
  <c r="G54" i="1"/>
  <c r="H54" i="1"/>
  <c r="I54" i="1"/>
  <c r="J54" i="1"/>
  <c r="K54" i="1"/>
  <c r="M54" i="1"/>
  <c r="E55" i="1"/>
  <c r="F55" i="1"/>
  <c r="G55" i="1"/>
  <c r="H55" i="1"/>
  <c r="I55" i="1"/>
  <c r="J55" i="1"/>
  <c r="K55" i="1"/>
  <c r="M55" i="1"/>
  <c r="E56" i="1"/>
  <c r="F56" i="1"/>
  <c r="G56" i="1"/>
  <c r="H56" i="1"/>
  <c r="I56" i="1"/>
  <c r="J56" i="1"/>
  <c r="K56" i="1"/>
  <c r="M56" i="1"/>
  <c r="E57" i="1"/>
  <c r="F57" i="1"/>
  <c r="G57" i="1"/>
  <c r="H57" i="1"/>
  <c r="I57" i="1"/>
  <c r="J57" i="1"/>
  <c r="K57" i="1"/>
  <c r="M57" i="1"/>
  <c r="E58" i="1"/>
  <c r="F58" i="1"/>
  <c r="G58" i="1"/>
  <c r="H58" i="1"/>
  <c r="I58" i="1"/>
  <c r="J58" i="1"/>
  <c r="K58" i="1"/>
  <c r="M58" i="1"/>
  <c r="E59" i="1"/>
  <c r="F59" i="1"/>
  <c r="G59" i="1"/>
  <c r="H59" i="1"/>
  <c r="I59" i="1"/>
  <c r="J59" i="1"/>
  <c r="K59" i="1"/>
  <c r="M59" i="1"/>
  <c r="E60" i="1"/>
  <c r="F60" i="1"/>
  <c r="G60" i="1"/>
  <c r="H60" i="1"/>
  <c r="I60" i="1"/>
  <c r="J60" i="1"/>
  <c r="K60" i="1"/>
  <c r="M60" i="1"/>
  <c r="E61" i="1"/>
  <c r="F61" i="1"/>
  <c r="G61" i="1"/>
  <c r="H61" i="1"/>
  <c r="I61" i="1"/>
  <c r="J61" i="1"/>
  <c r="K61" i="1"/>
  <c r="M61" i="1"/>
  <c r="E62" i="1"/>
  <c r="F62" i="1"/>
  <c r="G62" i="1"/>
  <c r="H62" i="1"/>
  <c r="I62" i="1"/>
  <c r="J62" i="1"/>
  <c r="K62" i="1"/>
  <c r="M62" i="1"/>
  <c r="E63" i="1"/>
  <c r="F63" i="1"/>
  <c r="G63" i="1"/>
  <c r="H63" i="1"/>
  <c r="I63" i="1"/>
  <c r="J63" i="1"/>
  <c r="K63" i="1"/>
  <c r="M63" i="1"/>
  <c r="E64" i="1"/>
  <c r="F64" i="1"/>
  <c r="G64" i="1"/>
  <c r="H64" i="1"/>
  <c r="I64" i="1"/>
  <c r="J64" i="1"/>
  <c r="K64" i="1"/>
  <c r="M64" i="1"/>
  <c r="E65" i="1"/>
  <c r="F65" i="1"/>
  <c r="G65" i="1"/>
  <c r="H65" i="1"/>
  <c r="I65" i="1"/>
  <c r="J65" i="1"/>
  <c r="K65" i="1"/>
  <c r="M65" i="1"/>
  <c r="E66" i="1"/>
  <c r="F66" i="1"/>
  <c r="G66" i="1"/>
  <c r="H66" i="1"/>
  <c r="I66" i="1"/>
  <c r="J66" i="1"/>
  <c r="K66" i="1"/>
  <c r="M66" i="1"/>
  <c r="E67" i="1"/>
  <c r="F67" i="1"/>
  <c r="G67" i="1"/>
  <c r="H67" i="1"/>
  <c r="I67" i="1"/>
  <c r="J67" i="1"/>
  <c r="K67" i="1"/>
  <c r="M67" i="1"/>
  <c r="E68" i="1"/>
  <c r="F68" i="1"/>
  <c r="G68" i="1"/>
  <c r="H68" i="1"/>
  <c r="I68" i="1"/>
  <c r="J68" i="1"/>
  <c r="K68" i="1"/>
  <c r="M68" i="1"/>
  <c r="E69" i="1"/>
  <c r="F69" i="1"/>
  <c r="G69" i="1"/>
  <c r="H69" i="1"/>
  <c r="I69" i="1"/>
  <c r="J69" i="1"/>
  <c r="K69" i="1"/>
  <c r="M69" i="1"/>
  <c r="E70" i="1"/>
  <c r="F70" i="1"/>
  <c r="G70" i="1"/>
  <c r="H70" i="1"/>
  <c r="I70" i="1"/>
  <c r="J70" i="1"/>
  <c r="K70" i="1"/>
  <c r="M70" i="1"/>
  <c r="E71" i="1"/>
  <c r="F71" i="1"/>
  <c r="G71" i="1"/>
  <c r="H71" i="1"/>
  <c r="I71" i="1"/>
  <c r="J71" i="1"/>
  <c r="K71" i="1"/>
  <c r="M71" i="1"/>
  <c r="E72" i="1"/>
  <c r="F72" i="1"/>
  <c r="G72" i="1"/>
  <c r="H72" i="1"/>
  <c r="I72" i="1"/>
  <c r="J72" i="1"/>
  <c r="K72" i="1"/>
  <c r="M72" i="1"/>
  <c r="E73" i="1"/>
  <c r="F73" i="1"/>
  <c r="G73" i="1"/>
  <c r="H73" i="1"/>
  <c r="I73" i="1"/>
  <c r="J73" i="1"/>
  <c r="K73" i="1"/>
  <c r="M73" i="1"/>
  <c r="E74" i="1"/>
  <c r="F74" i="1"/>
  <c r="G74" i="1"/>
  <c r="H74" i="1"/>
  <c r="I74" i="1"/>
  <c r="J74" i="1"/>
  <c r="K74" i="1"/>
  <c r="M74" i="1"/>
  <c r="E75" i="1"/>
  <c r="F75" i="1"/>
  <c r="G75" i="1"/>
  <c r="H75" i="1"/>
  <c r="I75" i="1"/>
  <c r="J75" i="1"/>
  <c r="K75" i="1"/>
  <c r="M75" i="1"/>
  <c r="E76" i="1"/>
  <c r="F76" i="1"/>
  <c r="G76" i="1"/>
  <c r="H76" i="1"/>
  <c r="I76" i="1"/>
  <c r="J76" i="1"/>
  <c r="K76" i="1"/>
  <c r="M76" i="1"/>
  <c r="E77" i="1"/>
  <c r="F77" i="1"/>
  <c r="G77" i="1"/>
  <c r="H77" i="1"/>
  <c r="I77" i="1"/>
  <c r="J77" i="1"/>
  <c r="K77" i="1"/>
  <c r="M77" i="1"/>
  <c r="E78" i="1"/>
  <c r="F78" i="1"/>
  <c r="G78" i="1"/>
  <c r="H78" i="1"/>
  <c r="I78" i="1"/>
  <c r="J78" i="1"/>
  <c r="K78" i="1"/>
  <c r="M78" i="1"/>
  <c r="E79" i="1"/>
  <c r="F79" i="1"/>
  <c r="G79" i="1"/>
  <c r="H79" i="1"/>
  <c r="I79" i="1"/>
  <c r="J79" i="1"/>
  <c r="K79" i="1"/>
  <c r="M79" i="1"/>
  <c r="E80" i="1"/>
  <c r="F80" i="1"/>
  <c r="G80" i="1"/>
  <c r="H80" i="1"/>
  <c r="I80" i="1"/>
  <c r="J80" i="1"/>
  <c r="K80" i="1"/>
  <c r="M80" i="1"/>
  <c r="E81" i="1"/>
  <c r="F81" i="1"/>
  <c r="G81" i="1"/>
  <c r="H81" i="1"/>
  <c r="I81" i="1"/>
  <c r="J81" i="1"/>
  <c r="K81" i="1"/>
  <c r="M81" i="1"/>
  <c r="E82" i="1"/>
  <c r="F82" i="1"/>
  <c r="G82" i="1"/>
  <c r="H82" i="1"/>
  <c r="I82" i="1"/>
  <c r="J82" i="1"/>
  <c r="K82" i="1"/>
  <c r="M82" i="1"/>
  <c r="E83" i="1"/>
  <c r="F83" i="1"/>
  <c r="G83" i="1"/>
  <c r="H83" i="1"/>
  <c r="I83" i="1"/>
  <c r="J83" i="1"/>
  <c r="K83" i="1"/>
  <c r="M83" i="1"/>
  <c r="E84" i="1"/>
  <c r="F84" i="1"/>
  <c r="G84" i="1"/>
  <c r="H84" i="1"/>
  <c r="I84" i="1"/>
  <c r="J84" i="1"/>
  <c r="K84" i="1"/>
  <c r="M84" i="1"/>
  <c r="E85" i="1"/>
  <c r="F85" i="1"/>
  <c r="G85" i="1"/>
  <c r="H85" i="1"/>
  <c r="I85" i="1"/>
  <c r="J85" i="1"/>
  <c r="K85" i="1"/>
  <c r="M85" i="1"/>
  <c r="E86" i="1"/>
  <c r="F86" i="1"/>
  <c r="G86" i="1"/>
  <c r="H86" i="1"/>
  <c r="I86" i="1"/>
  <c r="J86" i="1"/>
  <c r="K86" i="1"/>
  <c r="M86" i="1"/>
  <c r="E87" i="1"/>
  <c r="F87" i="1"/>
  <c r="G87" i="1"/>
  <c r="H87" i="1"/>
  <c r="I87" i="1"/>
  <c r="J87" i="1"/>
  <c r="K87" i="1"/>
  <c r="M87" i="1"/>
  <c r="E88" i="1"/>
  <c r="F88" i="1"/>
  <c r="G88" i="1"/>
  <c r="H88" i="1"/>
  <c r="I88" i="1"/>
  <c r="J88" i="1"/>
  <c r="K88" i="1"/>
  <c r="M88" i="1"/>
  <c r="E89" i="1"/>
  <c r="F89" i="1"/>
  <c r="G89" i="1"/>
  <c r="H89" i="1"/>
  <c r="I89" i="1"/>
  <c r="J89" i="1"/>
  <c r="K89" i="1"/>
  <c r="M89" i="1"/>
  <c r="E90" i="1"/>
  <c r="F90" i="1"/>
  <c r="G90" i="1"/>
  <c r="H90" i="1"/>
  <c r="I90" i="1"/>
  <c r="J90" i="1"/>
  <c r="K90" i="1"/>
  <c r="M90" i="1"/>
  <c r="E91" i="1"/>
  <c r="F91" i="1"/>
  <c r="G91" i="1"/>
  <c r="H91" i="1"/>
  <c r="I91" i="1"/>
  <c r="J91" i="1"/>
  <c r="K91" i="1"/>
  <c r="M91" i="1"/>
  <c r="E92" i="1"/>
  <c r="F92" i="1"/>
  <c r="G92" i="1"/>
  <c r="H92" i="1"/>
  <c r="I92" i="1"/>
  <c r="J92" i="1"/>
  <c r="K92" i="1"/>
  <c r="M92" i="1"/>
  <c r="E93" i="1"/>
  <c r="F93" i="1"/>
  <c r="G93" i="1"/>
  <c r="H93" i="1"/>
  <c r="I93" i="1"/>
  <c r="J93" i="1"/>
  <c r="K93" i="1"/>
  <c r="M93" i="1"/>
  <c r="E94" i="1"/>
  <c r="F94" i="1"/>
  <c r="G94" i="1"/>
  <c r="H94" i="1"/>
  <c r="I94" i="1"/>
  <c r="J94" i="1"/>
  <c r="K94" i="1"/>
  <c r="M94" i="1"/>
  <c r="E95" i="1"/>
  <c r="F95" i="1"/>
  <c r="G95" i="1"/>
  <c r="H95" i="1"/>
  <c r="I95" i="1"/>
  <c r="J95" i="1"/>
  <c r="K95" i="1"/>
  <c r="M95" i="1"/>
  <c r="E96" i="1"/>
  <c r="F96" i="1"/>
  <c r="G96" i="1"/>
  <c r="H96" i="1"/>
  <c r="I96" i="1"/>
  <c r="J96" i="1"/>
  <c r="K96" i="1"/>
  <c r="M96" i="1"/>
  <c r="E97" i="1"/>
  <c r="F97" i="1"/>
  <c r="G97" i="1"/>
  <c r="H97" i="1"/>
  <c r="I97" i="1"/>
  <c r="J97" i="1"/>
  <c r="K97" i="1"/>
  <c r="M97" i="1"/>
  <c r="E98" i="1"/>
  <c r="F98" i="1"/>
  <c r="G98" i="1"/>
  <c r="H98" i="1"/>
  <c r="I98" i="1"/>
  <c r="J98" i="1"/>
  <c r="K98" i="1"/>
  <c r="M98" i="1"/>
  <c r="E99" i="1"/>
  <c r="F99" i="1"/>
  <c r="G99" i="1"/>
  <c r="H99" i="1"/>
  <c r="I99" i="1"/>
  <c r="J99" i="1"/>
  <c r="K99" i="1"/>
  <c r="M99" i="1"/>
  <c r="E100" i="1"/>
  <c r="F100" i="1"/>
  <c r="G100" i="1"/>
  <c r="H100" i="1"/>
  <c r="I100" i="1"/>
  <c r="J100" i="1"/>
  <c r="K100" i="1"/>
  <c r="M100" i="1"/>
  <c r="E101" i="1"/>
  <c r="F101" i="1"/>
  <c r="G101" i="1"/>
  <c r="H101" i="1"/>
  <c r="I101" i="1"/>
  <c r="J101" i="1"/>
  <c r="K101" i="1"/>
  <c r="M101" i="1"/>
  <c r="E102" i="1"/>
  <c r="F102" i="1"/>
  <c r="G102" i="1"/>
  <c r="H102" i="1"/>
  <c r="I102" i="1"/>
  <c r="J102" i="1"/>
  <c r="K102" i="1"/>
  <c r="M102" i="1"/>
  <c r="E103" i="1"/>
  <c r="F103" i="1"/>
  <c r="G103" i="1"/>
  <c r="H103" i="1"/>
  <c r="I103" i="1"/>
  <c r="J103" i="1"/>
  <c r="K103" i="1"/>
  <c r="M103" i="1"/>
  <c r="E104" i="1"/>
  <c r="F104" i="1"/>
  <c r="G104" i="1"/>
  <c r="H104" i="1"/>
  <c r="I104" i="1"/>
  <c r="J104" i="1"/>
  <c r="K104" i="1"/>
  <c r="M104" i="1"/>
  <c r="E105" i="1"/>
  <c r="F105" i="1"/>
  <c r="G105" i="1"/>
  <c r="H105" i="1"/>
  <c r="I105" i="1"/>
  <c r="J105" i="1"/>
  <c r="K105" i="1"/>
  <c r="M105" i="1"/>
  <c r="E106" i="1"/>
  <c r="F106" i="1"/>
  <c r="G106" i="1"/>
  <c r="H106" i="1"/>
  <c r="I106" i="1"/>
  <c r="J106" i="1"/>
  <c r="K106" i="1"/>
  <c r="M106" i="1"/>
  <c r="E107" i="1"/>
  <c r="F107" i="1"/>
  <c r="G107" i="1"/>
  <c r="H107" i="1"/>
  <c r="I107" i="1"/>
  <c r="J107" i="1"/>
  <c r="K107" i="1"/>
  <c r="M107" i="1"/>
  <c r="E108" i="1"/>
  <c r="F108" i="1"/>
  <c r="G108" i="1"/>
  <c r="H108" i="1"/>
  <c r="I108" i="1"/>
  <c r="J108" i="1"/>
  <c r="K108" i="1"/>
  <c r="M108" i="1"/>
  <c r="E109" i="1"/>
  <c r="F109" i="1"/>
  <c r="G109" i="1"/>
  <c r="H109" i="1"/>
  <c r="I109" i="1"/>
  <c r="J109" i="1"/>
  <c r="K109" i="1"/>
  <c r="M109" i="1"/>
  <c r="E110" i="1"/>
  <c r="F110" i="1"/>
  <c r="G110" i="1"/>
  <c r="H110" i="1"/>
  <c r="I110" i="1"/>
  <c r="J110" i="1"/>
  <c r="K110" i="1"/>
  <c r="M110" i="1"/>
  <c r="E111" i="1"/>
  <c r="F111" i="1"/>
  <c r="G111" i="1"/>
  <c r="H111" i="1"/>
  <c r="I111" i="1"/>
  <c r="J111" i="1"/>
  <c r="K111" i="1"/>
  <c r="M111" i="1"/>
  <c r="E112" i="1"/>
  <c r="F112" i="1"/>
  <c r="G112" i="1"/>
  <c r="H112" i="1"/>
  <c r="I112" i="1"/>
  <c r="J112" i="1"/>
  <c r="K112" i="1"/>
  <c r="M112" i="1"/>
  <c r="E113" i="1"/>
  <c r="F113" i="1"/>
  <c r="G113" i="1"/>
  <c r="H113" i="1"/>
  <c r="I113" i="1"/>
  <c r="J113" i="1"/>
  <c r="K113" i="1"/>
  <c r="M113" i="1"/>
  <c r="E114" i="1"/>
  <c r="F114" i="1"/>
  <c r="G114" i="1"/>
  <c r="H114" i="1"/>
  <c r="I114" i="1"/>
  <c r="J114" i="1"/>
  <c r="K114" i="1"/>
  <c r="M114" i="1"/>
  <c r="E115" i="1"/>
  <c r="F115" i="1"/>
  <c r="G115" i="1"/>
  <c r="H115" i="1"/>
  <c r="I115" i="1"/>
  <c r="J115" i="1"/>
  <c r="K115" i="1"/>
  <c r="M115" i="1"/>
  <c r="E116" i="1"/>
  <c r="F116" i="1"/>
  <c r="G116" i="1"/>
  <c r="H116" i="1"/>
  <c r="I116" i="1"/>
  <c r="J116" i="1"/>
  <c r="K116" i="1"/>
  <c r="M116" i="1"/>
  <c r="E117" i="1"/>
  <c r="F117" i="1"/>
  <c r="G117" i="1"/>
  <c r="H117" i="1"/>
  <c r="I117" i="1"/>
  <c r="J117" i="1"/>
  <c r="K117" i="1"/>
  <c r="M117" i="1"/>
  <c r="E118" i="1"/>
  <c r="F118" i="1"/>
  <c r="G118" i="1"/>
  <c r="H118" i="1"/>
  <c r="I118" i="1"/>
  <c r="J118" i="1"/>
  <c r="K118" i="1"/>
  <c r="M118" i="1"/>
  <c r="E119" i="1"/>
  <c r="F119" i="1"/>
  <c r="G119" i="1"/>
  <c r="H119" i="1"/>
  <c r="I119" i="1"/>
  <c r="J119" i="1"/>
  <c r="K119" i="1"/>
  <c r="M119" i="1"/>
  <c r="E120" i="1"/>
  <c r="F120" i="1"/>
  <c r="G120" i="1"/>
  <c r="H120" i="1"/>
  <c r="I120" i="1"/>
  <c r="J120" i="1"/>
  <c r="K120" i="1"/>
  <c r="M120" i="1"/>
  <c r="E121" i="1"/>
  <c r="F121" i="1"/>
  <c r="G121" i="1"/>
  <c r="H121" i="1"/>
  <c r="I121" i="1"/>
  <c r="J121" i="1"/>
  <c r="K121" i="1"/>
  <c r="M121" i="1"/>
  <c r="E122" i="1"/>
  <c r="F122" i="1"/>
  <c r="G122" i="1"/>
  <c r="H122" i="1"/>
  <c r="I122" i="1"/>
  <c r="J122" i="1"/>
  <c r="K122" i="1"/>
  <c r="M122" i="1"/>
  <c r="E123" i="1"/>
  <c r="F123" i="1"/>
  <c r="G123" i="1"/>
  <c r="H123" i="1"/>
  <c r="I123" i="1"/>
  <c r="J123" i="1"/>
  <c r="K123" i="1"/>
  <c r="M123" i="1"/>
  <c r="E124" i="1"/>
  <c r="F124" i="1"/>
  <c r="G124" i="1"/>
  <c r="H124" i="1"/>
  <c r="I124" i="1"/>
  <c r="J124" i="1"/>
  <c r="K124" i="1"/>
  <c r="M124" i="1"/>
  <c r="E125" i="1"/>
  <c r="F125" i="1"/>
  <c r="G125" i="1"/>
  <c r="H125" i="1"/>
  <c r="I125" i="1"/>
  <c r="J125" i="1"/>
  <c r="K125" i="1"/>
  <c r="M125" i="1"/>
  <c r="E126" i="1"/>
  <c r="F126" i="1"/>
  <c r="G126" i="1"/>
  <c r="H126" i="1"/>
  <c r="I126" i="1"/>
  <c r="J126" i="1"/>
  <c r="K126" i="1"/>
  <c r="M126" i="1"/>
  <c r="E127" i="1"/>
  <c r="F127" i="1"/>
  <c r="G127" i="1"/>
  <c r="H127" i="1"/>
  <c r="I127" i="1"/>
  <c r="J127" i="1"/>
  <c r="K127" i="1"/>
  <c r="M127" i="1"/>
  <c r="E128" i="1"/>
  <c r="F128" i="1"/>
  <c r="G128" i="1"/>
  <c r="H128" i="1"/>
  <c r="I128" i="1"/>
  <c r="J128" i="1"/>
  <c r="K128" i="1"/>
  <c r="M128" i="1"/>
  <c r="E129" i="1"/>
  <c r="F129" i="1"/>
  <c r="G129" i="1"/>
  <c r="H129" i="1"/>
  <c r="I129" i="1"/>
  <c r="J129" i="1"/>
  <c r="K129" i="1"/>
  <c r="M129" i="1"/>
  <c r="E130" i="1"/>
  <c r="F130" i="1"/>
  <c r="G130" i="1"/>
  <c r="H130" i="1"/>
  <c r="I130" i="1"/>
  <c r="J130" i="1"/>
  <c r="K130" i="1"/>
  <c r="M130" i="1"/>
  <c r="E131" i="1"/>
  <c r="F131" i="1"/>
  <c r="G131" i="1"/>
  <c r="H131" i="1"/>
  <c r="I131" i="1"/>
  <c r="J131" i="1"/>
  <c r="K131" i="1"/>
  <c r="M131" i="1"/>
  <c r="E132" i="1"/>
  <c r="F132" i="1"/>
  <c r="G132" i="1"/>
  <c r="H132" i="1"/>
  <c r="I132" i="1"/>
  <c r="J132" i="1"/>
  <c r="K132" i="1"/>
  <c r="M132" i="1"/>
  <c r="E133" i="1"/>
  <c r="F133" i="1"/>
  <c r="G133" i="1"/>
  <c r="H133" i="1"/>
  <c r="I133" i="1"/>
  <c r="J133" i="1"/>
  <c r="K133" i="1"/>
  <c r="M133" i="1"/>
  <c r="E134" i="1"/>
  <c r="F134" i="1"/>
  <c r="G134" i="1"/>
  <c r="H134" i="1"/>
  <c r="I134" i="1"/>
  <c r="J134" i="1"/>
  <c r="K134" i="1"/>
  <c r="M134" i="1"/>
  <c r="E135" i="1"/>
  <c r="F135" i="1"/>
  <c r="G135" i="1"/>
  <c r="H135" i="1"/>
  <c r="I135" i="1"/>
  <c r="J135" i="1"/>
  <c r="K135" i="1"/>
  <c r="M135" i="1"/>
  <c r="E136" i="1"/>
  <c r="F136" i="1"/>
  <c r="G136" i="1"/>
  <c r="H136" i="1"/>
  <c r="I136" i="1"/>
  <c r="J136" i="1"/>
  <c r="K136" i="1"/>
  <c r="M136" i="1"/>
  <c r="E137" i="1"/>
  <c r="F137" i="1"/>
  <c r="G137" i="1"/>
  <c r="H137" i="1"/>
  <c r="I137" i="1"/>
  <c r="J137" i="1"/>
  <c r="K137" i="1"/>
  <c r="M137" i="1"/>
  <c r="E138" i="1"/>
  <c r="F138" i="1"/>
  <c r="G138" i="1"/>
  <c r="H138" i="1"/>
  <c r="I138" i="1"/>
  <c r="J138" i="1"/>
  <c r="K138" i="1"/>
  <c r="M138" i="1"/>
  <c r="E139" i="1"/>
  <c r="F139" i="1"/>
  <c r="G139" i="1"/>
  <c r="H139" i="1"/>
  <c r="I139" i="1"/>
  <c r="J139" i="1"/>
  <c r="K139" i="1"/>
  <c r="M139" i="1"/>
  <c r="E140" i="1"/>
  <c r="F140" i="1"/>
  <c r="G140" i="1"/>
  <c r="H140" i="1"/>
  <c r="I140" i="1"/>
  <c r="J140" i="1"/>
  <c r="K140" i="1"/>
  <c r="M140" i="1"/>
  <c r="E141" i="1"/>
  <c r="F141" i="1"/>
  <c r="G141" i="1"/>
  <c r="H141" i="1"/>
  <c r="I141" i="1"/>
  <c r="J141" i="1"/>
  <c r="K141" i="1"/>
  <c r="M141" i="1"/>
  <c r="E142" i="1"/>
  <c r="F142" i="1"/>
  <c r="G142" i="1"/>
  <c r="H142" i="1"/>
  <c r="I142" i="1"/>
  <c r="J142" i="1"/>
  <c r="K142" i="1"/>
  <c r="M142" i="1"/>
  <c r="E143" i="1"/>
  <c r="F143" i="1"/>
  <c r="G143" i="1"/>
  <c r="H143" i="1"/>
  <c r="I143" i="1"/>
  <c r="J143" i="1"/>
  <c r="K143" i="1"/>
  <c r="M143" i="1"/>
  <c r="E144" i="1"/>
  <c r="F144" i="1"/>
  <c r="G144" i="1"/>
  <c r="H144" i="1"/>
  <c r="I144" i="1"/>
  <c r="J144" i="1"/>
  <c r="K144" i="1"/>
  <c r="M144" i="1"/>
  <c r="E145" i="1"/>
  <c r="F145" i="1"/>
  <c r="G145" i="1"/>
  <c r="H145" i="1"/>
  <c r="I145" i="1"/>
  <c r="J145" i="1"/>
  <c r="K145" i="1"/>
  <c r="M145" i="1"/>
  <c r="E146" i="1"/>
  <c r="F146" i="1"/>
  <c r="G146" i="1"/>
  <c r="H146" i="1"/>
  <c r="I146" i="1"/>
  <c r="J146" i="1"/>
  <c r="K146" i="1"/>
  <c r="M146" i="1"/>
  <c r="E147" i="1"/>
  <c r="F147" i="1"/>
  <c r="G147" i="1"/>
  <c r="H147" i="1"/>
  <c r="I147" i="1"/>
  <c r="J147" i="1"/>
  <c r="K147" i="1"/>
  <c r="M147" i="1"/>
  <c r="E148" i="1"/>
  <c r="F148" i="1"/>
  <c r="G148" i="1"/>
  <c r="H148" i="1"/>
  <c r="I148" i="1"/>
  <c r="J148" i="1"/>
  <c r="K148" i="1"/>
  <c r="M148" i="1"/>
  <c r="E149" i="1"/>
  <c r="F149" i="1"/>
  <c r="G149" i="1"/>
  <c r="H149" i="1"/>
  <c r="I149" i="1"/>
  <c r="J149" i="1"/>
  <c r="K149" i="1"/>
  <c r="M149" i="1"/>
  <c r="E150" i="1"/>
  <c r="F150" i="1"/>
  <c r="G150" i="1"/>
  <c r="H150" i="1"/>
  <c r="I150" i="1"/>
  <c r="J150" i="1"/>
  <c r="K150" i="1"/>
  <c r="M150" i="1"/>
  <c r="E151" i="1"/>
  <c r="F151" i="1"/>
  <c r="G151" i="1"/>
  <c r="H151" i="1"/>
  <c r="I151" i="1"/>
  <c r="J151" i="1"/>
  <c r="K151" i="1"/>
  <c r="M151" i="1"/>
  <c r="E152" i="1"/>
  <c r="F152" i="1"/>
  <c r="G152" i="1"/>
  <c r="H152" i="1"/>
  <c r="I152" i="1"/>
  <c r="J152" i="1"/>
  <c r="K152" i="1"/>
  <c r="M152" i="1"/>
  <c r="E153" i="1"/>
  <c r="F153" i="1"/>
  <c r="G153" i="1"/>
  <c r="H153" i="1"/>
  <c r="I153" i="1"/>
  <c r="J153" i="1"/>
  <c r="K153" i="1"/>
  <c r="M153" i="1"/>
  <c r="E154" i="1"/>
  <c r="F154" i="1"/>
  <c r="G154" i="1"/>
  <c r="H154" i="1"/>
  <c r="I154" i="1"/>
  <c r="J154" i="1"/>
  <c r="K154" i="1"/>
  <c r="M154" i="1"/>
  <c r="E155" i="1"/>
  <c r="F155" i="1"/>
  <c r="G155" i="1"/>
  <c r="H155" i="1"/>
  <c r="I155" i="1"/>
  <c r="J155" i="1"/>
  <c r="K155" i="1"/>
  <c r="M155" i="1"/>
  <c r="E156" i="1"/>
  <c r="F156" i="1"/>
  <c r="G156" i="1"/>
  <c r="H156" i="1"/>
  <c r="I156" i="1"/>
  <c r="J156" i="1"/>
  <c r="K156" i="1"/>
  <c r="M156" i="1"/>
  <c r="E157" i="1"/>
  <c r="F157" i="1"/>
  <c r="G157" i="1"/>
  <c r="H157" i="1"/>
  <c r="I157" i="1"/>
  <c r="J157" i="1"/>
  <c r="K157" i="1"/>
  <c r="M157" i="1"/>
  <c r="E158" i="1"/>
  <c r="F158" i="1"/>
  <c r="G158" i="1"/>
  <c r="H158" i="1"/>
  <c r="I158" i="1"/>
  <c r="J158" i="1"/>
  <c r="K158" i="1"/>
  <c r="M158" i="1"/>
  <c r="E159" i="1"/>
  <c r="F159" i="1"/>
  <c r="G159" i="1"/>
  <c r="H159" i="1"/>
  <c r="I159" i="1"/>
  <c r="J159" i="1"/>
  <c r="K159" i="1"/>
  <c r="M159" i="1"/>
  <c r="E160" i="1"/>
  <c r="F160" i="1"/>
  <c r="G160" i="1"/>
  <c r="H160" i="1"/>
  <c r="I160" i="1"/>
  <c r="J160" i="1"/>
  <c r="K160" i="1"/>
  <c r="M160" i="1"/>
  <c r="E161" i="1"/>
  <c r="F161" i="1"/>
  <c r="G161" i="1"/>
  <c r="H161" i="1"/>
  <c r="I161" i="1"/>
  <c r="J161" i="1"/>
  <c r="K161" i="1"/>
  <c r="M161" i="1"/>
  <c r="E162" i="1"/>
  <c r="F162" i="1"/>
  <c r="G162" i="1"/>
  <c r="H162" i="1"/>
  <c r="I162" i="1"/>
  <c r="J162" i="1"/>
  <c r="K162" i="1"/>
  <c r="M162" i="1"/>
  <c r="E163" i="1"/>
  <c r="F163" i="1"/>
  <c r="G163" i="1"/>
  <c r="H163" i="1"/>
  <c r="I163" i="1"/>
  <c r="J163" i="1"/>
  <c r="K163" i="1"/>
  <c r="M163" i="1"/>
  <c r="E164" i="1"/>
  <c r="F164" i="1"/>
  <c r="G164" i="1"/>
  <c r="H164" i="1"/>
  <c r="I164" i="1"/>
  <c r="J164" i="1"/>
  <c r="K164" i="1"/>
  <c r="M164" i="1"/>
  <c r="E165" i="1"/>
  <c r="F165" i="1"/>
  <c r="G165" i="1"/>
  <c r="H165" i="1"/>
  <c r="I165" i="1"/>
  <c r="J165" i="1"/>
  <c r="K165" i="1"/>
  <c r="M165" i="1"/>
  <c r="E166" i="1"/>
  <c r="F166" i="1"/>
  <c r="G166" i="1"/>
  <c r="H166" i="1"/>
  <c r="I166" i="1"/>
  <c r="J166" i="1"/>
  <c r="K166" i="1"/>
  <c r="M166" i="1"/>
  <c r="E167" i="1"/>
  <c r="F167" i="1"/>
  <c r="G167" i="1"/>
  <c r="H167" i="1"/>
  <c r="I167" i="1"/>
  <c r="J167" i="1"/>
  <c r="K167" i="1"/>
  <c r="M167" i="1"/>
  <c r="E168" i="1"/>
  <c r="F168" i="1"/>
  <c r="G168" i="1"/>
  <c r="H168" i="1"/>
  <c r="I168" i="1"/>
  <c r="J168" i="1"/>
  <c r="K168" i="1"/>
  <c r="M168" i="1"/>
  <c r="E169" i="1"/>
  <c r="F169" i="1"/>
  <c r="G169" i="1"/>
  <c r="H169" i="1"/>
  <c r="I169" i="1"/>
  <c r="J169" i="1"/>
  <c r="K169" i="1"/>
  <c r="M169" i="1"/>
  <c r="E170" i="1"/>
  <c r="F170" i="1"/>
  <c r="G170" i="1"/>
  <c r="H170" i="1"/>
  <c r="I170" i="1"/>
  <c r="J170" i="1"/>
  <c r="K170" i="1"/>
  <c r="M170" i="1"/>
  <c r="E171" i="1"/>
  <c r="F171" i="1"/>
  <c r="G171" i="1"/>
  <c r="H171" i="1"/>
  <c r="I171" i="1"/>
  <c r="J171" i="1"/>
  <c r="K171" i="1"/>
  <c r="M171" i="1"/>
  <c r="E172" i="1"/>
  <c r="F172" i="1"/>
  <c r="G172" i="1"/>
  <c r="H172" i="1"/>
  <c r="I172" i="1"/>
  <c r="J172" i="1"/>
  <c r="K172" i="1"/>
  <c r="M172" i="1"/>
  <c r="E173" i="1"/>
  <c r="F173" i="1"/>
  <c r="G173" i="1"/>
  <c r="H173" i="1"/>
  <c r="I173" i="1"/>
  <c r="J173" i="1"/>
  <c r="K173" i="1"/>
  <c r="M173" i="1"/>
  <c r="E174" i="1"/>
  <c r="F174" i="1"/>
  <c r="G174" i="1"/>
  <c r="H174" i="1"/>
  <c r="I174" i="1"/>
  <c r="J174" i="1"/>
  <c r="K174" i="1"/>
  <c r="M174" i="1"/>
  <c r="E175" i="1"/>
  <c r="F175" i="1"/>
  <c r="G175" i="1"/>
  <c r="H175" i="1"/>
  <c r="I175" i="1"/>
  <c r="J175" i="1"/>
  <c r="K175" i="1"/>
  <c r="M175" i="1"/>
  <c r="E176" i="1"/>
  <c r="F176" i="1"/>
  <c r="G176" i="1"/>
  <c r="H176" i="1"/>
  <c r="I176" i="1"/>
  <c r="J176" i="1"/>
  <c r="K176" i="1"/>
  <c r="M176" i="1"/>
  <c r="E177" i="1"/>
  <c r="F177" i="1"/>
  <c r="G177" i="1"/>
  <c r="H177" i="1"/>
  <c r="I177" i="1"/>
  <c r="J177" i="1"/>
  <c r="K177" i="1"/>
  <c r="M177" i="1"/>
  <c r="E178" i="1"/>
  <c r="F178" i="1"/>
  <c r="G178" i="1"/>
  <c r="H178" i="1"/>
  <c r="I178" i="1"/>
  <c r="J178" i="1"/>
  <c r="K178" i="1"/>
  <c r="M178" i="1"/>
  <c r="E179" i="1"/>
  <c r="F179" i="1"/>
  <c r="G179" i="1"/>
  <c r="H179" i="1"/>
  <c r="I179" i="1"/>
  <c r="J179" i="1"/>
  <c r="K179" i="1"/>
  <c r="M179" i="1"/>
  <c r="E180" i="1"/>
  <c r="F180" i="1"/>
  <c r="G180" i="1"/>
  <c r="H180" i="1"/>
  <c r="I180" i="1"/>
  <c r="J180" i="1"/>
  <c r="K180" i="1"/>
  <c r="M180" i="1"/>
  <c r="E181" i="1"/>
  <c r="F181" i="1"/>
  <c r="G181" i="1"/>
  <c r="H181" i="1"/>
  <c r="I181" i="1"/>
  <c r="J181" i="1"/>
  <c r="K181" i="1"/>
  <c r="M181" i="1"/>
  <c r="E182" i="1"/>
  <c r="F182" i="1"/>
  <c r="G182" i="1"/>
  <c r="H182" i="1"/>
  <c r="I182" i="1"/>
  <c r="J182" i="1"/>
  <c r="K182" i="1"/>
  <c r="M182" i="1"/>
  <c r="E183" i="1"/>
  <c r="F183" i="1"/>
  <c r="G183" i="1"/>
  <c r="H183" i="1"/>
  <c r="I183" i="1"/>
  <c r="J183" i="1"/>
  <c r="K183" i="1"/>
  <c r="M183" i="1"/>
  <c r="E184" i="1"/>
  <c r="F184" i="1"/>
  <c r="G184" i="1"/>
  <c r="H184" i="1"/>
  <c r="I184" i="1"/>
  <c r="J184" i="1"/>
  <c r="K184" i="1"/>
  <c r="M184" i="1"/>
  <c r="E185" i="1"/>
  <c r="F185" i="1"/>
  <c r="G185" i="1"/>
  <c r="H185" i="1"/>
  <c r="I185" i="1"/>
  <c r="J185" i="1"/>
  <c r="K185" i="1"/>
  <c r="M185" i="1"/>
  <c r="E186" i="1"/>
  <c r="F186" i="1"/>
  <c r="G186" i="1"/>
  <c r="H186" i="1"/>
  <c r="I186" i="1"/>
  <c r="J186" i="1"/>
  <c r="K186" i="1"/>
  <c r="M186" i="1"/>
  <c r="E187" i="1"/>
  <c r="F187" i="1"/>
  <c r="G187" i="1"/>
  <c r="H187" i="1"/>
  <c r="I187" i="1"/>
  <c r="J187" i="1"/>
  <c r="K187" i="1"/>
  <c r="M187" i="1"/>
  <c r="E188" i="1"/>
  <c r="F188" i="1"/>
  <c r="G188" i="1"/>
  <c r="H188" i="1"/>
  <c r="I188" i="1"/>
  <c r="J188" i="1"/>
  <c r="K188" i="1"/>
  <c r="M188" i="1"/>
  <c r="E189" i="1"/>
  <c r="F189" i="1"/>
  <c r="G189" i="1"/>
  <c r="H189" i="1"/>
  <c r="I189" i="1"/>
  <c r="J189" i="1"/>
  <c r="K189" i="1"/>
  <c r="M189" i="1"/>
  <c r="E190" i="1"/>
  <c r="F190" i="1"/>
  <c r="G190" i="1"/>
  <c r="H190" i="1"/>
  <c r="I190" i="1"/>
  <c r="J190" i="1"/>
  <c r="K190" i="1"/>
  <c r="M190" i="1"/>
  <c r="E191" i="1"/>
  <c r="F191" i="1"/>
  <c r="G191" i="1"/>
  <c r="H191" i="1"/>
  <c r="I191" i="1"/>
  <c r="J191" i="1"/>
  <c r="K191" i="1"/>
  <c r="M191" i="1"/>
  <c r="E192" i="1"/>
  <c r="F192" i="1"/>
  <c r="G192" i="1"/>
  <c r="H192" i="1"/>
  <c r="I192" i="1"/>
  <c r="J192" i="1"/>
  <c r="K192" i="1"/>
  <c r="M192" i="1"/>
  <c r="E193" i="1"/>
  <c r="F193" i="1"/>
  <c r="G193" i="1"/>
  <c r="H193" i="1"/>
  <c r="I193" i="1"/>
  <c r="J193" i="1"/>
  <c r="K193" i="1"/>
  <c r="M193" i="1"/>
  <c r="E194" i="1"/>
  <c r="F194" i="1"/>
  <c r="G194" i="1"/>
  <c r="H194" i="1"/>
  <c r="I194" i="1"/>
  <c r="J194" i="1"/>
  <c r="K194" i="1"/>
  <c r="M194" i="1"/>
  <c r="E195" i="1"/>
  <c r="F195" i="1"/>
  <c r="G195" i="1"/>
  <c r="H195" i="1"/>
  <c r="I195" i="1"/>
  <c r="J195" i="1"/>
  <c r="K195" i="1"/>
  <c r="M195" i="1"/>
  <c r="E196" i="1"/>
  <c r="F196" i="1"/>
  <c r="G196" i="1"/>
  <c r="H196" i="1"/>
  <c r="I196" i="1"/>
  <c r="J196" i="1"/>
  <c r="K196" i="1"/>
  <c r="M196" i="1"/>
  <c r="E197" i="1"/>
  <c r="F197" i="1"/>
  <c r="G197" i="1"/>
  <c r="H197" i="1"/>
  <c r="I197" i="1"/>
  <c r="J197" i="1"/>
  <c r="K197" i="1"/>
  <c r="M197" i="1"/>
  <c r="E198" i="1"/>
  <c r="F198" i="1"/>
  <c r="G198" i="1"/>
  <c r="H198" i="1"/>
  <c r="I198" i="1"/>
  <c r="J198" i="1"/>
  <c r="K198" i="1"/>
  <c r="M198" i="1"/>
  <c r="E199" i="1"/>
  <c r="F199" i="1"/>
  <c r="G199" i="1"/>
  <c r="H199" i="1"/>
  <c r="I199" i="1"/>
  <c r="J199" i="1"/>
  <c r="K199" i="1"/>
  <c r="M199" i="1"/>
  <c r="E200" i="1"/>
  <c r="F200" i="1"/>
  <c r="G200" i="1"/>
  <c r="H200" i="1"/>
  <c r="I200" i="1"/>
  <c r="J200" i="1"/>
  <c r="K200" i="1"/>
  <c r="M200" i="1"/>
  <c r="E201" i="1"/>
  <c r="F201" i="1"/>
  <c r="G201" i="1"/>
  <c r="H201" i="1"/>
  <c r="I201" i="1"/>
  <c r="J201" i="1"/>
  <c r="K201" i="1"/>
  <c r="M201" i="1"/>
  <c r="E202" i="1"/>
  <c r="F202" i="1"/>
  <c r="G202" i="1"/>
  <c r="H202" i="1"/>
  <c r="I202" i="1"/>
  <c r="J202" i="1"/>
  <c r="K202" i="1"/>
  <c r="M202" i="1"/>
  <c r="E203" i="1"/>
  <c r="F203" i="1"/>
  <c r="G203" i="1"/>
  <c r="H203" i="1"/>
  <c r="I203" i="1"/>
  <c r="J203" i="1"/>
  <c r="K203" i="1"/>
  <c r="M203" i="1"/>
  <c r="E204" i="1"/>
  <c r="F204" i="1"/>
  <c r="G204" i="1"/>
  <c r="H204" i="1"/>
  <c r="I204" i="1"/>
  <c r="J204" i="1"/>
  <c r="K204" i="1"/>
  <c r="M204" i="1"/>
  <c r="E205" i="1"/>
  <c r="F205" i="1"/>
  <c r="G205" i="1"/>
  <c r="H205" i="1"/>
  <c r="I205" i="1"/>
  <c r="J205" i="1"/>
  <c r="K205" i="1"/>
  <c r="M205" i="1"/>
  <c r="E206" i="1"/>
  <c r="F206" i="1"/>
  <c r="G206" i="1"/>
  <c r="H206" i="1"/>
  <c r="I206" i="1"/>
  <c r="J206" i="1"/>
  <c r="K206" i="1"/>
  <c r="M206" i="1"/>
  <c r="E207" i="1"/>
  <c r="F207" i="1"/>
  <c r="G207" i="1"/>
  <c r="H207" i="1"/>
  <c r="I207" i="1"/>
  <c r="J207" i="1"/>
  <c r="K207" i="1"/>
  <c r="M207" i="1"/>
  <c r="E208" i="1"/>
  <c r="F208" i="1"/>
  <c r="G208" i="1"/>
  <c r="H208" i="1"/>
  <c r="I208" i="1"/>
  <c r="J208" i="1"/>
  <c r="K208" i="1"/>
  <c r="M208" i="1"/>
  <c r="E209" i="1"/>
  <c r="F209" i="1"/>
  <c r="G209" i="1"/>
  <c r="H209" i="1"/>
  <c r="I209" i="1"/>
  <c r="J209" i="1"/>
  <c r="K209" i="1"/>
  <c r="M209" i="1"/>
  <c r="E210" i="1"/>
  <c r="F210" i="1"/>
  <c r="G210" i="1"/>
  <c r="H210" i="1"/>
  <c r="I210" i="1"/>
  <c r="J210" i="1"/>
  <c r="K210" i="1"/>
  <c r="M210" i="1"/>
  <c r="E211" i="1"/>
  <c r="F211" i="1"/>
  <c r="G211" i="1"/>
  <c r="H211" i="1"/>
  <c r="I211" i="1"/>
  <c r="J211" i="1"/>
  <c r="K211" i="1"/>
  <c r="M211" i="1"/>
  <c r="E212" i="1"/>
  <c r="F212" i="1"/>
  <c r="G212" i="1"/>
  <c r="H212" i="1"/>
  <c r="I212" i="1"/>
  <c r="J212" i="1"/>
  <c r="K212" i="1"/>
  <c r="M212" i="1"/>
  <c r="E213" i="1"/>
  <c r="F213" i="1"/>
  <c r="G213" i="1"/>
  <c r="H213" i="1"/>
  <c r="I213" i="1"/>
  <c r="J213" i="1"/>
  <c r="K213" i="1"/>
  <c r="M213" i="1"/>
  <c r="E214" i="1"/>
  <c r="F214" i="1"/>
  <c r="G214" i="1"/>
  <c r="H214" i="1"/>
  <c r="I214" i="1"/>
  <c r="J214" i="1"/>
  <c r="K214" i="1"/>
  <c r="M214" i="1"/>
  <c r="E215" i="1"/>
  <c r="F215" i="1"/>
  <c r="G215" i="1"/>
  <c r="H215" i="1"/>
  <c r="I215" i="1"/>
  <c r="J215" i="1"/>
  <c r="K215" i="1"/>
  <c r="M215" i="1"/>
  <c r="E216" i="1"/>
  <c r="F216" i="1"/>
  <c r="G216" i="1"/>
  <c r="H216" i="1"/>
  <c r="I216" i="1"/>
  <c r="J216" i="1"/>
  <c r="K216" i="1"/>
  <c r="M216" i="1"/>
  <c r="E217" i="1"/>
  <c r="F217" i="1"/>
  <c r="G217" i="1"/>
  <c r="H217" i="1"/>
  <c r="I217" i="1"/>
  <c r="J217" i="1"/>
  <c r="K217" i="1"/>
  <c r="M217" i="1"/>
  <c r="E218" i="1"/>
  <c r="F218" i="1"/>
  <c r="G218" i="1"/>
  <c r="H218" i="1"/>
  <c r="I218" i="1"/>
  <c r="J218" i="1"/>
  <c r="K218" i="1"/>
  <c r="M218" i="1"/>
  <c r="E219" i="1"/>
  <c r="F219" i="1"/>
  <c r="G219" i="1"/>
  <c r="H219" i="1"/>
  <c r="I219" i="1"/>
  <c r="J219" i="1"/>
  <c r="K219" i="1"/>
  <c r="M219" i="1"/>
  <c r="E220" i="1"/>
  <c r="F220" i="1"/>
  <c r="G220" i="1"/>
  <c r="H220" i="1"/>
  <c r="I220" i="1"/>
  <c r="J220" i="1"/>
  <c r="K220" i="1"/>
  <c r="M220" i="1"/>
  <c r="E221" i="1"/>
  <c r="F221" i="1"/>
  <c r="G221" i="1"/>
  <c r="H221" i="1"/>
  <c r="I221" i="1"/>
  <c r="J221" i="1"/>
  <c r="K221" i="1"/>
  <c r="M221" i="1"/>
  <c r="E222" i="1"/>
  <c r="F222" i="1"/>
  <c r="G222" i="1"/>
  <c r="H222" i="1"/>
  <c r="I222" i="1"/>
  <c r="J222" i="1"/>
  <c r="K222" i="1"/>
  <c r="M222" i="1"/>
  <c r="E223" i="1"/>
  <c r="F223" i="1"/>
  <c r="G223" i="1"/>
  <c r="H223" i="1"/>
  <c r="I223" i="1"/>
  <c r="J223" i="1"/>
  <c r="K223" i="1"/>
  <c r="M223" i="1"/>
  <c r="E224" i="1"/>
  <c r="F224" i="1"/>
  <c r="G224" i="1"/>
  <c r="H224" i="1"/>
  <c r="I224" i="1"/>
  <c r="J224" i="1"/>
  <c r="K224" i="1"/>
  <c r="M224" i="1"/>
  <c r="E225" i="1"/>
  <c r="F225" i="1"/>
  <c r="G225" i="1"/>
  <c r="H225" i="1"/>
  <c r="I225" i="1"/>
  <c r="J225" i="1"/>
  <c r="K225" i="1"/>
  <c r="M225" i="1"/>
  <c r="E226" i="1"/>
  <c r="F226" i="1"/>
  <c r="G226" i="1"/>
  <c r="H226" i="1"/>
  <c r="I226" i="1"/>
  <c r="J226" i="1"/>
  <c r="K226" i="1"/>
  <c r="M226" i="1"/>
  <c r="E227" i="1"/>
  <c r="F227" i="1"/>
  <c r="G227" i="1"/>
  <c r="H227" i="1"/>
  <c r="I227" i="1"/>
  <c r="J227" i="1"/>
  <c r="K227" i="1"/>
  <c r="M227" i="1"/>
  <c r="E228" i="1"/>
  <c r="F228" i="1"/>
  <c r="G228" i="1"/>
  <c r="H228" i="1"/>
  <c r="I228" i="1"/>
  <c r="J228" i="1"/>
  <c r="K228" i="1"/>
  <c r="M228" i="1"/>
  <c r="E229" i="1"/>
  <c r="F229" i="1"/>
  <c r="G229" i="1"/>
  <c r="H229" i="1"/>
  <c r="I229" i="1"/>
  <c r="J229" i="1"/>
  <c r="K229" i="1"/>
  <c r="M229" i="1"/>
  <c r="E230" i="1"/>
  <c r="F230" i="1"/>
  <c r="G230" i="1"/>
  <c r="H230" i="1"/>
  <c r="I230" i="1"/>
  <c r="J230" i="1"/>
  <c r="K230" i="1"/>
  <c r="M230" i="1"/>
  <c r="E231" i="1"/>
  <c r="F231" i="1"/>
  <c r="G231" i="1"/>
  <c r="H231" i="1"/>
  <c r="I231" i="1"/>
  <c r="J231" i="1"/>
  <c r="K231" i="1"/>
  <c r="M231" i="1"/>
  <c r="E232" i="1"/>
  <c r="F232" i="1"/>
  <c r="G232" i="1"/>
  <c r="H232" i="1"/>
  <c r="I232" i="1"/>
  <c r="J232" i="1"/>
  <c r="K232" i="1"/>
  <c r="M232" i="1"/>
  <c r="E233" i="1"/>
  <c r="F233" i="1"/>
  <c r="G233" i="1"/>
  <c r="H233" i="1"/>
  <c r="I233" i="1"/>
  <c r="J233" i="1"/>
  <c r="K233" i="1"/>
  <c r="M233" i="1"/>
  <c r="E234" i="1"/>
  <c r="F234" i="1"/>
  <c r="G234" i="1"/>
  <c r="H234" i="1"/>
  <c r="I234" i="1"/>
  <c r="J234" i="1"/>
  <c r="K234" i="1"/>
  <c r="M234" i="1"/>
  <c r="E235" i="1"/>
  <c r="F235" i="1"/>
  <c r="G235" i="1"/>
  <c r="H235" i="1"/>
  <c r="I235" i="1"/>
  <c r="J235" i="1"/>
  <c r="K235" i="1"/>
  <c r="M235" i="1"/>
  <c r="E236" i="1"/>
  <c r="F236" i="1"/>
  <c r="G236" i="1"/>
  <c r="H236" i="1"/>
  <c r="I236" i="1"/>
  <c r="J236" i="1"/>
  <c r="K236" i="1"/>
  <c r="M236" i="1"/>
  <c r="E237" i="1"/>
  <c r="F237" i="1"/>
  <c r="G237" i="1"/>
  <c r="H237" i="1"/>
  <c r="I237" i="1"/>
  <c r="J237" i="1"/>
  <c r="K237" i="1"/>
  <c r="M237" i="1"/>
  <c r="E238" i="1"/>
  <c r="F238" i="1"/>
  <c r="G238" i="1"/>
  <c r="H238" i="1"/>
  <c r="I238" i="1"/>
  <c r="J238" i="1"/>
  <c r="K238" i="1"/>
  <c r="M238" i="1"/>
  <c r="E239" i="1"/>
  <c r="F239" i="1"/>
  <c r="G239" i="1"/>
  <c r="H239" i="1"/>
  <c r="I239" i="1"/>
  <c r="J239" i="1"/>
  <c r="K239" i="1"/>
  <c r="M239" i="1"/>
  <c r="E240" i="1"/>
  <c r="F240" i="1"/>
  <c r="G240" i="1"/>
  <c r="H240" i="1"/>
  <c r="I240" i="1"/>
  <c r="J240" i="1"/>
  <c r="K240" i="1"/>
  <c r="M240" i="1"/>
  <c r="E241" i="1"/>
  <c r="F241" i="1"/>
  <c r="G241" i="1"/>
  <c r="H241" i="1"/>
  <c r="I241" i="1"/>
  <c r="J241" i="1"/>
  <c r="K241" i="1"/>
  <c r="M241" i="1"/>
  <c r="E242" i="1"/>
  <c r="F242" i="1"/>
  <c r="G242" i="1"/>
  <c r="H242" i="1"/>
  <c r="I242" i="1"/>
  <c r="J242" i="1"/>
  <c r="K242" i="1"/>
  <c r="M242" i="1"/>
  <c r="E243" i="1"/>
  <c r="F243" i="1"/>
  <c r="G243" i="1"/>
  <c r="H243" i="1"/>
  <c r="I243" i="1"/>
  <c r="J243" i="1"/>
  <c r="K243" i="1"/>
  <c r="M243" i="1"/>
  <c r="E244" i="1"/>
  <c r="F244" i="1"/>
  <c r="G244" i="1"/>
  <c r="H244" i="1"/>
  <c r="I244" i="1"/>
  <c r="J244" i="1"/>
  <c r="K244" i="1"/>
  <c r="M244" i="1"/>
  <c r="E245" i="1"/>
  <c r="F245" i="1"/>
  <c r="G245" i="1"/>
  <c r="H245" i="1"/>
  <c r="I245" i="1"/>
  <c r="J245" i="1"/>
  <c r="K245" i="1"/>
  <c r="M245" i="1"/>
  <c r="E246" i="1"/>
  <c r="F246" i="1"/>
  <c r="G246" i="1"/>
  <c r="H246" i="1"/>
  <c r="I246" i="1"/>
  <c r="J246" i="1"/>
  <c r="K246" i="1"/>
  <c r="M246" i="1"/>
  <c r="E247" i="1"/>
  <c r="F247" i="1"/>
  <c r="G247" i="1"/>
  <c r="H247" i="1"/>
  <c r="I247" i="1"/>
  <c r="J247" i="1"/>
  <c r="K247" i="1"/>
  <c r="M247" i="1"/>
  <c r="E248" i="1"/>
  <c r="F248" i="1"/>
  <c r="G248" i="1"/>
  <c r="H248" i="1"/>
  <c r="I248" i="1"/>
  <c r="J248" i="1"/>
  <c r="K248" i="1"/>
  <c r="M248" i="1"/>
  <c r="E249" i="1"/>
  <c r="F249" i="1"/>
  <c r="G249" i="1"/>
  <c r="H249" i="1"/>
  <c r="I249" i="1"/>
  <c r="J249" i="1"/>
  <c r="K249" i="1"/>
  <c r="M249" i="1"/>
  <c r="E250" i="1"/>
  <c r="F250" i="1"/>
  <c r="G250" i="1"/>
  <c r="H250" i="1"/>
  <c r="I250" i="1"/>
  <c r="J250" i="1"/>
  <c r="K250" i="1"/>
  <c r="M250" i="1"/>
  <c r="E251" i="1"/>
  <c r="F251" i="1"/>
  <c r="G251" i="1"/>
  <c r="H251" i="1"/>
  <c r="I251" i="1"/>
  <c r="J251" i="1"/>
  <c r="K251" i="1"/>
  <c r="M251" i="1"/>
  <c r="E252" i="1"/>
  <c r="F252" i="1"/>
  <c r="G252" i="1"/>
  <c r="H252" i="1"/>
  <c r="I252" i="1"/>
  <c r="J252" i="1"/>
  <c r="K252" i="1"/>
  <c r="M252" i="1"/>
  <c r="E253" i="1"/>
  <c r="F253" i="1"/>
  <c r="G253" i="1"/>
  <c r="H253" i="1"/>
  <c r="I253" i="1"/>
  <c r="J253" i="1"/>
  <c r="K253" i="1"/>
  <c r="M253" i="1"/>
  <c r="E254" i="1"/>
  <c r="F254" i="1"/>
  <c r="G254" i="1"/>
  <c r="H254" i="1"/>
  <c r="I254" i="1"/>
  <c r="J254" i="1"/>
  <c r="K254" i="1"/>
  <c r="M254" i="1"/>
  <c r="E255" i="1"/>
  <c r="F255" i="1"/>
  <c r="G255" i="1"/>
  <c r="H255" i="1"/>
  <c r="I255" i="1"/>
  <c r="J255" i="1"/>
  <c r="K255" i="1"/>
  <c r="M255" i="1"/>
  <c r="E256" i="1"/>
  <c r="F256" i="1"/>
  <c r="G256" i="1"/>
  <c r="H256" i="1"/>
  <c r="I256" i="1"/>
  <c r="J256" i="1"/>
  <c r="K256" i="1"/>
  <c r="M256" i="1"/>
  <c r="E257" i="1"/>
  <c r="F257" i="1"/>
  <c r="G257" i="1"/>
  <c r="H257" i="1"/>
  <c r="I257" i="1"/>
  <c r="J257" i="1"/>
  <c r="K257" i="1"/>
  <c r="M257" i="1"/>
  <c r="E258" i="1"/>
  <c r="F258" i="1"/>
  <c r="G258" i="1"/>
  <c r="H258" i="1"/>
  <c r="I258" i="1"/>
  <c r="J258" i="1"/>
  <c r="K258" i="1"/>
  <c r="M258" i="1"/>
  <c r="E259" i="1"/>
  <c r="F259" i="1"/>
  <c r="G259" i="1"/>
  <c r="H259" i="1"/>
  <c r="I259" i="1"/>
  <c r="J259" i="1"/>
  <c r="K259" i="1"/>
  <c r="M259" i="1"/>
  <c r="E260" i="1"/>
  <c r="F260" i="1"/>
  <c r="G260" i="1"/>
  <c r="H260" i="1"/>
  <c r="I260" i="1"/>
  <c r="J260" i="1"/>
  <c r="K260" i="1"/>
  <c r="M260" i="1"/>
  <c r="E261" i="1"/>
  <c r="F261" i="1"/>
  <c r="G261" i="1"/>
  <c r="H261" i="1"/>
  <c r="I261" i="1"/>
  <c r="J261" i="1"/>
  <c r="K261" i="1"/>
  <c r="M261" i="1"/>
  <c r="E262" i="1"/>
  <c r="F262" i="1"/>
  <c r="G262" i="1"/>
  <c r="H262" i="1"/>
  <c r="I262" i="1"/>
  <c r="J262" i="1"/>
  <c r="K262" i="1"/>
  <c r="M262" i="1"/>
  <c r="E263" i="1"/>
  <c r="F263" i="1"/>
  <c r="G263" i="1"/>
  <c r="H263" i="1"/>
  <c r="I263" i="1"/>
  <c r="J263" i="1"/>
  <c r="K263" i="1"/>
  <c r="M263" i="1"/>
  <c r="E264" i="1"/>
  <c r="F264" i="1"/>
  <c r="G264" i="1"/>
  <c r="H264" i="1"/>
  <c r="I264" i="1"/>
  <c r="J264" i="1"/>
  <c r="K264" i="1"/>
  <c r="M264" i="1"/>
  <c r="E265" i="1"/>
  <c r="F265" i="1"/>
  <c r="G265" i="1"/>
  <c r="H265" i="1"/>
  <c r="I265" i="1"/>
  <c r="J265" i="1"/>
  <c r="K265" i="1"/>
  <c r="M265" i="1"/>
  <c r="E266" i="1"/>
  <c r="F266" i="1"/>
  <c r="G266" i="1"/>
  <c r="H266" i="1"/>
  <c r="I266" i="1"/>
  <c r="J266" i="1"/>
  <c r="K266" i="1"/>
  <c r="M266" i="1"/>
  <c r="E267" i="1"/>
  <c r="F267" i="1"/>
  <c r="G267" i="1"/>
  <c r="H267" i="1"/>
  <c r="I267" i="1"/>
  <c r="J267" i="1"/>
  <c r="K267" i="1"/>
  <c r="M267" i="1"/>
  <c r="E268" i="1"/>
  <c r="F268" i="1"/>
  <c r="G268" i="1"/>
  <c r="H268" i="1"/>
  <c r="I268" i="1"/>
  <c r="J268" i="1"/>
  <c r="K268" i="1"/>
  <c r="M268" i="1"/>
  <c r="E269" i="1"/>
  <c r="F269" i="1"/>
  <c r="G269" i="1"/>
  <c r="H269" i="1"/>
  <c r="I269" i="1"/>
  <c r="J269" i="1"/>
  <c r="K269" i="1"/>
  <c r="M269" i="1"/>
  <c r="E270" i="1"/>
  <c r="F270" i="1"/>
  <c r="G270" i="1"/>
  <c r="H270" i="1"/>
  <c r="I270" i="1"/>
  <c r="J270" i="1"/>
  <c r="K270" i="1"/>
  <c r="M270" i="1"/>
  <c r="E271" i="1"/>
  <c r="F271" i="1"/>
  <c r="G271" i="1"/>
  <c r="H271" i="1"/>
  <c r="I271" i="1"/>
  <c r="J271" i="1"/>
  <c r="K271" i="1"/>
  <c r="M271" i="1"/>
  <c r="E272" i="1"/>
  <c r="F272" i="1"/>
  <c r="G272" i="1"/>
  <c r="H272" i="1"/>
  <c r="I272" i="1"/>
  <c r="J272" i="1"/>
  <c r="K272" i="1"/>
  <c r="M272" i="1"/>
  <c r="E273" i="1"/>
  <c r="F273" i="1"/>
  <c r="G273" i="1"/>
  <c r="H273" i="1"/>
  <c r="I273" i="1"/>
  <c r="J273" i="1"/>
  <c r="K273" i="1"/>
  <c r="M273" i="1"/>
  <c r="E274" i="1"/>
  <c r="F274" i="1"/>
  <c r="G274" i="1"/>
  <c r="H274" i="1"/>
  <c r="I274" i="1"/>
  <c r="J274" i="1"/>
  <c r="K274" i="1"/>
  <c r="M274" i="1"/>
  <c r="E275" i="1"/>
  <c r="F275" i="1"/>
  <c r="G275" i="1"/>
  <c r="H275" i="1"/>
  <c r="I275" i="1"/>
  <c r="J275" i="1"/>
  <c r="K275" i="1"/>
  <c r="M275" i="1"/>
  <c r="E276" i="1"/>
  <c r="F276" i="1"/>
  <c r="G276" i="1"/>
  <c r="H276" i="1"/>
  <c r="I276" i="1"/>
  <c r="J276" i="1"/>
  <c r="K276" i="1"/>
  <c r="M276" i="1"/>
  <c r="E277" i="1"/>
  <c r="F277" i="1"/>
  <c r="G277" i="1"/>
  <c r="H277" i="1"/>
  <c r="I277" i="1"/>
  <c r="J277" i="1"/>
  <c r="K277" i="1"/>
  <c r="M277" i="1"/>
  <c r="E278" i="1"/>
  <c r="F278" i="1"/>
  <c r="G278" i="1"/>
  <c r="H278" i="1"/>
  <c r="I278" i="1"/>
  <c r="J278" i="1"/>
  <c r="K278" i="1"/>
  <c r="M278" i="1"/>
  <c r="E279" i="1"/>
  <c r="F279" i="1"/>
  <c r="G279" i="1"/>
  <c r="H279" i="1"/>
  <c r="I279" i="1"/>
  <c r="J279" i="1"/>
  <c r="K279" i="1"/>
  <c r="M279" i="1"/>
  <c r="E280" i="1"/>
  <c r="F280" i="1"/>
  <c r="G280" i="1"/>
  <c r="H280" i="1"/>
  <c r="I280" i="1"/>
  <c r="J280" i="1"/>
  <c r="K280" i="1"/>
  <c r="M280" i="1"/>
  <c r="E281" i="1"/>
  <c r="F281" i="1"/>
  <c r="G281" i="1"/>
  <c r="H281" i="1"/>
  <c r="I281" i="1"/>
  <c r="J281" i="1"/>
  <c r="K281" i="1"/>
  <c r="M281" i="1"/>
  <c r="E282" i="1"/>
  <c r="F282" i="1"/>
  <c r="G282" i="1"/>
  <c r="H282" i="1"/>
  <c r="I282" i="1"/>
  <c r="J282" i="1"/>
  <c r="K282" i="1"/>
  <c r="M282" i="1"/>
  <c r="E283" i="1"/>
  <c r="F283" i="1"/>
  <c r="G283" i="1"/>
  <c r="H283" i="1"/>
  <c r="I283" i="1"/>
  <c r="J283" i="1"/>
  <c r="K283" i="1"/>
  <c r="M283" i="1"/>
  <c r="E284" i="1"/>
  <c r="F284" i="1"/>
  <c r="G284" i="1"/>
  <c r="H284" i="1"/>
  <c r="I284" i="1"/>
  <c r="J284" i="1"/>
  <c r="K284" i="1"/>
  <c r="M284" i="1"/>
  <c r="E285" i="1"/>
  <c r="F285" i="1"/>
  <c r="G285" i="1"/>
  <c r="H285" i="1"/>
  <c r="I285" i="1"/>
  <c r="J285" i="1"/>
  <c r="K285" i="1"/>
  <c r="M285" i="1"/>
  <c r="E286" i="1"/>
  <c r="F286" i="1"/>
  <c r="G286" i="1"/>
  <c r="H286" i="1"/>
  <c r="I286" i="1"/>
  <c r="J286" i="1"/>
  <c r="K286" i="1"/>
  <c r="M286" i="1"/>
  <c r="E287" i="1"/>
  <c r="F287" i="1"/>
  <c r="G287" i="1"/>
  <c r="H287" i="1"/>
  <c r="I287" i="1"/>
  <c r="J287" i="1"/>
  <c r="K287" i="1"/>
  <c r="M287" i="1"/>
  <c r="E288" i="1"/>
  <c r="F288" i="1"/>
  <c r="G288" i="1"/>
  <c r="H288" i="1"/>
  <c r="I288" i="1"/>
  <c r="J288" i="1"/>
  <c r="K288" i="1"/>
  <c r="M288" i="1"/>
  <c r="E289" i="1"/>
  <c r="F289" i="1"/>
  <c r="G289" i="1"/>
  <c r="H289" i="1"/>
  <c r="I289" i="1"/>
  <c r="J289" i="1"/>
  <c r="K289" i="1"/>
  <c r="M289" i="1"/>
  <c r="E290" i="1"/>
  <c r="F290" i="1"/>
  <c r="G290" i="1"/>
  <c r="H290" i="1"/>
  <c r="I290" i="1"/>
  <c r="J290" i="1"/>
  <c r="K290" i="1"/>
  <c r="M290" i="1"/>
  <c r="E291" i="1"/>
  <c r="F291" i="1"/>
  <c r="G291" i="1"/>
  <c r="H291" i="1"/>
  <c r="I291" i="1"/>
  <c r="J291" i="1"/>
  <c r="K291" i="1"/>
  <c r="M291" i="1"/>
  <c r="E292" i="1"/>
  <c r="F292" i="1"/>
  <c r="G292" i="1"/>
  <c r="H292" i="1"/>
  <c r="I292" i="1"/>
  <c r="J292" i="1"/>
  <c r="K292" i="1"/>
  <c r="M292" i="1"/>
  <c r="E293" i="1"/>
  <c r="F293" i="1"/>
  <c r="G293" i="1"/>
  <c r="H293" i="1"/>
  <c r="I293" i="1"/>
  <c r="J293" i="1"/>
  <c r="K293" i="1"/>
  <c r="M293" i="1"/>
  <c r="E294" i="1"/>
  <c r="F294" i="1"/>
  <c r="G294" i="1"/>
  <c r="H294" i="1"/>
  <c r="I294" i="1"/>
  <c r="J294" i="1"/>
  <c r="K294" i="1"/>
  <c r="M294" i="1"/>
  <c r="E295" i="1"/>
  <c r="F295" i="1"/>
  <c r="G295" i="1"/>
  <c r="H295" i="1"/>
  <c r="I295" i="1"/>
  <c r="J295" i="1"/>
  <c r="K295" i="1"/>
  <c r="M295" i="1"/>
  <c r="E296" i="1"/>
  <c r="F296" i="1"/>
  <c r="G296" i="1"/>
  <c r="H296" i="1"/>
  <c r="I296" i="1"/>
  <c r="J296" i="1"/>
  <c r="K296" i="1"/>
  <c r="M296" i="1"/>
  <c r="E297" i="1"/>
  <c r="F297" i="1"/>
  <c r="G297" i="1"/>
  <c r="H297" i="1"/>
  <c r="I297" i="1"/>
  <c r="J297" i="1"/>
  <c r="K297" i="1"/>
  <c r="M297" i="1"/>
  <c r="E298" i="1"/>
  <c r="F298" i="1"/>
  <c r="G298" i="1"/>
  <c r="H298" i="1"/>
  <c r="I298" i="1"/>
  <c r="J298" i="1"/>
  <c r="K298" i="1"/>
  <c r="M298" i="1"/>
  <c r="E299" i="1"/>
  <c r="F299" i="1"/>
  <c r="G299" i="1"/>
  <c r="H299" i="1"/>
  <c r="I299" i="1"/>
  <c r="J299" i="1"/>
  <c r="K299" i="1"/>
  <c r="M299" i="1"/>
  <c r="E300" i="1"/>
  <c r="F300" i="1"/>
  <c r="G300" i="1"/>
  <c r="H300" i="1"/>
  <c r="I300" i="1"/>
  <c r="J300" i="1"/>
  <c r="K300" i="1"/>
  <c r="M300" i="1"/>
  <c r="E301" i="1"/>
  <c r="F301" i="1"/>
  <c r="G301" i="1"/>
  <c r="H301" i="1"/>
  <c r="I301" i="1"/>
  <c r="J301" i="1"/>
  <c r="K301" i="1"/>
  <c r="M301" i="1"/>
  <c r="E302" i="1"/>
  <c r="F302" i="1"/>
  <c r="G302" i="1"/>
  <c r="H302" i="1"/>
  <c r="I302" i="1"/>
  <c r="J302" i="1"/>
  <c r="K302" i="1"/>
  <c r="M302" i="1"/>
  <c r="E303" i="1"/>
  <c r="F303" i="1"/>
  <c r="G303" i="1"/>
  <c r="H303" i="1"/>
  <c r="I303" i="1"/>
  <c r="J303" i="1"/>
  <c r="K303" i="1"/>
  <c r="M303" i="1"/>
  <c r="E304" i="1"/>
  <c r="F304" i="1"/>
  <c r="G304" i="1"/>
  <c r="H304" i="1"/>
  <c r="I304" i="1"/>
  <c r="J304" i="1"/>
  <c r="K304" i="1"/>
  <c r="M304" i="1"/>
  <c r="E305" i="1"/>
  <c r="F305" i="1"/>
  <c r="G305" i="1"/>
  <c r="H305" i="1"/>
  <c r="I305" i="1"/>
  <c r="J305" i="1"/>
  <c r="K305" i="1"/>
  <c r="M305" i="1"/>
  <c r="E306" i="1"/>
  <c r="F306" i="1"/>
  <c r="G306" i="1"/>
  <c r="H306" i="1"/>
  <c r="I306" i="1"/>
  <c r="J306" i="1"/>
  <c r="K306" i="1"/>
  <c r="M306" i="1"/>
  <c r="E307" i="1"/>
  <c r="F307" i="1"/>
  <c r="G307" i="1"/>
  <c r="H307" i="1"/>
  <c r="I307" i="1"/>
  <c r="J307" i="1"/>
  <c r="K307" i="1"/>
  <c r="M307" i="1"/>
  <c r="E308" i="1"/>
  <c r="F308" i="1"/>
  <c r="G308" i="1"/>
  <c r="H308" i="1"/>
  <c r="I308" i="1"/>
  <c r="J308" i="1"/>
  <c r="K308" i="1"/>
  <c r="M308" i="1"/>
  <c r="E309" i="1"/>
  <c r="F309" i="1"/>
  <c r="G309" i="1"/>
  <c r="H309" i="1"/>
  <c r="I309" i="1"/>
  <c r="J309" i="1"/>
  <c r="K309" i="1"/>
  <c r="M309" i="1"/>
  <c r="E310" i="1"/>
  <c r="F310" i="1"/>
  <c r="G310" i="1"/>
  <c r="H310" i="1"/>
  <c r="I310" i="1"/>
  <c r="J310" i="1"/>
  <c r="K310" i="1"/>
  <c r="M310" i="1"/>
  <c r="E311" i="1"/>
  <c r="F311" i="1"/>
  <c r="G311" i="1"/>
  <c r="H311" i="1"/>
  <c r="I311" i="1"/>
  <c r="J311" i="1"/>
  <c r="K311" i="1"/>
  <c r="M311" i="1"/>
  <c r="E312" i="1"/>
  <c r="F312" i="1"/>
  <c r="G312" i="1"/>
  <c r="H312" i="1"/>
  <c r="I312" i="1"/>
  <c r="J312" i="1"/>
  <c r="K312" i="1"/>
  <c r="M312" i="1"/>
  <c r="E313" i="1"/>
  <c r="F313" i="1"/>
  <c r="G313" i="1"/>
  <c r="H313" i="1"/>
  <c r="I313" i="1"/>
  <c r="J313" i="1"/>
  <c r="K313" i="1"/>
  <c r="M313" i="1"/>
  <c r="E314" i="1"/>
  <c r="F314" i="1"/>
  <c r="G314" i="1"/>
  <c r="H314" i="1"/>
  <c r="I314" i="1"/>
  <c r="J314" i="1"/>
  <c r="K314" i="1"/>
  <c r="M314" i="1"/>
  <c r="E315" i="1"/>
  <c r="F315" i="1"/>
  <c r="G315" i="1"/>
  <c r="H315" i="1"/>
  <c r="I315" i="1"/>
  <c r="J315" i="1"/>
  <c r="K315" i="1"/>
  <c r="M315" i="1"/>
  <c r="E316" i="1"/>
  <c r="F316" i="1"/>
  <c r="G316" i="1"/>
  <c r="H316" i="1"/>
  <c r="I316" i="1"/>
  <c r="J316" i="1"/>
  <c r="K316" i="1"/>
  <c r="M316" i="1"/>
  <c r="E317" i="1"/>
  <c r="F317" i="1"/>
  <c r="G317" i="1"/>
  <c r="H317" i="1"/>
  <c r="I317" i="1"/>
  <c r="J317" i="1"/>
  <c r="K317" i="1"/>
  <c r="M317" i="1"/>
  <c r="E318" i="1"/>
  <c r="F318" i="1"/>
  <c r="G318" i="1"/>
  <c r="H318" i="1"/>
  <c r="I318" i="1"/>
  <c r="J318" i="1"/>
  <c r="K318" i="1"/>
  <c r="M318" i="1"/>
  <c r="E319" i="1"/>
  <c r="F319" i="1"/>
  <c r="G319" i="1"/>
  <c r="H319" i="1"/>
  <c r="I319" i="1"/>
  <c r="J319" i="1"/>
  <c r="K319" i="1"/>
  <c r="M319" i="1"/>
  <c r="E320" i="1"/>
  <c r="F320" i="1"/>
  <c r="G320" i="1"/>
  <c r="H320" i="1"/>
  <c r="I320" i="1"/>
  <c r="J320" i="1"/>
  <c r="K320" i="1"/>
  <c r="M320" i="1"/>
  <c r="E321" i="1"/>
  <c r="F321" i="1"/>
  <c r="G321" i="1"/>
  <c r="H321" i="1"/>
  <c r="I321" i="1"/>
  <c r="J321" i="1"/>
  <c r="K321" i="1"/>
  <c r="M321" i="1"/>
  <c r="E322" i="1"/>
  <c r="F322" i="1"/>
  <c r="G322" i="1"/>
  <c r="H322" i="1"/>
  <c r="I322" i="1"/>
  <c r="J322" i="1"/>
  <c r="K322" i="1"/>
  <c r="M322" i="1"/>
  <c r="E323" i="1"/>
  <c r="F323" i="1"/>
  <c r="G323" i="1"/>
  <c r="H323" i="1"/>
  <c r="I323" i="1"/>
  <c r="J323" i="1"/>
  <c r="K323" i="1"/>
  <c r="M323" i="1"/>
  <c r="E324" i="1"/>
  <c r="F324" i="1"/>
  <c r="G324" i="1"/>
  <c r="H324" i="1"/>
  <c r="I324" i="1"/>
  <c r="J324" i="1"/>
  <c r="K324" i="1"/>
  <c r="M324" i="1"/>
  <c r="E325" i="1"/>
  <c r="F325" i="1"/>
  <c r="G325" i="1"/>
  <c r="H325" i="1"/>
  <c r="I325" i="1"/>
  <c r="J325" i="1"/>
  <c r="K325" i="1"/>
  <c r="M325" i="1"/>
  <c r="E326" i="1"/>
  <c r="F326" i="1"/>
  <c r="G326" i="1"/>
  <c r="H326" i="1"/>
  <c r="I326" i="1"/>
  <c r="J326" i="1"/>
  <c r="K326" i="1"/>
  <c r="M326" i="1"/>
  <c r="E327" i="1"/>
  <c r="F327" i="1"/>
  <c r="G327" i="1"/>
  <c r="H327" i="1"/>
  <c r="I327" i="1"/>
  <c r="J327" i="1"/>
  <c r="K327" i="1"/>
  <c r="M327" i="1"/>
  <c r="E328" i="1"/>
  <c r="F328" i="1"/>
  <c r="G328" i="1"/>
  <c r="H328" i="1"/>
  <c r="I328" i="1"/>
  <c r="J328" i="1"/>
  <c r="K328" i="1"/>
  <c r="M328" i="1"/>
  <c r="E329" i="1"/>
  <c r="F329" i="1"/>
  <c r="G329" i="1"/>
  <c r="H329" i="1"/>
  <c r="I329" i="1"/>
  <c r="J329" i="1"/>
  <c r="K329" i="1"/>
  <c r="M329" i="1"/>
  <c r="E330" i="1"/>
  <c r="F330" i="1"/>
  <c r="G330" i="1"/>
  <c r="H330" i="1"/>
  <c r="I330" i="1"/>
  <c r="J330" i="1"/>
  <c r="K330" i="1"/>
  <c r="M330" i="1"/>
  <c r="E331" i="1"/>
  <c r="F331" i="1"/>
  <c r="G331" i="1"/>
  <c r="H331" i="1"/>
  <c r="I331" i="1"/>
  <c r="J331" i="1"/>
  <c r="K331" i="1"/>
  <c r="M331" i="1"/>
  <c r="E332" i="1"/>
  <c r="F332" i="1"/>
  <c r="G332" i="1"/>
  <c r="H332" i="1"/>
  <c r="I332" i="1"/>
  <c r="J332" i="1"/>
  <c r="K332" i="1"/>
  <c r="M332" i="1"/>
  <c r="E333" i="1"/>
  <c r="F333" i="1"/>
  <c r="G333" i="1"/>
  <c r="H333" i="1"/>
  <c r="I333" i="1"/>
  <c r="J333" i="1"/>
  <c r="K333" i="1"/>
  <c r="M333" i="1"/>
  <c r="E334" i="1"/>
  <c r="F334" i="1"/>
  <c r="G334" i="1"/>
  <c r="H334" i="1"/>
  <c r="I334" i="1"/>
  <c r="J334" i="1"/>
  <c r="K334" i="1"/>
  <c r="M334" i="1"/>
  <c r="E335" i="1"/>
  <c r="F335" i="1"/>
  <c r="G335" i="1"/>
  <c r="H335" i="1"/>
  <c r="I335" i="1"/>
  <c r="J335" i="1"/>
  <c r="K335" i="1"/>
  <c r="M335" i="1"/>
  <c r="E336" i="1"/>
  <c r="F336" i="1"/>
  <c r="G336" i="1"/>
  <c r="H336" i="1"/>
  <c r="I336" i="1"/>
  <c r="J336" i="1"/>
  <c r="K336" i="1"/>
  <c r="M336" i="1"/>
  <c r="E337" i="1"/>
  <c r="F337" i="1"/>
  <c r="G337" i="1"/>
  <c r="H337" i="1"/>
  <c r="I337" i="1"/>
  <c r="J337" i="1"/>
  <c r="K337" i="1"/>
  <c r="M337" i="1"/>
  <c r="E338" i="1"/>
  <c r="F338" i="1"/>
  <c r="G338" i="1"/>
  <c r="H338" i="1"/>
  <c r="I338" i="1"/>
  <c r="J338" i="1"/>
  <c r="K338" i="1"/>
  <c r="M338" i="1"/>
  <c r="E339" i="1"/>
  <c r="F339" i="1"/>
  <c r="G339" i="1"/>
  <c r="H339" i="1"/>
  <c r="I339" i="1"/>
  <c r="J339" i="1"/>
  <c r="K339" i="1"/>
  <c r="M339" i="1"/>
  <c r="E340" i="1"/>
  <c r="F340" i="1"/>
  <c r="G340" i="1"/>
  <c r="H340" i="1"/>
  <c r="I340" i="1"/>
  <c r="J340" i="1"/>
  <c r="K340" i="1"/>
  <c r="M340" i="1"/>
  <c r="E341" i="1"/>
  <c r="F341" i="1"/>
  <c r="G341" i="1"/>
  <c r="H341" i="1"/>
  <c r="I341" i="1"/>
  <c r="J341" i="1"/>
  <c r="K341" i="1"/>
  <c r="M341" i="1"/>
  <c r="E342" i="1"/>
  <c r="F342" i="1"/>
  <c r="G342" i="1"/>
  <c r="H342" i="1"/>
  <c r="I342" i="1"/>
  <c r="J342" i="1"/>
  <c r="K342" i="1"/>
  <c r="M342" i="1"/>
  <c r="E343" i="1"/>
  <c r="F343" i="1"/>
  <c r="G343" i="1"/>
  <c r="H343" i="1"/>
  <c r="I343" i="1"/>
  <c r="J343" i="1"/>
  <c r="K343" i="1"/>
  <c r="M343" i="1"/>
  <c r="E344" i="1"/>
  <c r="F344" i="1"/>
  <c r="G344" i="1"/>
  <c r="H344" i="1"/>
  <c r="I344" i="1"/>
  <c r="J344" i="1"/>
  <c r="K344" i="1"/>
  <c r="M344" i="1"/>
  <c r="E345" i="1"/>
  <c r="F345" i="1"/>
  <c r="G345" i="1"/>
  <c r="H345" i="1"/>
  <c r="I345" i="1"/>
  <c r="J345" i="1"/>
  <c r="K345" i="1"/>
  <c r="M345" i="1"/>
  <c r="E346" i="1"/>
  <c r="F346" i="1"/>
  <c r="G346" i="1"/>
  <c r="H346" i="1"/>
  <c r="I346" i="1"/>
  <c r="J346" i="1"/>
  <c r="K346" i="1"/>
  <c r="M346" i="1"/>
  <c r="E347" i="1"/>
  <c r="F347" i="1"/>
  <c r="G347" i="1"/>
  <c r="H347" i="1"/>
  <c r="I347" i="1"/>
  <c r="J347" i="1"/>
  <c r="K347" i="1"/>
  <c r="M347" i="1"/>
  <c r="E348" i="1"/>
  <c r="F348" i="1"/>
  <c r="G348" i="1"/>
  <c r="H348" i="1"/>
  <c r="I348" i="1"/>
  <c r="J348" i="1"/>
  <c r="K348" i="1"/>
  <c r="M348" i="1"/>
  <c r="E349" i="1"/>
  <c r="F349" i="1"/>
  <c r="G349" i="1"/>
  <c r="H349" i="1"/>
  <c r="I349" i="1"/>
  <c r="J349" i="1"/>
  <c r="K349" i="1"/>
  <c r="M349" i="1"/>
  <c r="E350" i="1"/>
  <c r="F350" i="1"/>
  <c r="G350" i="1"/>
  <c r="H350" i="1"/>
  <c r="I350" i="1"/>
  <c r="J350" i="1"/>
  <c r="K350" i="1"/>
  <c r="M350" i="1"/>
  <c r="E351" i="1"/>
  <c r="F351" i="1"/>
  <c r="G351" i="1"/>
  <c r="H351" i="1"/>
  <c r="I351" i="1"/>
  <c r="J351" i="1"/>
  <c r="K351" i="1"/>
  <c r="M351" i="1"/>
  <c r="E352" i="1"/>
  <c r="F352" i="1"/>
  <c r="G352" i="1"/>
  <c r="H352" i="1"/>
  <c r="I352" i="1"/>
  <c r="J352" i="1"/>
  <c r="K352" i="1"/>
  <c r="M352" i="1"/>
  <c r="E353" i="1"/>
  <c r="F353" i="1"/>
  <c r="G353" i="1"/>
  <c r="H353" i="1"/>
  <c r="I353" i="1"/>
  <c r="J353" i="1"/>
  <c r="K353" i="1"/>
  <c r="M353" i="1"/>
  <c r="E354" i="1"/>
  <c r="F354" i="1"/>
  <c r="G354" i="1"/>
  <c r="H354" i="1"/>
  <c r="I354" i="1"/>
  <c r="J354" i="1"/>
  <c r="K354" i="1"/>
  <c r="M354" i="1"/>
  <c r="E355" i="1"/>
  <c r="F355" i="1"/>
  <c r="G355" i="1"/>
  <c r="H355" i="1"/>
  <c r="I355" i="1"/>
  <c r="J355" i="1"/>
  <c r="K355" i="1"/>
  <c r="M355" i="1"/>
  <c r="E356" i="1"/>
  <c r="F356" i="1"/>
  <c r="G356" i="1"/>
  <c r="H356" i="1"/>
  <c r="I356" i="1"/>
  <c r="J356" i="1"/>
  <c r="K356" i="1"/>
  <c r="M356" i="1"/>
  <c r="E357" i="1"/>
  <c r="F357" i="1"/>
  <c r="G357" i="1"/>
  <c r="H357" i="1"/>
  <c r="I357" i="1"/>
  <c r="J357" i="1"/>
  <c r="K357" i="1"/>
  <c r="M357" i="1"/>
  <c r="E358" i="1"/>
  <c r="F358" i="1"/>
  <c r="G358" i="1"/>
  <c r="H358" i="1"/>
  <c r="I358" i="1"/>
  <c r="J358" i="1"/>
  <c r="K358" i="1"/>
  <c r="M358" i="1"/>
  <c r="E359" i="1"/>
  <c r="F359" i="1"/>
  <c r="G359" i="1"/>
  <c r="H359" i="1"/>
  <c r="I359" i="1"/>
  <c r="J359" i="1"/>
  <c r="K359" i="1"/>
  <c r="M359" i="1"/>
  <c r="E360" i="1"/>
  <c r="F360" i="1"/>
  <c r="G360" i="1"/>
  <c r="H360" i="1"/>
  <c r="I360" i="1"/>
  <c r="J360" i="1"/>
  <c r="K360" i="1"/>
  <c r="M360" i="1"/>
  <c r="E361" i="1"/>
  <c r="F361" i="1"/>
  <c r="G361" i="1"/>
  <c r="H361" i="1"/>
  <c r="I361" i="1"/>
  <c r="J361" i="1"/>
  <c r="K361" i="1"/>
  <c r="M361" i="1"/>
  <c r="E362" i="1"/>
  <c r="F362" i="1"/>
  <c r="G362" i="1"/>
  <c r="H362" i="1"/>
  <c r="I362" i="1"/>
  <c r="J362" i="1"/>
  <c r="K362" i="1"/>
  <c r="M362" i="1"/>
  <c r="E363" i="1"/>
  <c r="F363" i="1"/>
  <c r="G363" i="1"/>
  <c r="H363" i="1"/>
  <c r="I363" i="1"/>
  <c r="J363" i="1"/>
  <c r="K363" i="1"/>
  <c r="M363" i="1"/>
  <c r="E364" i="1"/>
  <c r="F364" i="1"/>
  <c r="G364" i="1"/>
  <c r="H364" i="1"/>
  <c r="I364" i="1"/>
  <c r="J364" i="1"/>
  <c r="K364" i="1"/>
  <c r="M364" i="1"/>
  <c r="E365" i="1"/>
  <c r="F365" i="1"/>
  <c r="G365" i="1"/>
  <c r="H365" i="1"/>
  <c r="I365" i="1"/>
  <c r="J365" i="1"/>
  <c r="K365" i="1"/>
  <c r="M365" i="1"/>
  <c r="E366" i="1"/>
  <c r="F366" i="1"/>
  <c r="G366" i="1"/>
  <c r="H366" i="1"/>
  <c r="I366" i="1"/>
  <c r="J366" i="1"/>
  <c r="K366" i="1"/>
  <c r="M366" i="1"/>
  <c r="E367" i="1"/>
  <c r="F367" i="1"/>
  <c r="G367" i="1"/>
  <c r="H367" i="1"/>
  <c r="I367" i="1"/>
  <c r="J367" i="1"/>
  <c r="K367" i="1"/>
  <c r="M367" i="1"/>
  <c r="E368" i="1"/>
  <c r="F368" i="1"/>
  <c r="G368" i="1"/>
  <c r="H368" i="1"/>
  <c r="I368" i="1"/>
  <c r="J368" i="1"/>
  <c r="K368" i="1"/>
  <c r="M368" i="1"/>
  <c r="E369" i="1"/>
  <c r="F369" i="1"/>
  <c r="G369" i="1"/>
  <c r="H369" i="1"/>
  <c r="I369" i="1"/>
  <c r="J369" i="1"/>
  <c r="K369" i="1"/>
  <c r="M369" i="1"/>
  <c r="E370" i="1"/>
  <c r="F370" i="1"/>
  <c r="G370" i="1"/>
  <c r="H370" i="1"/>
  <c r="I370" i="1"/>
  <c r="J370" i="1"/>
  <c r="K370" i="1"/>
  <c r="M370" i="1"/>
  <c r="E371" i="1"/>
  <c r="F371" i="1"/>
  <c r="G371" i="1"/>
  <c r="H371" i="1"/>
  <c r="I371" i="1"/>
  <c r="J371" i="1"/>
  <c r="K371" i="1"/>
  <c r="M371" i="1"/>
  <c r="E372" i="1"/>
  <c r="F372" i="1"/>
  <c r="G372" i="1"/>
  <c r="H372" i="1"/>
  <c r="I372" i="1"/>
  <c r="J372" i="1"/>
  <c r="K372" i="1"/>
  <c r="M372" i="1"/>
  <c r="E373" i="1"/>
  <c r="F373" i="1"/>
  <c r="G373" i="1"/>
  <c r="H373" i="1"/>
  <c r="I373" i="1"/>
  <c r="J373" i="1"/>
  <c r="K373" i="1"/>
  <c r="M373" i="1"/>
  <c r="E374" i="1"/>
  <c r="F374" i="1"/>
  <c r="G374" i="1"/>
  <c r="H374" i="1"/>
  <c r="I374" i="1"/>
  <c r="J374" i="1"/>
  <c r="K374" i="1"/>
  <c r="M374" i="1"/>
  <c r="E375" i="1"/>
  <c r="F375" i="1"/>
  <c r="G375" i="1"/>
  <c r="H375" i="1"/>
  <c r="I375" i="1"/>
  <c r="J375" i="1"/>
  <c r="K375" i="1"/>
  <c r="M375" i="1"/>
  <c r="E376" i="1"/>
  <c r="F376" i="1"/>
  <c r="G376" i="1"/>
  <c r="H376" i="1"/>
  <c r="I376" i="1"/>
  <c r="J376" i="1"/>
  <c r="K376" i="1"/>
  <c r="M376" i="1"/>
  <c r="E377" i="1"/>
  <c r="F377" i="1"/>
  <c r="G377" i="1"/>
  <c r="H377" i="1"/>
  <c r="I377" i="1"/>
  <c r="J377" i="1"/>
  <c r="K377" i="1"/>
  <c r="M377" i="1"/>
  <c r="E378" i="1"/>
  <c r="F378" i="1"/>
  <c r="G378" i="1"/>
  <c r="H378" i="1"/>
  <c r="I378" i="1"/>
  <c r="J378" i="1"/>
  <c r="K378" i="1"/>
  <c r="M378" i="1"/>
  <c r="E379" i="1"/>
  <c r="F379" i="1"/>
  <c r="G379" i="1"/>
  <c r="H379" i="1"/>
  <c r="I379" i="1"/>
  <c r="J379" i="1"/>
  <c r="K379" i="1"/>
  <c r="M379" i="1"/>
  <c r="E380" i="1"/>
  <c r="F380" i="1"/>
  <c r="G380" i="1"/>
  <c r="H380" i="1"/>
  <c r="I380" i="1"/>
  <c r="J380" i="1"/>
  <c r="K380" i="1"/>
  <c r="M380" i="1"/>
  <c r="E381" i="1"/>
  <c r="F381" i="1"/>
  <c r="G381" i="1"/>
  <c r="H381" i="1"/>
  <c r="I381" i="1"/>
  <c r="J381" i="1"/>
  <c r="K381" i="1"/>
  <c r="M381" i="1"/>
  <c r="E382" i="1"/>
  <c r="F382" i="1"/>
  <c r="G382" i="1"/>
  <c r="H382" i="1"/>
  <c r="I382" i="1"/>
  <c r="J382" i="1"/>
  <c r="K382" i="1"/>
  <c r="M382" i="1"/>
  <c r="E383" i="1"/>
  <c r="F383" i="1"/>
  <c r="G383" i="1"/>
  <c r="H383" i="1"/>
  <c r="I383" i="1"/>
  <c r="J383" i="1"/>
  <c r="K383" i="1"/>
  <c r="M383" i="1"/>
  <c r="E384" i="1"/>
  <c r="F384" i="1"/>
  <c r="G384" i="1"/>
  <c r="H384" i="1"/>
  <c r="I384" i="1"/>
  <c r="J384" i="1"/>
  <c r="K384" i="1"/>
  <c r="M384" i="1"/>
  <c r="E385" i="1"/>
  <c r="F385" i="1"/>
  <c r="G385" i="1"/>
  <c r="H385" i="1"/>
  <c r="I385" i="1"/>
  <c r="J385" i="1"/>
  <c r="K385" i="1"/>
  <c r="M385" i="1"/>
  <c r="E386" i="1"/>
  <c r="F386" i="1"/>
  <c r="G386" i="1"/>
  <c r="H386" i="1"/>
  <c r="I386" i="1"/>
  <c r="J386" i="1"/>
  <c r="K386" i="1"/>
  <c r="M386" i="1"/>
  <c r="E387" i="1"/>
  <c r="F387" i="1"/>
  <c r="G387" i="1"/>
  <c r="H387" i="1"/>
  <c r="I387" i="1"/>
  <c r="J387" i="1"/>
  <c r="K387" i="1"/>
  <c r="M387" i="1"/>
  <c r="E388" i="1"/>
  <c r="F388" i="1"/>
  <c r="G388" i="1"/>
  <c r="H388" i="1"/>
  <c r="I388" i="1"/>
  <c r="J388" i="1"/>
  <c r="K388" i="1"/>
  <c r="M388" i="1"/>
  <c r="E389" i="1"/>
  <c r="F389" i="1"/>
  <c r="G389" i="1"/>
  <c r="H389" i="1"/>
  <c r="I389" i="1"/>
  <c r="J389" i="1"/>
  <c r="K389" i="1"/>
  <c r="M389" i="1"/>
  <c r="E390" i="1"/>
  <c r="F390" i="1"/>
  <c r="G390" i="1"/>
  <c r="H390" i="1"/>
  <c r="I390" i="1"/>
  <c r="J390" i="1"/>
  <c r="K390" i="1"/>
  <c r="M390" i="1"/>
  <c r="E391" i="1"/>
  <c r="F391" i="1"/>
  <c r="G391" i="1"/>
  <c r="H391" i="1"/>
  <c r="I391" i="1"/>
  <c r="J391" i="1"/>
  <c r="K391" i="1"/>
  <c r="M391" i="1"/>
  <c r="E392" i="1"/>
  <c r="F392" i="1"/>
  <c r="G392" i="1"/>
  <c r="H392" i="1"/>
  <c r="I392" i="1"/>
  <c r="J392" i="1"/>
  <c r="K392" i="1"/>
  <c r="M392" i="1"/>
  <c r="E393" i="1"/>
  <c r="F393" i="1"/>
  <c r="G393" i="1"/>
  <c r="H393" i="1"/>
  <c r="I393" i="1"/>
  <c r="J393" i="1"/>
  <c r="K393" i="1"/>
  <c r="M393" i="1"/>
  <c r="E394" i="1"/>
  <c r="F394" i="1"/>
  <c r="G394" i="1"/>
  <c r="H394" i="1"/>
  <c r="I394" i="1"/>
  <c r="J394" i="1"/>
  <c r="K394" i="1"/>
  <c r="M394" i="1"/>
  <c r="E395" i="1"/>
  <c r="F395" i="1"/>
  <c r="G395" i="1"/>
  <c r="H395" i="1"/>
  <c r="I395" i="1"/>
  <c r="J395" i="1"/>
  <c r="K395" i="1"/>
  <c r="M395" i="1"/>
  <c r="E396" i="1"/>
  <c r="F396" i="1"/>
  <c r="G396" i="1"/>
  <c r="H396" i="1"/>
  <c r="I396" i="1"/>
  <c r="J396" i="1"/>
  <c r="K396" i="1"/>
  <c r="M396" i="1"/>
  <c r="E397" i="1"/>
  <c r="F397" i="1"/>
  <c r="G397" i="1"/>
  <c r="H397" i="1"/>
  <c r="I397" i="1"/>
  <c r="J397" i="1"/>
  <c r="K397" i="1"/>
  <c r="M397" i="1"/>
  <c r="E398" i="1"/>
  <c r="F398" i="1"/>
  <c r="G398" i="1"/>
  <c r="H398" i="1"/>
  <c r="I398" i="1"/>
  <c r="J398" i="1"/>
  <c r="K398" i="1"/>
  <c r="M398" i="1"/>
  <c r="E399" i="1"/>
  <c r="F399" i="1"/>
  <c r="G399" i="1"/>
  <c r="H399" i="1"/>
  <c r="I399" i="1"/>
  <c r="J399" i="1"/>
  <c r="K399" i="1"/>
  <c r="M399" i="1"/>
  <c r="E400" i="1"/>
  <c r="F400" i="1"/>
  <c r="G400" i="1"/>
  <c r="H400" i="1"/>
  <c r="I400" i="1"/>
  <c r="J400" i="1"/>
  <c r="K400" i="1"/>
  <c r="M400" i="1"/>
  <c r="E401" i="1"/>
  <c r="F401" i="1"/>
  <c r="G401" i="1"/>
  <c r="H401" i="1"/>
  <c r="I401" i="1"/>
  <c r="J401" i="1"/>
  <c r="K401" i="1"/>
  <c r="M401" i="1"/>
  <c r="E402" i="1"/>
  <c r="F402" i="1"/>
  <c r="G402" i="1"/>
  <c r="H402" i="1"/>
  <c r="I402" i="1"/>
  <c r="J402" i="1"/>
  <c r="K402" i="1"/>
  <c r="M402" i="1"/>
  <c r="E403" i="1"/>
  <c r="F403" i="1"/>
  <c r="G403" i="1"/>
  <c r="H403" i="1"/>
  <c r="I403" i="1"/>
  <c r="J403" i="1"/>
  <c r="K403" i="1"/>
  <c r="M403" i="1"/>
  <c r="E404" i="1"/>
  <c r="F404" i="1"/>
  <c r="G404" i="1"/>
  <c r="H404" i="1"/>
  <c r="I404" i="1"/>
  <c r="J404" i="1"/>
  <c r="K404" i="1"/>
  <c r="M404" i="1"/>
  <c r="E405" i="1"/>
  <c r="F405" i="1"/>
  <c r="G405" i="1"/>
  <c r="H405" i="1"/>
  <c r="I405" i="1"/>
  <c r="J405" i="1"/>
  <c r="K405" i="1"/>
  <c r="M405" i="1"/>
  <c r="E406" i="1"/>
  <c r="F406" i="1"/>
  <c r="G406" i="1"/>
  <c r="H406" i="1"/>
  <c r="I406" i="1"/>
  <c r="J406" i="1"/>
  <c r="K406" i="1"/>
  <c r="M406" i="1"/>
  <c r="E407" i="1"/>
  <c r="F407" i="1"/>
  <c r="G407" i="1"/>
  <c r="H407" i="1"/>
  <c r="I407" i="1"/>
  <c r="J407" i="1"/>
  <c r="K407" i="1"/>
  <c r="M407" i="1"/>
  <c r="E408" i="1"/>
  <c r="F408" i="1"/>
  <c r="G408" i="1"/>
  <c r="H408" i="1"/>
  <c r="I408" i="1"/>
  <c r="J408" i="1"/>
  <c r="K408" i="1"/>
  <c r="M408" i="1"/>
  <c r="E409" i="1"/>
  <c r="F409" i="1"/>
  <c r="G409" i="1"/>
  <c r="H409" i="1"/>
  <c r="I409" i="1"/>
  <c r="J409" i="1"/>
  <c r="K409" i="1"/>
  <c r="M409" i="1"/>
  <c r="E410" i="1"/>
  <c r="F410" i="1"/>
  <c r="G410" i="1"/>
  <c r="H410" i="1"/>
  <c r="I410" i="1"/>
  <c r="J410" i="1"/>
  <c r="K410" i="1"/>
  <c r="M410" i="1"/>
  <c r="E411" i="1"/>
  <c r="F411" i="1"/>
  <c r="G411" i="1"/>
  <c r="H411" i="1"/>
  <c r="I411" i="1"/>
  <c r="J411" i="1"/>
  <c r="K411" i="1"/>
  <c r="M411" i="1"/>
  <c r="E412" i="1"/>
  <c r="F412" i="1"/>
  <c r="G412" i="1"/>
  <c r="H412" i="1"/>
  <c r="I412" i="1"/>
  <c r="J412" i="1"/>
  <c r="K412" i="1"/>
  <c r="M412" i="1"/>
  <c r="E413" i="1"/>
  <c r="F413" i="1"/>
  <c r="G413" i="1"/>
  <c r="H413" i="1"/>
  <c r="I413" i="1"/>
  <c r="J413" i="1"/>
  <c r="K413" i="1"/>
  <c r="M413" i="1"/>
  <c r="E414" i="1"/>
  <c r="F414" i="1"/>
  <c r="G414" i="1"/>
  <c r="H414" i="1"/>
  <c r="I414" i="1"/>
  <c r="J414" i="1"/>
  <c r="K414" i="1"/>
  <c r="M414" i="1"/>
  <c r="E415" i="1"/>
  <c r="F415" i="1"/>
  <c r="G415" i="1"/>
  <c r="H415" i="1"/>
  <c r="I415" i="1"/>
  <c r="J415" i="1"/>
  <c r="K415" i="1"/>
  <c r="M415" i="1"/>
  <c r="E416" i="1"/>
  <c r="F416" i="1"/>
  <c r="G416" i="1"/>
  <c r="H416" i="1"/>
  <c r="I416" i="1"/>
  <c r="J416" i="1"/>
  <c r="K416" i="1"/>
  <c r="M416" i="1"/>
  <c r="E417" i="1"/>
  <c r="F417" i="1"/>
  <c r="G417" i="1"/>
  <c r="H417" i="1"/>
  <c r="I417" i="1"/>
  <c r="J417" i="1"/>
  <c r="K417" i="1"/>
  <c r="M417" i="1"/>
  <c r="E418" i="1"/>
  <c r="F418" i="1"/>
  <c r="G418" i="1"/>
  <c r="H418" i="1"/>
  <c r="I418" i="1"/>
  <c r="J418" i="1"/>
  <c r="K418" i="1"/>
  <c r="M418" i="1"/>
  <c r="E419" i="1"/>
  <c r="F419" i="1"/>
  <c r="G419" i="1"/>
  <c r="H419" i="1"/>
  <c r="I419" i="1"/>
  <c r="J419" i="1"/>
  <c r="K419" i="1"/>
  <c r="M419" i="1"/>
  <c r="E420" i="1"/>
  <c r="F420" i="1"/>
  <c r="G420" i="1"/>
  <c r="H420" i="1"/>
  <c r="I420" i="1"/>
  <c r="J420" i="1"/>
  <c r="K420" i="1"/>
  <c r="M420" i="1"/>
  <c r="E421" i="1"/>
  <c r="F421" i="1"/>
  <c r="G421" i="1"/>
  <c r="H421" i="1"/>
  <c r="I421" i="1"/>
  <c r="J421" i="1"/>
  <c r="K421" i="1"/>
  <c r="M421" i="1"/>
  <c r="E422" i="1"/>
  <c r="F422" i="1"/>
  <c r="G422" i="1"/>
  <c r="H422" i="1"/>
  <c r="I422" i="1"/>
  <c r="J422" i="1"/>
  <c r="K422" i="1"/>
  <c r="M422" i="1"/>
  <c r="E423" i="1"/>
  <c r="F423" i="1"/>
  <c r="G423" i="1"/>
  <c r="H423" i="1"/>
  <c r="I423" i="1"/>
  <c r="J423" i="1"/>
  <c r="K423" i="1"/>
  <c r="M423" i="1"/>
  <c r="E424" i="1"/>
  <c r="F424" i="1"/>
  <c r="G424" i="1"/>
  <c r="H424" i="1"/>
  <c r="I424" i="1"/>
  <c r="J424" i="1"/>
  <c r="K424" i="1"/>
  <c r="M424" i="1"/>
  <c r="E425" i="1"/>
  <c r="F425" i="1"/>
  <c r="G425" i="1"/>
  <c r="H425" i="1"/>
  <c r="I425" i="1"/>
  <c r="J425" i="1"/>
  <c r="K425" i="1"/>
  <c r="M425" i="1"/>
  <c r="E426" i="1"/>
  <c r="F426" i="1"/>
  <c r="G426" i="1"/>
  <c r="H426" i="1"/>
  <c r="I426" i="1"/>
  <c r="J426" i="1"/>
  <c r="K426" i="1"/>
  <c r="M426" i="1"/>
  <c r="E427" i="1"/>
  <c r="F427" i="1"/>
  <c r="G427" i="1"/>
  <c r="H427" i="1"/>
  <c r="I427" i="1"/>
  <c r="J427" i="1"/>
  <c r="K427" i="1"/>
  <c r="M427" i="1"/>
  <c r="E428" i="1"/>
  <c r="F428" i="1"/>
  <c r="G428" i="1"/>
  <c r="H428" i="1"/>
  <c r="I428" i="1"/>
  <c r="J428" i="1"/>
  <c r="K428" i="1"/>
  <c r="M428" i="1"/>
  <c r="E429" i="1"/>
  <c r="F429" i="1"/>
  <c r="G429" i="1"/>
  <c r="H429" i="1"/>
  <c r="I429" i="1"/>
  <c r="J429" i="1"/>
  <c r="K429" i="1"/>
  <c r="M429" i="1"/>
  <c r="E430" i="1"/>
  <c r="F430" i="1"/>
  <c r="G430" i="1"/>
  <c r="H430" i="1"/>
  <c r="I430" i="1"/>
  <c r="J430" i="1"/>
  <c r="K430" i="1"/>
  <c r="M430" i="1"/>
  <c r="E431" i="1"/>
  <c r="F431" i="1"/>
  <c r="G431" i="1"/>
  <c r="H431" i="1"/>
  <c r="I431" i="1"/>
  <c r="J431" i="1"/>
  <c r="K431" i="1"/>
  <c r="M431" i="1"/>
  <c r="E432" i="1"/>
  <c r="F432" i="1"/>
  <c r="G432" i="1"/>
  <c r="H432" i="1"/>
  <c r="I432" i="1"/>
  <c r="J432" i="1"/>
  <c r="K432" i="1"/>
  <c r="M432" i="1"/>
  <c r="E433" i="1"/>
  <c r="F433" i="1"/>
  <c r="G433" i="1"/>
  <c r="H433" i="1"/>
  <c r="I433" i="1"/>
  <c r="J433" i="1"/>
  <c r="K433" i="1"/>
  <c r="M433" i="1"/>
  <c r="E434" i="1"/>
  <c r="F434" i="1"/>
  <c r="G434" i="1"/>
  <c r="H434" i="1"/>
  <c r="I434" i="1"/>
  <c r="J434" i="1"/>
  <c r="K434" i="1"/>
  <c r="M434" i="1"/>
  <c r="E435" i="1"/>
  <c r="F435" i="1"/>
  <c r="G435" i="1"/>
  <c r="H435" i="1"/>
  <c r="I435" i="1"/>
  <c r="J435" i="1"/>
  <c r="K435" i="1"/>
  <c r="M435" i="1"/>
  <c r="E436" i="1"/>
  <c r="F436" i="1"/>
  <c r="G436" i="1"/>
  <c r="H436" i="1"/>
  <c r="I436" i="1"/>
  <c r="J436" i="1"/>
  <c r="K436" i="1"/>
  <c r="M436" i="1"/>
  <c r="E437" i="1"/>
  <c r="F437" i="1"/>
  <c r="G437" i="1"/>
  <c r="H437" i="1"/>
  <c r="I437" i="1"/>
  <c r="J437" i="1"/>
  <c r="K437" i="1"/>
  <c r="M437" i="1"/>
  <c r="E438" i="1"/>
  <c r="F438" i="1"/>
  <c r="G438" i="1"/>
  <c r="H438" i="1"/>
  <c r="I438" i="1"/>
  <c r="J438" i="1"/>
  <c r="K438" i="1"/>
  <c r="M438" i="1"/>
  <c r="E439" i="1"/>
  <c r="F439" i="1"/>
  <c r="G439" i="1"/>
  <c r="H439" i="1"/>
  <c r="I439" i="1"/>
  <c r="J439" i="1"/>
  <c r="K439" i="1"/>
  <c r="M439" i="1"/>
  <c r="E440" i="1"/>
  <c r="F440" i="1"/>
  <c r="G440" i="1"/>
  <c r="H440" i="1"/>
  <c r="I440" i="1"/>
  <c r="J440" i="1"/>
  <c r="K440" i="1"/>
  <c r="M440" i="1"/>
  <c r="E441" i="1"/>
  <c r="F441" i="1"/>
  <c r="G441" i="1"/>
  <c r="H441" i="1"/>
  <c r="I441" i="1"/>
  <c r="J441" i="1"/>
  <c r="K441" i="1"/>
  <c r="M441" i="1"/>
  <c r="E442" i="1"/>
  <c r="F442" i="1"/>
  <c r="G442" i="1"/>
  <c r="H442" i="1"/>
  <c r="I442" i="1"/>
  <c r="J442" i="1"/>
  <c r="K442" i="1"/>
  <c r="M442" i="1"/>
  <c r="E443" i="1"/>
  <c r="F443" i="1"/>
  <c r="G443" i="1"/>
  <c r="H443" i="1"/>
  <c r="I443" i="1"/>
  <c r="J443" i="1"/>
  <c r="K443" i="1"/>
  <c r="M443" i="1"/>
  <c r="E444" i="1"/>
  <c r="F444" i="1"/>
  <c r="G444" i="1"/>
  <c r="H444" i="1"/>
  <c r="I444" i="1"/>
  <c r="J444" i="1"/>
  <c r="K444" i="1"/>
  <c r="M444" i="1"/>
  <c r="E445" i="1"/>
  <c r="F445" i="1"/>
  <c r="G445" i="1"/>
  <c r="H445" i="1"/>
  <c r="I445" i="1"/>
  <c r="J445" i="1"/>
  <c r="K445" i="1"/>
  <c r="M445" i="1"/>
  <c r="E446" i="1"/>
  <c r="F446" i="1"/>
  <c r="G446" i="1"/>
  <c r="H446" i="1"/>
  <c r="I446" i="1"/>
  <c r="J446" i="1"/>
  <c r="K446" i="1"/>
  <c r="M446" i="1"/>
  <c r="E447" i="1"/>
  <c r="F447" i="1"/>
  <c r="G447" i="1"/>
  <c r="H447" i="1"/>
  <c r="I447" i="1"/>
  <c r="J447" i="1"/>
  <c r="K447" i="1"/>
  <c r="M447" i="1"/>
  <c r="E448" i="1"/>
  <c r="F448" i="1"/>
  <c r="G448" i="1"/>
  <c r="H448" i="1"/>
  <c r="I448" i="1"/>
  <c r="J448" i="1"/>
  <c r="K448" i="1"/>
  <c r="M448" i="1"/>
  <c r="E449" i="1"/>
  <c r="F449" i="1"/>
  <c r="G449" i="1"/>
  <c r="H449" i="1"/>
  <c r="I449" i="1"/>
  <c r="J449" i="1"/>
  <c r="K449" i="1"/>
  <c r="M449" i="1"/>
  <c r="E450" i="1"/>
  <c r="F450" i="1"/>
  <c r="G450" i="1"/>
  <c r="H450" i="1"/>
  <c r="I450" i="1"/>
  <c r="J450" i="1"/>
  <c r="K450" i="1"/>
  <c r="M450" i="1"/>
  <c r="E451" i="1"/>
  <c r="F451" i="1"/>
  <c r="G451" i="1"/>
  <c r="H451" i="1"/>
  <c r="I451" i="1"/>
  <c r="J451" i="1"/>
  <c r="K451" i="1"/>
  <c r="M451" i="1"/>
  <c r="E452" i="1"/>
  <c r="F452" i="1"/>
  <c r="G452" i="1"/>
  <c r="H452" i="1"/>
  <c r="I452" i="1"/>
  <c r="J452" i="1"/>
  <c r="K452" i="1"/>
  <c r="M452" i="1"/>
  <c r="E453" i="1"/>
  <c r="F453" i="1"/>
  <c r="G453" i="1"/>
  <c r="H453" i="1"/>
  <c r="I453" i="1"/>
  <c r="J453" i="1"/>
  <c r="K453" i="1"/>
  <c r="M453" i="1"/>
  <c r="E454" i="1"/>
  <c r="F454" i="1"/>
  <c r="G454" i="1"/>
  <c r="H454" i="1"/>
  <c r="I454" i="1"/>
  <c r="J454" i="1"/>
  <c r="K454" i="1"/>
  <c r="M454" i="1"/>
  <c r="E455" i="1"/>
  <c r="F455" i="1"/>
  <c r="G455" i="1"/>
  <c r="H455" i="1"/>
  <c r="I455" i="1"/>
  <c r="J455" i="1"/>
  <c r="K455" i="1"/>
  <c r="M455" i="1"/>
  <c r="E456" i="1"/>
  <c r="F456" i="1"/>
  <c r="G456" i="1"/>
  <c r="H456" i="1"/>
  <c r="I456" i="1"/>
  <c r="J456" i="1"/>
  <c r="K456" i="1"/>
  <c r="M456" i="1"/>
  <c r="E457" i="1"/>
  <c r="F457" i="1"/>
  <c r="G457" i="1"/>
  <c r="H457" i="1"/>
  <c r="I457" i="1"/>
  <c r="J457" i="1"/>
  <c r="K457" i="1"/>
  <c r="M457" i="1"/>
  <c r="E458" i="1"/>
  <c r="F458" i="1"/>
  <c r="G458" i="1"/>
  <c r="H458" i="1"/>
  <c r="I458" i="1"/>
  <c r="J458" i="1"/>
  <c r="K458" i="1"/>
  <c r="M458" i="1"/>
  <c r="E459" i="1"/>
  <c r="F459" i="1"/>
  <c r="G459" i="1"/>
  <c r="H459" i="1"/>
  <c r="I459" i="1"/>
  <c r="J459" i="1"/>
  <c r="K459" i="1"/>
  <c r="M459" i="1"/>
  <c r="E460" i="1"/>
  <c r="F460" i="1"/>
  <c r="G460" i="1"/>
  <c r="H460" i="1"/>
  <c r="I460" i="1"/>
  <c r="J460" i="1"/>
  <c r="K460" i="1"/>
  <c r="M460" i="1"/>
  <c r="E461" i="1"/>
  <c r="F461" i="1"/>
  <c r="G461" i="1"/>
  <c r="H461" i="1"/>
  <c r="I461" i="1"/>
  <c r="J461" i="1"/>
  <c r="K461" i="1"/>
  <c r="M461" i="1"/>
  <c r="E462" i="1"/>
  <c r="F462" i="1"/>
  <c r="G462" i="1"/>
  <c r="H462" i="1"/>
  <c r="I462" i="1"/>
  <c r="J462" i="1"/>
  <c r="K462" i="1"/>
  <c r="M462" i="1"/>
  <c r="E463" i="1"/>
  <c r="F463" i="1"/>
  <c r="G463" i="1"/>
  <c r="H463" i="1"/>
  <c r="I463" i="1"/>
  <c r="J463" i="1"/>
  <c r="K463" i="1"/>
  <c r="M463" i="1"/>
  <c r="E464" i="1"/>
  <c r="F464" i="1"/>
  <c r="G464" i="1"/>
  <c r="H464" i="1"/>
  <c r="I464" i="1"/>
  <c r="J464" i="1"/>
  <c r="K464" i="1"/>
  <c r="M464" i="1"/>
  <c r="E465" i="1"/>
  <c r="F465" i="1"/>
  <c r="G465" i="1"/>
  <c r="H465" i="1"/>
  <c r="I465" i="1"/>
  <c r="J465" i="1"/>
  <c r="K465" i="1"/>
  <c r="M465" i="1"/>
  <c r="E466" i="1"/>
  <c r="F466" i="1"/>
  <c r="G466" i="1"/>
  <c r="H466" i="1"/>
  <c r="I466" i="1"/>
  <c r="J466" i="1"/>
  <c r="K466" i="1"/>
  <c r="M466" i="1"/>
  <c r="E467" i="1"/>
  <c r="F467" i="1"/>
  <c r="G467" i="1"/>
  <c r="H467" i="1"/>
  <c r="I467" i="1"/>
  <c r="J467" i="1"/>
  <c r="K467" i="1"/>
  <c r="M467" i="1"/>
  <c r="E468" i="1"/>
  <c r="F468" i="1"/>
  <c r="G468" i="1"/>
  <c r="H468" i="1"/>
  <c r="I468" i="1"/>
  <c r="J468" i="1"/>
  <c r="K468" i="1"/>
  <c r="M468" i="1"/>
  <c r="E469" i="1"/>
  <c r="F469" i="1"/>
  <c r="G469" i="1"/>
  <c r="H469" i="1"/>
  <c r="I469" i="1"/>
  <c r="J469" i="1"/>
  <c r="K469" i="1"/>
  <c r="M469" i="1"/>
  <c r="E470" i="1"/>
  <c r="F470" i="1"/>
  <c r="G470" i="1"/>
  <c r="H470" i="1"/>
  <c r="I470" i="1"/>
  <c r="J470" i="1"/>
  <c r="K470" i="1"/>
  <c r="M470" i="1"/>
  <c r="E471" i="1"/>
  <c r="F471" i="1"/>
  <c r="G471" i="1"/>
  <c r="H471" i="1"/>
  <c r="I471" i="1"/>
  <c r="J471" i="1"/>
  <c r="K471" i="1"/>
  <c r="M471" i="1"/>
  <c r="E472" i="1"/>
  <c r="F472" i="1"/>
  <c r="G472" i="1"/>
  <c r="H472" i="1"/>
  <c r="I472" i="1"/>
  <c r="J472" i="1"/>
  <c r="K472" i="1"/>
  <c r="M472" i="1"/>
  <c r="E473" i="1"/>
  <c r="F473" i="1"/>
  <c r="G473" i="1"/>
  <c r="H473" i="1"/>
  <c r="I473" i="1"/>
  <c r="J473" i="1"/>
  <c r="K473" i="1"/>
  <c r="M473" i="1"/>
  <c r="E474" i="1"/>
  <c r="F474" i="1"/>
  <c r="G474" i="1"/>
  <c r="H474" i="1"/>
  <c r="I474" i="1"/>
  <c r="J474" i="1"/>
  <c r="K474" i="1"/>
  <c r="M474" i="1"/>
  <c r="E475" i="1"/>
  <c r="F475" i="1"/>
  <c r="G475" i="1"/>
  <c r="H475" i="1"/>
  <c r="I475" i="1"/>
  <c r="J475" i="1"/>
  <c r="K475" i="1"/>
  <c r="M475" i="1"/>
  <c r="E476" i="1"/>
  <c r="F476" i="1"/>
  <c r="G476" i="1"/>
  <c r="H476" i="1"/>
  <c r="I476" i="1"/>
  <c r="J476" i="1"/>
  <c r="K476" i="1"/>
  <c r="M476" i="1"/>
  <c r="E477" i="1"/>
  <c r="F477" i="1"/>
  <c r="G477" i="1"/>
  <c r="H477" i="1"/>
  <c r="I477" i="1"/>
  <c r="J477" i="1"/>
  <c r="K477" i="1"/>
  <c r="M477" i="1"/>
  <c r="E478" i="1"/>
  <c r="F478" i="1"/>
  <c r="G478" i="1"/>
  <c r="H478" i="1"/>
  <c r="I478" i="1"/>
  <c r="J478" i="1"/>
  <c r="K478" i="1"/>
  <c r="M478" i="1"/>
  <c r="E479" i="1"/>
  <c r="F479" i="1"/>
  <c r="G479" i="1"/>
  <c r="H479" i="1"/>
  <c r="I479" i="1"/>
  <c r="J479" i="1"/>
  <c r="K479" i="1"/>
  <c r="M479" i="1"/>
  <c r="E480" i="1"/>
  <c r="F480" i="1"/>
  <c r="G480" i="1"/>
  <c r="H480" i="1"/>
  <c r="I480" i="1"/>
  <c r="J480" i="1"/>
  <c r="K480" i="1"/>
  <c r="M480" i="1"/>
  <c r="E481" i="1"/>
  <c r="F481" i="1"/>
  <c r="G481" i="1"/>
  <c r="H481" i="1"/>
  <c r="I481" i="1"/>
  <c r="J481" i="1"/>
  <c r="K481" i="1"/>
  <c r="M481" i="1"/>
  <c r="E482" i="1"/>
  <c r="F482" i="1"/>
  <c r="G482" i="1"/>
  <c r="H482" i="1"/>
  <c r="I482" i="1"/>
  <c r="J482" i="1"/>
  <c r="K482" i="1"/>
  <c r="M482" i="1"/>
  <c r="E483" i="1"/>
  <c r="F483" i="1"/>
  <c r="G483" i="1"/>
  <c r="H483" i="1"/>
  <c r="I483" i="1"/>
  <c r="J483" i="1"/>
  <c r="K483" i="1"/>
  <c r="M483" i="1"/>
  <c r="E484" i="1"/>
  <c r="F484" i="1"/>
  <c r="G484" i="1"/>
  <c r="H484" i="1"/>
  <c r="I484" i="1"/>
  <c r="J484" i="1"/>
  <c r="K484" i="1"/>
  <c r="M484" i="1"/>
  <c r="E485" i="1"/>
  <c r="F485" i="1"/>
  <c r="G485" i="1"/>
  <c r="H485" i="1"/>
  <c r="I485" i="1"/>
  <c r="J485" i="1"/>
  <c r="K485" i="1"/>
  <c r="M485" i="1"/>
  <c r="E486" i="1"/>
  <c r="F486" i="1"/>
  <c r="G486" i="1"/>
  <c r="H486" i="1"/>
  <c r="I486" i="1"/>
  <c r="J486" i="1"/>
  <c r="K486" i="1"/>
  <c r="M486" i="1"/>
  <c r="E487" i="1"/>
  <c r="F487" i="1"/>
  <c r="G487" i="1"/>
  <c r="H487" i="1"/>
  <c r="I487" i="1"/>
  <c r="J487" i="1"/>
  <c r="K487" i="1"/>
  <c r="M487" i="1"/>
  <c r="E488" i="1"/>
  <c r="F488" i="1"/>
  <c r="G488" i="1"/>
  <c r="H488" i="1"/>
  <c r="I488" i="1"/>
  <c r="J488" i="1"/>
  <c r="K488" i="1"/>
  <c r="M488" i="1"/>
  <c r="E489" i="1"/>
  <c r="F489" i="1"/>
  <c r="G489" i="1"/>
  <c r="H489" i="1"/>
  <c r="I489" i="1"/>
  <c r="J489" i="1"/>
  <c r="K489" i="1"/>
  <c r="M489" i="1"/>
  <c r="E490" i="1"/>
  <c r="F490" i="1"/>
  <c r="G490" i="1"/>
  <c r="H490" i="1"/>
  <c r="I490" i="1"/>
  <c r="J490" i="1"/>
  <c r="K490" i="1"/>
  <c r="M490" i="1"/>
  <c r="E491" i="1"/>
  <c r="F491" i="1"/>
  <c r="G491" i="1"/>
  <c r="H491" i="1"/>
  <c r="I491" i="1"/>
  <c r="J491" i="1"/>
  <c r="K491" i="1"/>
  <c r="M491" i="1"/>
  <c r="E492" i="1"/>
  <c r="F492" i="1"/>
  <c r="G492" i="1"/>
  <c r="H492" i="1"/>
  <c r="I492" i="1"/>
  <c r="J492" i="1"/>
  <c r="K492" i="1"/>
  <c r="M492" i="1"/>
  <c r="E493" i="1"/>
  <c r="F493" i="1"/>
  <c r="G493" i="1"/>
  <c r="H493" i="1"/>
  <c r="I493" i="1"/>
  <c r="J493" i="1"/>
  <c r="K493" i="1"/>
  <c r="M493" i="1"/>
  <c r="E494" i="1"/>
  <c r="F494" i="1"/>
  <c r="G494" i="1"/>
  <c r="H494" i="1"/>
  <c r="I494" i="1"/>
  <c r="J494" i="1"/>
  <c r="K494" i="1"/>
  <c r="M494" i="1"/>
  <c r="E495" i="1"/>
  <c r="F495" i="1"/>
  <c r="G495" i="1"/>
  <c r="H495" i="1"/>
  <c r="I495" i="1"/>
  <c r="J495" i="1"/>
  <c r="K495" i="1"/>
  <c r="M495" i="1"/>
  <c r="E496" i="1"/>
  <c r="F496" i="1"/>
  <c r="G496" i="1"/>
  <c r="H496" i="1"/>
  <c r="I496" i="1"/>
  <c r="J496" i="1"/>
  <c r="K496" i="1"/>
  <c r="M496" i="1"/>
  <c r="E497" i="1"/>
  <c r="F497" i="1"/>
  <c r="G497" i="1"/>
  <c r="H497" i="1"/>
  <c r="I497" i="1"/>
  <c r="J497" i="1"/>
  <c r="K497" i="1"/>
  <c r="M497" i="1"/>
  <c r="E498" i="1"/>
  <c r="F498" i="1"/>
  <c r="G498" i="1"/>
  <c r="H498" i="1"/>
  <c r="I498" i="1"/>
  <c r="J498" i="1"/>
  <c r="K498" i="1"/>
  <c r="M498" i="1"/>
  <c r="E499" i="1"/>
  <c r="F499" i="1"/>
  <c r="G499" i="1"/>
  <c r="H499" i="1"/>
  <c r="I499" i="1"/>
  <c r="J499" i="1"/>
  <c r="K499" i="1"/>
  <c r="M499" i="1"/>
  <c r="E500" i="1"/>
  <c r="F500" i="1"/>
  <c r="G500" i="1"/>
  <c r="H500" i="1"/>
  <c r="I500" i="1"/>
  <c r="J500" i="1"/>
  <c r="K500" i="1"/>
  <c r="M500" i="1"/>
  <c r="E501" i="1"/>
  <c r="F501" i="1"/>
  <c r="G501" i="1"/>
  <c r="H501" i="1"/>
  <c r="I501" i="1"/>
  <c r="J501" i="1"/>
  <c r="K501" i="1"/>
  <c r="M501" i="1"/>
  <c r="E502" i="1"/>
  <c r="F502" i="1"/>
  <c r="G502" i="1"/>
  <c r="H502" i="1"/>
  <c r="I502" i="1"/>
  <c r="J502" i="1"/>
  <c r="K502" i="1"/>
  <c r="M502" i="1"/>
  <c r="E503" i="1"/>
  <c r="F503" i="1"/>
  <c r="G503" i="1"/>
  <c r="H503" i="1"/>
  <c r="I503" i="1"/>
  <c r="J503" i="1"/>
  <c r="K503" i="1"/>
  <c r="M503" i="1"/>
  <c r="E504" i="1"/>
  <c r="F504" i="1"/>
  <c r="G504" i="1"/>
  <c r="H504" i="1"/>
  <c r="I504" i="1"/>
  <c r="J504" i="1"/>
  <c r="K504" i="1"/>
  <c r="M504" i="1"/>
  <c r="E505" i="1"/>
  <c r="F505" i="1"/>
  <c r="G505" i="1"/>
  <c r="H505" i="1"/>
  <c r="I505" i="1"/>
  <c r="J505" i="1"/>
  <c r="K505" i="1"/>
  <c r="M505" i="1"/>
  <c r="E506" i="1"/>
  <c r="F506" i="1"/>
  <c r="G506" i="1"/>
  <c r="H506" i="1"/>
  <c r="I506" i="1"/>
  <c r="J506" i="1"/>
  <c r="K506" i="1"/>
  <c r="M506" i="1"/>
  <c r="E507" i="1"/>
  <c r="F507" i="1"/>
  <c r="G507" i="1"/>
  <c r="H507" i="1"/>
  <c r="I507" i="1"/>
  <c r="J507" i="1"/>
  <c r="K507" i="1"/>
  <c r="M507" i="1"/>
  <c r="E508" i="1"/>
  <c r="F508" i="1"/>
  <c r="G508" i="1"/>
  <c r="H508" i="1"/>
  <c r="I508" i="1"/>
  <c r="J508" i="1"/>
  <c r="K508" i="1"/>
  <c r="M508" i="1"/>
  <c r="E509" i="1"/>
  <c r="F509" i="1"/>
  <c r="G509" i="1"/>
  <c r="H509" i="1"/>
  <c r="I509" i="1"/>
  <c r="J509" i="1"/>
  <c r="K509" i="1"/>
  <c r="M509" i="1"/>
  <c r="E510" i="1"/>
  <c r="F510" i="1"/>
  <c r="G510" i="1"/>
  <c r="H510" i="1"/>
  <c r="I510" i="1"/>
  <c r="J510" i="1"/>
  <c r="K510" i="1"/>
  <c r="M510" i="1"/>
  <c r="E511" i="1"/>
  <c r="F511" i="1"/>
  <c r="G511" i="1"/>
  <c r="H511" i="1"/>
  <c r="I511" i="1"/>
  <c r="J511" i="1"/>
  <c r="K511" i="1"/>
  <c r="M511" i="1"/>
  <c r="E512" i="1"/>
  <c r="F512" i="1"/>
  <c r="G512" i="1"/>
  <c r="H512" i="1"/>
  <c r="I512" i="1"/>
  <c r="J512" i="1"/>
  <c r="K512" i="1"/>
  <c r="M512" i="1"/>
  <c r="E513" i="1"/>
  <c r="F513" i="1"/>
  <c r="G513" i="1"/>
  <c r="H513" i="1"/>
  <c r="I513" i="1"/>
  <c r="J513" i="1"/>
  <c r="K513" i="1"/>
  <c r="M513" i="1"/>
  <c r="E514" i="1"/>
  <c r="F514" i="1"/>
  <c r="G514" i="1"/>
  <c r="H514" i="1"/>
  <c r="I514" i="1"/>
  <c r="J514" i="1"/>
  <c r="K514" i="1"/>
  <c r="M514" i="1"/>
  <c r="E515" i="1"/>
  <c r="F515" i="1"/>
  <c r="G515" i="1"/>
  <c r="H515" i="1"/>
  <c r="I515" i="1"/>
  <c r="J515" i="1"/>
  <c r="K515" i="1"/>
  <c r="M515" i="1"/>
  <c r="E516" i="1"/>
  <c r="F516" i="1"/>
  <c r="G516" i="1"/>
  <c r="H516" i="1"/>
  <c r="I516" i="1"/>
  <c r="J516" i="1"/>
  <c r="K516" i="1"/>
  <c r="M516" i="1"/>
  <c r="E517" i="1"/>
  <c r="F517" i="1"/>
  <c r="G517" i="1"/>
  <c r="H517" i="1"/>
  <c r="I517" i="1"/>
  <c r="J517" i="1"/>
  <c r="K517" i="1"/>
  <c r="M517" i="1"/>
  <c r="E518" i="1"/>
  <c r="F518" i="1"/>
  <c r="G518" i="1"/>
  <c r="H518" i="1"/>
  <c r="I518" i="1"/>
  <c r="J518" i="1"/>
  <c r="K518" i="1"/>
  <c r="M518" i="1"/>
  <c r="E519" i="1"/>
  <c r="F519" i="1"/>
  <c r="G519" i="1"/>
  <c r="H519" i="1"/>
  <c r="I519" i="1"/>
  <c r="J519" i="1"/>
  <c r="K519" i="1"/>
  <c r="M519" i="1"/>
  <c r="E520" i="1"/>
  <c r="F520" i="1"/>
  <c r="G520" i="1"/>
  <c r="H520" i="1"/>
  <c r="I520" i="1"/>
  <c r="J520" i="1"/>
  <c r="K520" i="1"/>
  <c r="M520" i="1"/>
  <c r="E521" i="1"/>
  <c r="F521" i="1"/>
  <c r="G521" i="1"/>
  <c r="H521" i="1"/>
  <c r="I521" i="1"/>
  <c r="J521" i="1"/>
  <c r="K521" i="1"/>
  <c r="M521" i="1"/>
  <c r="E522" i="1"/>
  <c r="F522" i="1"/>
  <c r="G522" i="1"/>
  <c r="H522" i="1"/>
  <c r="I522" i="1"/>
  <c r="J522" i="1"/>
  <c r="K522" i="1"/>
  <c r="M522" i="1"/>
  <c r="E523" i="1"/>
  <c r="F523" i="1"/>
  <c r="G523" i="1"/>
  <c r="H523" i="1"/>
  <c r="I523" i="1"/>
  <c r="J523" i="1"/>
  <c r="K523" i="1"/>
  <c r="M523" i="1"/>
  <c r="E524" i="1"/>
  <c r="F524" i="1"/>
  <c r="G524" i="1"/>
  <c r="H524" i="1"/>
  <c r="I524" i="1"/>
  <c r="J524" i="1"/>
  <c r="K524" i="1"/>
  <c r="M524" i="1"/>
  <c r="E525" i="1"/>
  <c r="F525" i="1"/>
  <c r="G525" i="1"/>
  <c r="H525" i="1"/>
  <c r="I525" i="1"/>
  <c r="J525" i="1"/>
  <c r="K525" i="1"/>
  <c r="M525" i="1"/>
  <c r="E526" i="1"/>
  <c r="F526" i="1"/>
  <c r="G526" i="1"/>
  <c r="H526" i="1"/>
  <c r="I526" i="1"/>
  <c r="J526" i="1"/>
  <c r="K526" i="1"/>
  <c r="M526" i="1"/>
  <c r="E527" i="1"/>
  <c r="F527" i="1"/>
  <c r="G527" i="1"/>
  <c r="H527" i="1"/>
  <c r="I527" i="1"/>
  <c r="J527" i="1"/>
  <c r="K527" i="1"/>
  <c r="M527" i="1"/>
  <c r="E528" i="1"/>
  <c r="F528" i="1"/>
  <c r="G528" i="1"/>
  <c r="H528" i="1"/>
  <c r="I528" i="1"/>
  <c r="J528" i="1"/>
  <c r="K528" i="1"/>
  <c r="M528" i="1"/>
  <c r="E529" i="1"/>
  <c r="F529" i="1"/>
  <c r="G529" i="1"/>
  <c r="H529" i="1"/>
  <c r="I529" i="1"/>
  <c r="J529" i="1"/>
  <c r="K529" i="1"/>
  <c r="M529" i="1"/>
  <c r="E530" i="1"/>
  <c r="F530" i="1"/>
  <c r="G530" i="1"/>
  <c r="H530" i="1"/>
  <c r="I530" i="1"/>
  <c r="J530" i="1"/>
  <c r="K530" i="1"/>
  <c r="M530" i="1"/>
  <c r="E531" i="1"/>
  <c r="F531" i="1"/>
  <c r="G531" i="1"/>
  <c r="H531" i="1"/>
  <c r="I531" i="1"/>
  <c r="J531" i="1"/>
  <c r="K531" i="1"/>
  <c r="M531" i="1"/>
  <c r="E532" i="1"/>
  <c r="F532" i="1"/>
  <c r="G532" i="1"/>
  <c r="H532" i="1"/>
  <c r="I532" i="1"/>
  <c r="J532" i="1"/>
  <c r="K532" i="1"/>
  <c r="M532" i="1"/>
  <c r="E533" i="1"/>
  <c r="F533" i="1"/>
  <c r="G533" i="1"/>
  <c r="H533" i="1"/>
  <c r="I533" i="1"/>
  <c r="J533" i="1"/>
  <c r="K533" i="1"/>
  <c r="M533" i="1"/>
  <c r="E534" i="1"/>
  <c r="F534" i="1"/>
  <c r="G534" i="1"/>
  <c r="H534" i="1"/>
  <c r="I534" i="1"/>
  <c r="J534" i="1"/>
  <c r="K534" i="1"/>
  <c r="M534" i="1"/>
  <c r="E535" i="1"/>
  <c r="F535" i="1"/>
  <c r="G535" i="1"/>
  <c r="H535" i="1"/>
  <c r="I535" i="1"/>
  <c r="J535" i="1"/>
  <c r="K535" i="1"/>
  <c r="M535" i="1"/>
  <c r="E536" i="1"/>
  <c r="F536" i="1"/>
  <c r="G536" i="1"/>
  <c r="H536" i="1"/>
  <c r="I536" i="1"/>
  <c r="J536" i="1"/>
  <c r="K536" i="1"/>
  <c r="M536" i="1"/>
  <c r="E537" i="1"/>
  <c r="F537" i="1"/>
  <c r="G537" i="1"/>
  <c r="H537" i="1"/>
  <c r="I537" i="1"/>
  <c r="J537" i="1"/>
  <c r="K537" i="1"/>
  <c r="M537" i="1"/>
  <c r="E538" i="1"/>
  <c r="F538" i="1"/>
  <c r="G538" i="1"/>
  <c r="H538" i="1"/>
  <c r="I538" i="1"/>
  <c r="J538" i="1"/>
  <c r="K538" i="1"/>
  <c r="M538" i="1"/>
  <c r="E539" i="1"/>
  <c r="F539" i="1"/>
  <c r="G539" i="1"/>
  <c r="H539" i="1"/>
  <c r="I539" i="1"/>
  <c r="J539" i="1"/>
  <c r="K539" i="1"/>
  <c r="M539" i="1"/>
  <c r="E540" i="1"/>
  <c r="F540" i="1"/>
  <c r="G540" i="1"/>
  <c r="H540" i="1"/>
  <c r="I540" i="1"/>
  <c r="J540" i="1"/>
  <c r="K540" i="1"/>
  <c r="M540" i="1"/>
  <c r="E541" i="1"/>
  <c r="F541" i="1"/>
  <c r="G541" i="1"/>
  <c r="H541" i="1"/>
  <c r="I541" i="1"/>
  <c r="J541" i="1"/>
  <c r="K541" i="1"/>
  <c r="M541" i="1"/>
  <c r="E542" i="1"/>
  <c r="F542" i="1"/>
  <c r="G542" i="1"/>
  <c r="H542" i="1"/>
  <c r="I542" i="1"/>
  <c r="J542" i="1"/>
  <c r="K542" i="1"/>
  <c r="M542" i="1"/>
  <c r="E543" i="1"/>
  <c r="F543" i="1"/>
  <c r="G543" i="1"/>
  <c r="H543" i="1"/>
  <c r="I543" i="1"/>
  <c r="J543" i="1"/>
  <c r="K543" i="1"/>
  <c r="M543" i="1"/>
  <c r="E544" i="1"/>
  <c r="F544" i="1"/>
  <c r="G544" i="1"/>
  <c r="H544" i="1"/>
  <c r="I544" i="1"/>
  <c r="J544" i="1"/>
  <c r="K544" i="1"/>
  <c r="M544" i="1"/>
  <c r="E545" i="1"/>
  <c r="F545" i="1"/>
  <c r="G545" i="1"/>
  <c r="H545" i="1"/>
  <c r="I545" i="1"/>
  <c r="J545" i="1"/>
  <c r="K545" i="1"/>
  <c r="M545" i="1"/>
  <c r="E546" i="1"/>
  <c r="F546" i="1"/>
  <c r="G546" i="1"/>
  <c r="H546" i="1"/>
  <c r="I546" i="1"/>
  <c r="J546" i="1"/>
  <c r="K546" i="1"/>
  <c r="M546" i="1"/>
  <c r="E547" i="1"/>
  <c r="F547" i="1"/>
  <c r="G547" i="1"/>
  <c r="H547" i="1"/>
  <c r="I547" i="1"/>
  <c r="J547" i="1"/>
  <c r="K547" i="1"/>
  <c r="M547" i="1"/>
  <c r="E548" i="1"/>
  <c r="F548" i="1"/>
  <c r="G548" i="1"/>
  <c r="H548" i="1"/>
  <c r="I548" i="1"/>
  <c r="J548" i="1"/>
  <c r="K548" i="1"/>
  <c r="M548" i="1"/>
  <c r="E549" i="1"/>
  <c r="F549" i="1"/>
  <c r="G549" i="1"/>
  <c r="H549" i="1"/>
  <c r="I549" i="1"/>
  <c r="J549" i="1"/>
  <c r="K549" i="1"/>
  <c r="M549" i="1"/>
  <c r="E550" i="1"/>
  <c r="F550" i="1"/>
  <c r="G550" i="1"/>
  <c r="H550" i="1"/>
  <c r="I550" i="1"/>
  <c r="J550" i="1"/>
  <c r="K550" i="1"/>
  <c r="M550" i="1"/>
  <c r="E551" i="1"/>
  <c r="F551" i="1"/>
  <c r="G551" i="1"/>
  <c r="H551" i="1"/>
  <c r="I551" i="1"/>
  <c r="J551" i="1"/>
  <c r="K551" i="1"/>
  <c r="M551" i="1"/>
  <c r="E552" i="1"/>
  <c r="F552" i="1"/>
  <c r="G552" i="1"/>
  <c r="H552" i="1"/>
  <c r="I552" i="1"/>
  <c r="J552" i="1"/>
  <c r="K552" i="1"/>
  <c r="M552" i="1"/>
  <c r="E553" i="1"/>
  <c r="F553" i="1"/>
  <c r="G553" i="1"/>
  <c r="H553" i="1"/>
  <c r="I553" i="1"/>
  <c r="J553" i="1"/>
  <c r="K553" i="1"/>
  <c r="M553" i="1"/>
  <c r="E554" i="1"/>
  <c r="F554" i="1"/>
  <c r="G554" i="1"/>
  <c r="H554" i="1"/>
  <c r="I554" i="1"/>
  <c r="J554" i="1"/>
  <c r="K554" i="1"/>
  <c r="M554" i="1"/>
  <c r="E555" i="1"/>
  <c r="F555" i="1"/>
  <c r="G555" i="1"/>
  <c r="H555" i="1"/>
  <c r="I555" i="1"/>
  <c r="J555" i="1"/>
  <c r="K555" i="1"/>
  <c r="M555" i="1"/>
  <c r="E556" i="1"/>
  <c r="F556" i="1"/>
  <c r="G556" i="1"/>
  <c r="H556" i="1"/>
  <c r="I556" i="1"/>
  <c r="J556" i="1"/>
  <c r="K556" i="1"/>
  <c r="M556" i="1"/>
  <c r="E557" i="1"/>
  <c r="F557" i="1"/>
  <c r="G557" i="1"/>
  <c r="H557" i="1"/>
  <c r="I557" i="1"/>
  <c r="J557" i="1"/>
  <c r="K557" i="1"/>
  <c r="M557" i="1"/>
  <c r="E558" i="1"/>
  <c r="F558" i="1"/>
  <c r="G558" i="1"/>
  <c r="H558" i="1"/>
  <c r="I558" i="1"/>
  <c r="J558" i="1"/>
  <c r="K558" i="1"/>
  <c r="M558" i="1"/>
  <c r="E559" i="1"/>
  <c r="F559" i="1"/>
  <c r="G559" i="1"/>
  <c r="H559" i="1"/>
  <c r="I559" i="1"/>
  <c r="J559" i="1"/>
  <c r="K559" i="1"/>
  <c r="M559" i="1"/>
  <c r="E560" i="1"/>
  <c r="F560" i="1"/>
  <c r="G560" i="1"/>
  <c r="H560" i="1"/>
  <c r="I560" i="1"/>
  <c r="J560" i="1"/>
  <c r="K560" i="1"/>
  <c r="M560" i="1"/>
  <c r="E561" i="1"/>
  <c r="F561" i="1"/>
  <c r="G561" i="1"/>
  <c r="H561" i="1"/>
  <c r="I561" i="1"/>
  <c r="J561" i="1"/>
  <c r="K561" i="1"/>
  <c r="M561" i="1"/>
  <c r="E562" i="1"/>
  <c r="F562" i="1"/>
  <c r="G562" i="1"/>
  <c r="H562" i="1"/>
  <c r="I562" i="1"/>
  <c r="J562" i="1"/>
  <c r="K562" i="1"/>
  <c r="M562" i="1"/>
  <c r="E563" i="1"/>
  <c r="F563" i="1"/>
  <c r="G563" i="1"/>
  <c r="H563" i="1"/>
  <c r="I563" i="1"/>
  <c r="J563" i="1"/>
  <c r="K563" i="1"/>
  <c r="M563" i="1"/>
  <c r="E564" i="1"/>
  <c r="F564" i="1"/>
  <c r="G564" i="1"/>
  <c r="H564" i="1"/>
  <c r="I564" i="1"/>
  <c r="J564" i="1"/>
  <c r="K564" i="1"/>
  <c r="M564" i="1"/>
  <c r="E565" i="1"/>
  <c r="F565" i="1"/>
  <c r="G565" i="1"/>
  <c r="H565" i="1"/>
  <c r="I565" i="1"/>
  <c r="J565" i="1"/>
  <c r="K565" i="1"/>
  <c r="M565" i="1"/>
  <c r="E566" i="1"/>
  <c r="F566" i="1"/>
  <c r="G566" i="1"/>
  <c r="H566" i="1"/>
  <c r="I566" i="1"/>
  <c r="J566" i="1"/>
  <c r="K566" i="1"/>
  <c r="M566" i="1"/>
  <c r="E567" i="1"/>
  <c r="F567" i="1"/>
  <c r="G567" i="1"/>
  <c r="H567" i="1"/>
  <c r="I567" i="1"/>
  <c r="J567" i="1"/>
  <c r="K567" i="1"/>
  <c r="M567" i="1"/>
  <c r="E568" i="1"/>
  <c r="F568" i="1"/>
  <c r="G568" i="1"/>
  <c r="H568" i="1"/>
  <c r="I568" i="1"/>
  <c r="J568" i="1"/>
  <c r="K568" i="1"/>
  <c r="M568" i="1"/>
  <c r="E569" i="1"/>
  <c r="F569" i="1"/>
  <c r="G569" i="1"/>
  <c r="H569" i="1"/>
  <c r="I569" i="1"/>
  <c r="J569" i="1"/>
  <c r="K569" i="1"/>
  <c r="M569" i="1"/>
  <c r="E570" i="1"/>
  <c r="F570" i="1"/>
  <c r="G570" i="1"/>
  <c r="H570" i="1"/>
  <c r="I570" i="1"/>
  <c r="J570" i="1"/>
  <c r="K570" i="1"/>
  <c r="M570" i="1"/>
  <c r="E571" i="1"/>
  <c r="F571" i="1"/>
  <c r="G571" i="1"/>
  <c r="H571" i="1"/>
  <c r="I571" i="1"/>
  <c r="J571" i="1"/>
  <c r="K571" i="1"/>
  <c r="M571" i="1"/>
  <c r="E572" i="1"/>
  <c r="F572" i="1"/>
  <c r="G572" i="1"/>
  <c r="H572" i="1"/>
  <c r="I572" i="1"/>
  <c r="J572" i="1"/>
  <c r="K572" i="1"/>
  <c r="M572" i="1"/>
  <c r="E573" i="1"/>
  <c r="F573" i="1"/>
  <c r="G573" i="1"/>
  <c r="H573" i="1"/>
  <c r="I573" i="1"/>
  <c r="J573" i="1"/>
  <c r="K573" i="1"/>
  <c r="M573" i="1"/>
  <c r="E574" i="1"/>
  <c r="F574" i="1"/>
  <c r="G574" i="1"/>
  <c r="H574" i="1"/>
  <c r="I574" i="1"/>
  <c r="J574" i="1"/>
  <c r="K574" i="1"/>
  <c r="M574" i="1"/>
  <c r="E575" i="1"/>
  <c r="F575" i="1"/>
  <c r="G575" i="1"/>
  <c r="H575" i="1"/>
  <c r="I575" i="1"/>
  <c r="J575" i="1"/>
  <c r="K575" i="1"/>
  <c r="M575" i="1"/>
  <c r="E576" i="1"/>
  <c r="F576" i="1"/>
  <c r="G576" i="1"/>
  <c r="H576" i="1"/>
  <c r="I576" i="1"/>
  <c r="J576" i="1"/>
  <c r="K576" i="1"/>
  <c r="M576" i="1"/>
  <c r="E577" i="1"/>
  <c r="F577" i="1"/>
  <c r="G577" i="1"/>
  <c r="H577" i="1"/>
  <c r="I577" i="1"/>
  <c r="J577" i="1"/>
  <c r="K577" i="1"/>
  <c r="M577" i="1"/>
  <c r="E578" i="1"/>
  <c r="F578" i="1"/>
  <c r="G578" i="1"/>
  <c r="H578" i="1"/>
  <c r="I578" i="1"/>
  <c r="J578" i="1"/>
  <c r="K578" i="1"/>
  <c r="M578" i="1"/>
  <c r="E579" i="1"/>
  <c r="F579" i="1"/>
  <c r="G579" i="1"/>
  <c r="H579" i="1"/>
  <c r="I579" i="1"/>
  <c r="J579" i="1"/>
  <c r="K579" i="1"/>
  <c r="M579" i="1"/>
  <c r="F10" i="1"/>
  <c r="G10" i="1"/>
  <c r="H10" i="1"/>
  <c r="I10" i="1"/>
  <c r="J10" i="1"/>
  <c r="K10" i="1"/>
  <c r="L10" i="1"/>
  <c r="L580" i="1" s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519" i="1" l="1"/>
  <c r="N336" i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<sst xmlns="http://schemas.openxmlformats.org/spreadsheetml/2006/main" count="4633" uniqueCount="1162">
  <si>
    <t>Clave de Municipio</t>
  </si>
  <si>
    <t>Municipio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</si>
  <si>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</si>
  <si>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</si>
  <si>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</si>
  <si>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</si>
  <si>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</si>
  <si>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</si>
  <si>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</si>
  <si>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</si>
  <si>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</si>
  <si>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</si>
  <si>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</si>
  <si>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</si>
  <si>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</si>
  <si>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</si>
  <si>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</si>
  <si>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</si>
  <si>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</si>
  <si>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</si>
  <si>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</si>
  <si>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</si>
  <si>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</si>
  <si>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</si>
  <si>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</si>
  <si>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</si>
  <si>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</si>
  <si>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</si>
  <si>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</si>
  <si>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</si>
  <si>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</si>
  <si>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</si>
  <si>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</si>
  <si>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</si>
  <si>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</si>
  <si>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</si>
  <si>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</si>
  <si>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</si>
  <si>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</si>
  <si>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</si>
  <si>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</si>
  <si>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</si>
  <si>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</si>
  <si>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</si>
  <si>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</si>
  <si>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</si>
  <si>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</si>
  <si>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</si>
  <si>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</si>
  <si>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</si>
  <si>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</si>
  <si>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</si>
  <si>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</si>
  <si>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</si>
  <si>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</si>
  <si>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</si>
  <si>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</si>
  <si>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</si>
  <si>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</si>
  <si>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</si>
  <si>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</si>
  <si>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</si>
  <si>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</si>
  <si>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</si>
  <si>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</si>
  <si>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</si>
  <si>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</si>
  <si>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</si>
  <si>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</si>
  <si>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</si>
  <si>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</si>
  <si>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</si>
  <si>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</si>
  <si>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</si>
  <si>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</si>
  <si>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</si>
  <si>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</si>
  <si>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</si>
  <si>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</si>
  <si>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</si>
  <si>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</si>
  <si>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</si>
  <si>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</si>
  <si>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</si>
  <si>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</si>
  <si>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</si>
  <si>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</si>
  <si>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</si>
  <si>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</si>
  <si>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</si>
  <si>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</si>
  <si>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</si>
  <si>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</si>
  <si>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</si>
  <si>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</si>
  <si>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</si>
  <si>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</si>
  <si>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</si>
  <si>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</si>
  <si>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</si>
  <si>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</si>
  <si>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</si>
  <si>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</si>
  <si>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</si>
  <si>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</si>
  <si>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</si>
  <si>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</si>
  <si>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</si>
  <si>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</si>
  <si>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</si>
  <si>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</si>
  <si>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</si>
  <si>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</si>
  <si>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</si>
  <si>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</si>
  <si>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</si>
  <si>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</si>
  <si>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</si>
  <si>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</si>
  <si>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</si>
  <si>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</si>
  <si>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</si>
  <si>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</si>
  <si>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</si>
  <si>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</si>
  <si>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</si>
  <si>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</si>
  <si>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</si>
  <si>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</si>
  <si>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</si>
  <si>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</si>
  <si>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</si>
  <si>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</si>
  <si>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</si>
  <si>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</si>
  <si>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</si>
  <si>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</si>
  <si>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</si>
  <si>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</si>
  <si>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</si>
  <si>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</si>
  <si>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</si>
  <si>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</si>
  <si>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</si>
  <si>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</si>
  <si>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</si>
  <si>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</si>
  <si>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</si>
  <si>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</si>
  <si>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</si>
  <si>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</si>
  <si>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</si>
  <si>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</si>
  <si>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</si>
  <si>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</si>
  <si>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</si>
  <si>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</si>
  <si>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</si>
  <si>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</si>
  <si>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</si>
  <si>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</si>
  <si>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</si>
  <si>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</si>
  <si>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</si>
  <si>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</si>
  <si>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</si>
  <si>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</si>
  <si>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</si>
  <si>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</si>
  <si>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</si>
  <si>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</si>
  <si>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</si>
  <si>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</si>
  <si>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</si>
  <si>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</si>
  <si>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</si>
  <si>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</si>
  <si>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</si>
  <si>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</si>
  <si>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</si>
  <si>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</si>
  <si>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</si>
  <si>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</si>
  <si>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</si>
  <si>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</si>
  <si>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</si>
  <si>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</si>
  <si>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</si>
  <si>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</si>
  <si>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</si>
  <si>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</si>
  <si>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</si>
  <si>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</si>
  <si>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</si>
  <si>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</si>
  <si>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</si>
  <si>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</si>
  <si>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</si>
  <si>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</si>
  <si>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</si>
  <si>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</si>
  <si>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</si>
  <si>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</si>
  <si>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</si>
  <si>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</si>
  <si>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</si>
  <si>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</si>
  <si>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</si>
  <si>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</si>
  <si>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</si>
  <si>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</si>
  <si>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</si>
  <si>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</si>
  <si>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</si>
  <si>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</si>
  <si>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</si>
  <si>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</si>
  <si>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</si>
  <si>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</si>
  <si>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</si>
  <si>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</si>
  <si>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</si>
  <si>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</si>
  <si>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</si>
  <si>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</si>
  <si>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</si>
  <si>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</si>
  <si>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</si>
  <si>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</si>
  <si>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</si>
  <si>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</si>
  <si>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</si>
  <si>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</si>
  <si>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</si>
  <si>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</si>
  <si>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</si>
  <si>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</si>
  <si>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</si>
  <si>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</si>
  <si>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</si>
  <si>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</si>
  <si>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</si>
  <si>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</si>
  <si>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</si>
  <si>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</si>
  <si>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</si>
  <si>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</si>
  <si>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</si>
  <si>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</si>
  <si>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</si>
  <si>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</si>
  <si>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</si>
  <si>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</si>
  <si>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</si>
  <si>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</si>
  <si>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</si>
  <si>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</si>
  <si>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</si>
  <si>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</si>
  <si>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</si>
  <si>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</si>
  <si>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</si>
  <si>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</si>
  <si>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</si>
  <si>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</si>
  <si>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</si>
  <si>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</si>
  <si>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</si>
  <si>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</si>
  <si>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</si>
  <si>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</si>
  <si>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</si>
  <si>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</si>
  <si>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</si>
  <si>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</si>
  <si>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</si>
  <si>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</si>
  <si>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</si>
  <si>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</si>
  <si>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</si>
  <si>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</si>
  <si>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</si>
  <si>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</si>
  <si>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</si>
  <si>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</si>
  <si>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</si>
  <si>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</si>
  <si>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</si>
  <si>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</si>
  <si>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</si>
  <si>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</si>
  <si>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</si>
  <si>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</si>
  <si>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</si>
  <si>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</si>
  <si>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</si>
  <si>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</si>
  <si>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</si>
  <si>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</si>
  <si>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</si>
  <si>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</si>
  <si>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</si>
  <si>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</si>
  <si>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</si>
  <si>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</si>
  <si>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</si>
  <si>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</si>
  <si>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</si>
  <si>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</si>
  <si>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</si>
  <si>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</si>
  <si>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</si>
  <si>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</si>
  <si>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</si>
  <si>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</si>
  <si>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</si>
  <si>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</si>
  <si>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</si>
  <si>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</si>
  <si>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</si>
  <si>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</si>
  <si>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</si>
  <si>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</si>
  <si>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</si>
  <si>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</si>
  <si>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</si>
  <si>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</si>
  <si>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</si>
  <si>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</si>
  <si>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</si>
  <si>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</si>
  <si>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</si>
  <si>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</si>
  <si>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</si>
  <si>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</si>
  <si>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</si>
  <si>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</si>
  <si>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</si>
  <si>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</si>
  <si>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</si>
  <si>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</si>
  <si>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</si>
  <si>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</si>
  <si>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</si>
  <si>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</si>
  <si>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</si>
  <si>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</si>
  <si>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</si>
  <si>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</si>
  <si>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</si>
  <si>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</si>
  <si>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</si>
  <si>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</si>
  <si>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</si>
  <si>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</si>
  <si>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</si>
  <si>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</si>
  <si>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</si>
  <si>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</si>
  <si>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</si>
  <si>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</si>
  <si>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</si>
  <si>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</si>
  <si>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</si>
  <si>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</si>
  <si>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</si>
  <si>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</si>
  <si>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</si>
  <si>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</si>
  <si>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</si>
  <si>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</si>
  <si>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</si>
  <si>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</si>
  <si>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</si>
  <si>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</si>
  <si>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</si>
  <si>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</si>
  <si>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</si>
  <si>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</si>
  <si>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</si>
  <si>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</si>
  <si>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</si>
  <si>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</si>
  <si>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</si>
  <si>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</si>
  <si>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</si>
  <si>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</si>
  <si>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</si>
  <si>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</si>
  <si>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</si>
  <si>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</si>
  <si>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</si>
  <si>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</si>
  <si>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</si>
  <si>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</si>
  <si>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</si>
  <si>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</si>
  <si>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</si>
  <si>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</si>
  <si>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</si>
  <si>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</si>
  <si>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</si>
  <si>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</si>
  <si>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</si>
  <si>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</si>
  <si>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</si>
  <si>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</si>
  <si>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</si>
  <si>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</si>
  <si>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</si>
  <si>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</si>
  <si>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</si>
  <si>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</si>
  <si>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</si>
  <si>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</si>
  <si>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</si>
  <si>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</si>
  <si>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</si>
  <si>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</si>
  <si>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</si>
  <si>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</si>
  <si>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</si>
  <si>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</si>
  <si>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</si>
  <si>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</si>
  <si>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</si>
  <si>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</si>
  <si>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</si>
  <si>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</si>
  <si>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</si>
  <si>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</si>
  <si>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</si>
  <si>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</si>
  <si>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</si>
  <si>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</si>
  <si>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</si>
  <si>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</si>
  <si>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</si>
  <si>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</si>
  <si>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</si>
  <si>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</si>
  <si>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</si>
  <si>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</si>
  <si>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</si>
  <si>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</si>
  <si>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</si>
  <si>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</si>
  <si>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</si>
  <si>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</si>
  <si>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</si>
  <si>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</si>
  <si>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</si>
  <si>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</si>
  <si>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</si>
  <si>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</si>
  <si>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</si>
  <si>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</si>
  <si>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</si>
  <si>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</si>
  <si>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</si>
  <si>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</si>
  <si>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</si>
  <si>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</si>
  <si>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</si>
  <si>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</si>
  <si>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</si>
  <si>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</si>
  <si>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</si>
  <si>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</si>
  <si>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</si>
  <si>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</si>
  <si>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</si>
  <si>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</si>
  <si>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</si>
  <si>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</si>
  <si>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</si>
  <si>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</si>
  <si>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</si>
  <si>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</si>
  <si>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</si>
  <si>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</si>
  <si>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</si>
  <si>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</si>
  <si>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</si>
  <si>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</si>
  <si>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</si>
  <si>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</si>
  <si>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</si>
  <si>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</si>
  <si>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</si>
  <si>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</si>
  <si>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</si>
  <si>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</si>
  <si>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</si>
  <si>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</si>
  <si>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</si>
  <si>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</si>
  <si>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</si>
  <si>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</si>
  <si>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</si>
  <si>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</si>
  <si>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</si>
  <si>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</si>
  <si>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</si>
  <si>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</si>
  <si>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</si>
  <si>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</si>
  <si>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</si>
  <si>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</si>
  <si>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</si>
  <si>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</si>
  <si>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</si>
  <si>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</si>
  <si>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</si>
  <si>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</si>
  <si>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</si>
  <si>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</si>
  <si>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</si>
  <si>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</si>
  <si>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</si>
  <si>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</si>
  <si>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</si>
  <si>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</si>
  <si>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</si>
  <si>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</si>
  <si>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</si>
  <si>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</si>
  <si>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</si>
  <si>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</si>
  <si>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</si>
  <si>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</si>
  <si>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</si>
  <si>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</si>
  <si>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</si>
  <si>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</si>
  <si>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</si>
  <si>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</si>
  <si>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</si>
  <si>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</si>
  <si>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</si>
  <si>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</si>
  <si>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</si>
  <si>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</si>
  <si>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</si>
  <si>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</si>
  <si>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</si>
  <si>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</si>
  <si>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</si>
  <si>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</si>
  <si>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</si>
  <si>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</si>
  <si>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</si>
  <si>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</si>
  <si>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</si>
  <si>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</si>
  <si>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</si>
  <si>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</si>
  <si>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</si>
  <si>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</si>
  <si>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</si>
  <si>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</si>
  <si>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</si>
  <si>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</si>
  <si>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</si>
  <si>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</si>
  <si>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</si>
  <si>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</si>
  <si>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</si>
  <si>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</si>
  <si>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</si>
  <si>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</si>
  <si>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</si>
  <si>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</si>
  <si>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</si>
  <si>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</si>
  <si>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</si>
  <si>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</si>
  <si>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</si>
  <si>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</si>
  <si>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</si>
  <si>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</si>
  <si>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</si>
  <si>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</si>
  <si>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</si>
  <si>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</si>
  <si>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</si>
  <si>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</si>
  <si>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</si>
  <si>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</si>
  <si>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</si>
  <si>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</si>
  <si>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</si>
  <si>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</si>
  <si>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</si>
  <si>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</si>
  <si>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</si>
  <si>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</si>
  <si>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</si>
  <si>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</si>
  <si>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</si>
  <si>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</si>
  <si>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</si>
  <si>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</si>
  <si>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</si>
  <si>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</si>
  <si>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</si>
  <si>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</si>
  <si>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</si>
  <si>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</si>
  <si>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</si>
  <si>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</si>
  <si>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</si>
  <si>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</si>
  <si>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</si>
  <si>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</si>
  <si>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</si>
  <si>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</si>
  <si>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</si>
  <si>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</si>
  <si>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</si>
  <si>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</si>
  <si>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</si>
  <si>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</si>
  <si>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</si>
  <si>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</si>
  <si>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</si>
  <si>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</si>
  <si>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</si>
  <si>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</si>
  <si>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</si>
  <si>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</si>
  <si>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</si>
  <si>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</si>
  <si>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</si>
  <si>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</si>
  <si>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</si>
  <si>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</si>
  <si>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</si>
  <si>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</si>
  <si>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</si>
  <si>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</si>
  <si>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</si>
  <si>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</si>
  <si>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</si>
  <si>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</si>
  <si>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</si>
  <si>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</si>
  <si>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</si>
  <si>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</si>
  <si>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</si>
  <si>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</si>
  <si>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</si>
  <si>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</si>
  <si>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</si>
  <si>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</si>
  <si>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</si>
  <si>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</si>
  <si>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</si>
  <si>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</si>
  <si>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</si>
  <si>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</si>
  <si>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</si>
  <si>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</si>
  <si>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</si>
  <si>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</si>
  <si>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</si>
  <si>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</si>
  <si>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</si>
  <si>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</si>
  <si>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</si>
  <si>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</si>
  <si>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</si>
  <si>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</si>
  <si>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</si>
  <si>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</si>
  <si>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</si>
  <si>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</si>
  <si>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</si>
  <si>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</si>
  <si>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</si>
  <si>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</si>
  <si>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</si>
  <si>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</si>
  <si>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</si>
  <si>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</si>
  <si>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</si>
  <si>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</si>
  <si>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</si>
  <si>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</si>
  <si>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</si>
  <si>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</si>
  <si>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</si>
  <si>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</si>
  <si>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</si>
  <si>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</si>
  <si>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</si>
  <si>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</si>
  <si>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</si>
  <si>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</si>
  <si>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</si>
  <si>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</si>
  <si>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</si>
  <si>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</si>
  <si>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</si>
  <si>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</si>
  <si>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</si>
  <si>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</si>
  <si>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</si>
  <si>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</si>
  <si>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</si>
  <si>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</si>
  <si>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</si>
  <si>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</si>
  <si>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</si>
  <si>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</si>
  <si>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</si>
  <si>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</si>
  <si>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</si>
  <si>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</si>
  <si>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</si>
  <si>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</si>
  <si>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</si>
  <si>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</si>
  <si>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</si>
  <si>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</si>
  <si>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</si>
  <si>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</si>
  <si>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</si>
  <si>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</si>
  <si>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</si>
  <si>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</si>
  <si>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</si>
  <si>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</si>
  <si>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</si>
  <si>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</si>
  <si>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</si>
  <si>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</si>
  <si>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</si>
  <si>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</si>
  <si>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</si>
  <si>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</si>
  <si>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</si>
  <si>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</si>
  <si>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</si>
  <si>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</si>
  <si>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</si>
  <si>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</si>
  <si>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</si>
  <si>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</si>
  <si>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</si>
  <si>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</si>
  <si>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</si>
  <si>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</si>
  <si>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</si>
  <si>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</si>
  <si>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</si>
  <si>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</si>
  <si>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</si>
  <si>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</si>
  <si>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</si>
  <si>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</si>
  <si>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</si>
  <si>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</si>
  <si>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</si>
  <si>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</si>
  <si>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</si>
  <si>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</si>
  <si>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</si>
  <si>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</si>
  <si>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</si>
  <si>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</si>
  <si>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</si>
  <si>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</si>
  <si>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</si>
  <si>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</si>
  <si>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</si>
  <si>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</si>
  <si>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</si>
  <si>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</si>
  <si>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</si>
  <si>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</si>
  <si>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</si>
  <si>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</si>
  <si>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</si>
  <si>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</si>
  <si>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</si>
  <si>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</si>
  <si>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</si>
  <si>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</si>
  <si>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</si>
  <si>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</si>
  <si>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</si>
  <si>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</si>
  <si>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</si>
  <si>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</si>
  <si>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</si>
  <si>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</si>
  <si>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</si>
  <si>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</si>
  <si>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</si>
  <si>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</si>
  <si>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</si>
  <si>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</si>
  <si>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</si>
  <si>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</si>
  <si>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</si>
  <si>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</si>
  <si>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</si>
  <si>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</si>
  <si>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</si>
  <si>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</si>
  <si>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</si>
  <si>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</si>
  <si>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</si>
  <si>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</si>
  <si>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</si>
  <si>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</si>
  <si>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</si>
  <si>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</si>
  <si>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</si>
  <si>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</si>
  <si>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</si>
  <si>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</si>
  <si>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</si>
  <si>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</si>
  <si>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</si>
  <si>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</si>
  <si>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</si>
  <si>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</si>
  <si>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</si>
  <si>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</si>
  <si>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</si>
  <si>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</si>
  <si>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</si>
  <si>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</si>
  <si>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</si>
  <si>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</si>
  <si>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</si>
  <si>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</si>
  <si>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</si>
  <si>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</si>
  <si>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</si>
  <si>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</si>
  <si>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</si>
  <si>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</si>
  <si>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</si>
  <si>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</si>
  <si>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</si>
  <si>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</si>
  <si>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</si>
  <si>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</si>
  <si>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</si>
  <si>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</si>
  <si>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</si>
  <si>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</si>
  <si>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</si>
  <si>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</si>
  <si>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</si>
  <si>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</si>
  <si>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</si>
  <si>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</si>
  <si>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</si>
  <si>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</si>
  <si>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</si>
  <si>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</si>
  <si>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</si>
  <si>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</si>
  <si>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</si>
  <si>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</si>
  <si>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</si>
  <si>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</si>
  <si>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</si>
  <si>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</si>
  <si>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</si>
  <si>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</si>
  <si>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</si>
  <si>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</si>
  <si>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</si>
  <si>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</si>
  <si>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</si>
  <si>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</si>
  <si>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</si>
  <si>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</si>
  <si>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</si>
  <si>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</si>
  <si>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</si>
  <si>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</si>
  <si>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</si>
  <si>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</si>
  <si>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</si>
  <si>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</si>
  <si>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</si>
  <si>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</si>
  <si>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</si>
  <si>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</si>
  <si>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</si>
  <si>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</si>
  <si>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</si>
  <si>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</si>
  <si>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</si>
  <si>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</si>
  <si>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</si>
  <si>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</si>
  <si>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</si>
  <si>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</si>
  <si>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</si>
  <si>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</si>
  <si>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</si>
  <si>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</si>
  <si>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</si>
  <si>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</si>
  <si>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</si>
  <si>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</si>
  <si>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</si>
  <si>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</si>
  <si>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</si>
  <si>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</si>
  <si>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</si>
  <si>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</si>
  <si>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</si>
  <si>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</si>
  <si>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</si>
  <si>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</si>
  <si>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</si>
  <si>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</si>
  <si>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</si>
  <si>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</si>
  <si>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</si>
  <si>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</si>
  <si>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</si>
  <si>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</si>
  <si>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</si>
  <si>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</si>
  <si>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</si>
  <si>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</si>
  <si>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</si>
  <si>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</si>
  <si>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</si>
  <si>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</si>
  <si>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</si>
  <si>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</si>
  <si>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</si>
  <si>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</si>
  <si>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</si>
  <si>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</si>
  <si>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</si>
  <si>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</si>
  <si>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</si>
  <si>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</si>
  <si>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</si>
  <si>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</si>
  <si>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</si>
  <si>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</si>
  <si>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</si>
  <si>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</si>
  <si>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</si>
  <si>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</si>
  <si>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</si>
  <si>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</si>
  <si>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</si>
  <si>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</si>
  <si>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</si>
  <si>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</si>
  <si>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</si>
  <si>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</si>
  <si>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</si>
  <si>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</si>
  <si>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</si>
  <si>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</si>
  <si>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</si>
  <si>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</si>
  <si>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</si>
  <si>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</si>
  <si>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</si>
  <si>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</si>
  <si>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</si>
  <si>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</si>
  <si>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</si>
  <si>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</si>
  <si>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</si>
  <si>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</si>
  <si>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</si>
  <si>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</si>
  <si>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</si>
  <si>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</si>
  <si>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</si>
  <si>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</si>
  <si>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</si>
  <si>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</si>
  <si>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</si>
  <si>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</si>
  <si>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</si>
  <si>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</si>
  <si>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</si>
  <si>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</si>
  <si>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</si>
  <si>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</si>
  <si>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</si>
  <si>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</si>
  <si>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</si>
  <si>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</si>
  <si>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</si>
  <si>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</si>
  <si>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</si>
  <si>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</si>
  <si>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</si>
  <si>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</si>
  <si>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</si>
  <si>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</si>
  <si>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</si>
  <si>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</si>
  <si>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</si>
  <si>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</si>
  <si>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</si>
  <si>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</si>
  <si>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</si>
  <si>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</si>
  <si>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</si>
  <si>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</si>
  <si>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</si>
  <si>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</si>
  <si>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</si>
  <si>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</si>
  <si>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</si>
  <si>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</si>
  <si>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</si>
  <si>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</si>
  <si>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</si>
  <si>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</si>
  <si>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</si>
  <si>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</si>
  <si>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</si>
  <si>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</si>
  <si>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</si>
  <si>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</si>
  <si>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</si>
  <si>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</si>
  <si>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</si>
  <si>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</si>
  <si>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</si>
  <si>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</si>
  <si>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</si>
  <si>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</si>
  <si>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</si>
  <si>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</si>
  <si>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</si>
  <si>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</si>
  <si>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</si>
  <si>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</si>
  <si>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</si>
  <si>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</si>
  <si>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</si>
  <si>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</si>
  <si>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</si>
  <si>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</si>
  <si>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</si>
  <si>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</si>
  <si>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</si>
  <si>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</si>
  <si>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</si>
  <si>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</si>
  <si>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</si>
  <si>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</si>
  <si>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</si>
  <si>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</si>
  <si>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</si>
  <si>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</si>
  <si>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</si>
  <si>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</si>
  <si>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</si>
  <si>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</si>
  <si>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</si>
  <si>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</si>
  <si>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</si>
  <si>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</si>
  <si>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</si>
  <si>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</si>
  <si>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</si>
  <si>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</si>
  <si>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</si>
  <si>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</si>
  <si>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</si>
  <si>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</si>
  <si>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</si>
  <si>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</si>
  <si>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</si>
  <si>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</si>
  <si>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</si>
  <si>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</si>
  <si>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</si>
  <si>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</si>
  <si>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</si>
  <si>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</si>
  <si>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</si>
  <si>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</si>
  <si>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</si>
  <si>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</si>
  <si>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</si>
  <si>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</si>
  <si>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</si>
  <si>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</si>
  <si>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</si>
  <si>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</si>
  <si>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</si>
  <si>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</si>
  <si>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</si>
  <si>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</si>
  <si>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</si>
  <si>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</si>
  <si>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</si>
  <si>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</si>
  <si>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</si>
  <si>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</si>
  <si>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</si>
  <si>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</si>
  <si>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</si>
  <si>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</si>
  <si>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</si>
  <si>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</si>
  <si>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</si>
  <si>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</si>
  <si>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</si>
  <si>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</si>
  <si>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</si>
  <si>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</si>
  <si>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</si>
  <si>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</si>
  <si>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</si>
  <si>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</si>
  <si>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</si>
  <si>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</si>
  <si>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</si>
  <si>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</si>
  <si>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</si>
  <si>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</si>
  <si>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</si>
  <si>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</si>
  <si>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</si>
  <si>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</si>
  <si>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</si>
  <si>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</si>
  <si>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</si>
  <si>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</si>
  <si>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</si>
  <si>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</si>
  <si>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</si>
  <si>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</si>
  <si>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LIC. BLANCA ESTELA ARANDA SANTAMARÍA</t>
  </si>
  <si>
    <t>TESORERA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</si>
  <si>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</si>
  <si>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</si>
  <si>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</si>
  <si>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</si>
  <si>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</si>
  <si>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</si>
  <si>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</si>
  <si>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</si>
  <si>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I. Importe de las participaciones pagadas a los municipios del Estado de Oaxaca correspondiente al mes de JULIO 2021, incluye el SEGUNDO AJUSTE TRIMESTRAL DEL FONDO DE FISCALIZACION Y RECAUDACION 2021</t>
  </si>
  <si>
    <t>I. Importe de las participaciones pagadas a los municipios del Estado de Oaxaca correspondiente al mes de AGOSTO 2021</t>
  </si>
  <si>
    <t>I. Importe de las participaciones pagadas a los municipios del Estado de Oaxaca correspondiente al mes de SEPTIEMBRE 2021</t>
  </si>
  <si>
    <t>I. Importe de las participaciones pagadas a los municipios del Estado de Oaxaca correspondiente al TERCER TRIMESTRE JULIO - SEPTIEMBRE 2021,  incluye el SEGUNDO AJUSTE TRIMESTRAL DEL FONDO DE FISCALIZACION Y RECAUDACION 2021</t>
  </si>
  <si>
    <t>San Bartolo Coyotepec, Oaxaca,  06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</si>
</sst>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4" fillId="0" borderId="2" xfId="11" applyFont="1" applyFill="1" applyBorder="1" applyAlignment="1">
      <alignment horizontal="center" vertical="center" wrapText="1"/>
    </xf>
    <xf numFmtId="0" fontId="14" fillId="0" borderId="2" xfId="11" applyFont="1" applyFill="1" applyBorder="1" applyAlignment="1">
      <alignment vertical="center" wrapText="1"/>
    </xf>
    <xf numFmtId="0" fontId="14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43" fontId="15" fillId="2" borderId="2" xfId="1" applyFont="1" applyFill="1" applyBorder="1" applyAlignment="1">
      <alignment vertical="top"/>
    </xf>
    <xf numFmtId="0" fontId="17" fillId="2" borderId="2" xfId="3" applyFont="1" applyFill="1" applyBorder="1" applyAlignment="1">
      <alignment vertical="top" wrapText="1"/>
    </xf>
    <xf numFmtId="0" fontId="17" fillId="2" borderId="2" xfId="3" applyFont="1" applyFill="1" applyBorder="1" applyAlignment="1">
      <alignment vertical="top"/>
    </xf>
    <xf numFmtId="164" fontId="17" fillId="2" borderId="2" xfId="3" applyNumberFormat="1" applyFont="1" applyFill="1" applyBorder="1" applyAlignment="1">
      <alignment vertical="top"/>
    </xf>
    <xf numFmtId="43" fontId="17" fillId="2" borderId="2" xfId="1" applyFont="1" applyFill="1" applyBorder="1" applyAlignment="1">
      <alignment vertical="top"/>
    </xf>
    <xf numFmtId="49" fontId="6" fillId="2" borderId="2" xfId="4" applyNumberFormat="1" applyFont="1" applyFill="1" applyBorder="1" applyAlignment="1" applyProtection="1">
      <alignment horizontal="center" vertical="top"/>
    </xf>
    <xf numFmtId="2" fontId="16" fillId="2" borderId="0" xfId="3" applyNumberFormat="1" applyFont="1" applyFill="1"/>
    <xf numFmtId="4" fontId="16" fillId="2" borderId="0" xfId="3" applyNumberFormat="1" applyFont="1" applyFill="1"/>
    <xf numFmtId="164" fontId="16" fillId="2" borderId="0" xfId="3" applyNumberFormat="1" applyFont="1" applyFill="1"/>
    <xf numFmtId="0" fontId="16" fillId="2" borderId="0" xfId="3" applyFont="1" applyFill="1"/>
    <xf numFmtId="0" fontId="15" fillId="2" borderId="0" xfId="3" applyFont="1" applyFill="1"/>
    <xf numFmtId="0" fontId="15" fillId="0" borderId="0" xfId="3" applyFont="1" applyFill="1" applyBorder="1"/>
    <xf numFmtId="4" fontId="15" fillId="0" borderId="0" xfId="3" applyNumberFormat="1" applyFont="1" applyFill="1" applyBorder="1" applyAlignment="1">
      <alignment horizontal="right"/>
    </xf>
    <xf numFmtId="0" fontId="16" fillId="0" borderId="0" xfId="3" applyFont="1" applyAlignment="1">
      <alignment horizontal="center"/>
    </xf>
    <xf numFmtId="4" fontId="16" fillId="0" borderId="0" xfId="3" applyNumberFormat="1" applyFont="1" applyFill="1" applyBorder="1" applyAlignment="1">
      <alignment horizontal="right"/>
    </xf>
    <xf numFmtId="0" fontId="19" fillId="2" borderId="2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 wrapText="1"/>
    </xf>
    <xf numFmtId="2" fontId="19" fillId="2" borderId="2" xfId="3" applyNumberFormat="1" applyFont="1" applyFill="1" applyBorder="1" applyAlignment="1">
      <alignment horizontal="center" vertical="center" wrapText="1"/>
    </xf>
    <xf numFmtId="4" fontId="20" fillId="2" borderId="2" xfId="3" applyNumberFormat="1" applyFont="1" applyFill="1" applyBorder="1" applyAlignment="1">
      <alignment horizontal="center" vertical="center" wrapText="1"/>
    </xf>
    <xf numFmtId="164" fontId="20" fillId="2" borderId="2" xfId="3" applyNumberFormat="1" applyFont="1" applyFill="1" applyBorder="1" applyAlignment="1">
      <alignment horizontal="center" vertical="center" wrapText="1"/>
    </xf>
    <xf numFmtId="1" fontId="21" fillId="2" borderId="2" xfId="4" applyNumberFormat="1" applyFont="1" applyFill="1" applyBorder="1" applyAlignment="1" applyProtection="1">
      <alignment horizontal="center" vertical="top"/>
    </xf>
    <xf numFmtId="1" fontId="21" fillId="2" borderId="2" xfId="4" applyNumberFormat="1" applyFont="1" applyFill="1" applyBorder="1" applyAlignment="1">
      <alignment horizontal="left" vertical="top" wrapText="1"/>
    </xf>
    <xf numFmtId="43" fontId="9" fillId="2" borderId="2" xfId="1" applyFont="1" applyFill="1" applyBorder="1" applyAlignment="1">
      <alignment vertical="top"/>
    </xf>
    <xf numFmtId="44" fontId="9" fillId="0" borderId="2" xfId="0" applyNumberFormat="1" applyFont="1" applyBorder="1"/>
    <xf numFmtId="1" fontId="21" fillId="2" borderId="2" xfId="4" applyNumberFormat="1" applyFont="1" applyFill="1" applyBorder="1" applyAlignment="1">
      <alignment horizontal="center" vertical="top"/>
    </xf>
    <xf numFmtId="44" fontId="5" fillId="0" borderId="0" xfId="2" applyFont="1" applyFill="1" applyBorder="1" applyAlignment="1">
      <alignment horizontal="center" vertical="center"/>
    </xf>
    <xf numFmtId="44" fontId="2" fillId="2" borderId="0" xfId="3" applyNumberFormat="1" applyFont="1" applyFill="1"/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2" borderId="3" xfId="3" applyFont="1" applyFill="1" applyBorder="1" applyAlignment="1">
      <alignment horizontal="left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44" fontId="7" fillId="2" borderId="2" xfId="2" applyFont="1" applyFill="1" applyBorder="1" applyAlignment="1">
      <alignment vertical="center"/>
    </xf>
    <xf numFmtId="44" fontId="7" fillId="0" borderId="2" xfId="2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4" fontId="7" fillId="0" borderId="2" xfId="0" applyNumberFormat="1" applyFont="1" applyBorder="1" applyAlignment="1">
      <alignment vertical="center"/>
    </xf>
    <xf numFmtId="0" fontId="22" fillId="2" borderId="0" xfId="3" applyFont="1" applyFill="1" applyBorder="1" applyAlignment="1">
      <alignment horizontal="center" vertical="center" wrapText="1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5"/>
  <sheetViews>
    <sheetView tabSelected="1" workbookViewId="0">
      <pane ySplit="9" topLeftCell="A10" activePane="bottomLeft" state="frozen"/>
      <selection pane="bottomLeft" activeCell="A580" sqref="A580"/>
    </sheetView>
  </sheetViews>
  <sheetFormatPr baseColWidth="10" defaultRowHeight="15" x14ac:dyDescent="0.25"/>
  <cols>
    <col min="2" max="2" width="14.28515625" customWidth="1"/>
    <col min="3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7.85546875" bestFit="1" customWidth="1"/>
    <col min="12" max="12" width="13.42578125" bestFit="1" customWidth="1"/>
    <col min="13" max="13" width="16.5703125" bestFit="1" customWidth="1"/>
    <col min="14" max="14" width="17.570312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s="39" customFormat="1" ht="9.75" customHeight="1" x14ac:dyDescent="0.2">
      <c r="A7" s="83" t="s">
        <v>1160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s="39" customFormat="1" ht="26.25" customHeight="1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s="39" customFormat="1" ht="89.25" x14ac:dyDescent="0.2">
      <c r="A9" s="20" t="s">
        <v>0</v>
      </c>
      <c r="B9" s="35" t="s">
        <v>1</v>
      </c>
      <c r="C9" s="40" t="s">
        <v>1149</v>
      </c>
      <c r="D9" s="29" t="s">
        <v>1150</v>
      </c>
      <c r="E9" s="30" t="s">
        <v>1151</v>
      </c>
      <c r="F9" s="30" t="s">
        <v>1152</v>
      </c>
      <c r="G9" s="30" t="s">
        <v>1153</v>
      </c>
      <c r="H9" s="30" t="s">
        <v>1154</v>
      </c>
      <c r="I9" s="31" t="s">
        <v>1155</v>
      </c>
      <c r="J9" s="31" t="s">
        <v>1156</v>
      </c>
      <c r="K9" s="22" t="s">
        <v>2</v>
      </c>
      <c r="L9" s="23" t="s">
        <v>3</v>
      </c>
      <c r="M9" s="24" t="s">
        <v>4</v>
      </c>
      <c r="N9" s="24" t="s">
        <v>5</v>
      </c>
    </row>
    <row r="10" spans="1:14" x14ac:dyDescent="0.25">
      <c r="A10" s="36" t="s">
        <v>6</v>
      </c>
      <c r="B10" s="37" t="s">
        <v>7</v>
      </c>
      <c r="C10" s="38">
        <f>+'JULIO 21'!C10+'AGOSTO 21'!C10+'SEPTIEMBRE 21'!C10</f>
        <v>350818</v>
      </c>
      <c r="D10" s="38">
        <f>+'JULIO 21'!D10+'AGOSTO 21'!D10+'SEPTIEMBRE 21'!D10</f>
        <v>159426</v>
      </c>
      <c r="E10" s="38">
        <f>+'JULIO 21'!E10+'AGOSTO 21'!E10+'SEPTIEMBRE 21'!E10</f>
        <v>6208</v>
      </c>
      <c r="F10" s="38">
        <f>+'JULIO 21'!F10+'AGOSTO 21'!F10+'SEPTIEMBRE 21'!F10</f>
        <v>20208</v>
      </c>
      <c r="G10" s="38">
        <f>+'JULIO 21'!G10+'AGOSTO 21'!G10+'SEPTIEMBRE 21'!G10</f>
        <v>4818</v>
      </c>
      <c r="H10" s="38">
        <f>+'JULIO 21'!H10+'AGOSTO 21'!H10+'SEPTIEMBRE 21'!H10</f>
        <v>1740</v>
      </c>
      <c r="I10" s="38">
        <f>+'JULIO 21'!I10+'AGOSTO 21'!I10+'SEPTIEMBRE 21'!I10</f>
        <v>3005</v>
      </c>
      <c r="J10" s="38">
        <f>+'JULIO 21'!J10+'AGOSTO 21'!J10+'SEPTIEMBRE 21'!J10</f>
        <v>1047</v>
      </c>
      <c r="K10" s="38">
        <f>+'JULIO 21'!K10+'AGOSTO 21'!K10+'SEPTIEMBRE 21'!K10</f>
        <v>0</v>
      </c>
      <c r="L10" s="38">
        <f>+'JULIO 21'!L10+'AGOSTO 21'!L10+'SEPTIEMBRE 21'!L10</f>
        <v>2840</v>
      </c>
      <c r="M10" s="38">
        <f>+'JULIO 21'!M10+'AGOSTO 21'!M10+'SEPTIEMBRE 21'!M10</f>
        <v>0</v>
      </c>
      <c r="N10" s="38">
        <f>SUM(C10:M10)</f>
        <v>550110</v>
      </c>
    </row>
    <row r="11" spans="1:14" ht="25.5" x14ac:dyDescent="0.25">
      <c r="A11" s="9" t="s">
        <v>8</v>
      </c>
      <c r="B11" s="7" t="s">
        <v>9</v>
      </c>
      <c r="C11" s="8">
        <f>+'JULIO 21'!C11+'AGOSTO 21'!C11+'SEPTIEMBRE 21'!C11</f>
        <v>6186312</v>
      </c>
      <c r="D11" s="8">
        <f>+'JULIO 21'!D11+'AGOSTO 21'!D11+'SEPTIEMBRE 21'!D11</f>
        <v>2517938</v>
      </c>
      <c r="E11" s="8">
        <f>+'JULIO 21'!E11+'AGOSTO 21'!E11+'SEPTIEMBRE 21'!E11</f>
        <v>103221</v>
      </c>
      <c r="F11" s="8">
        <f>+'JULIO 21'!F11+'AGOSTO 21'!F11+'SEPTIEMBRE 21'!F11</f>
        <v>365845</v>
      </c>
      <c r="G11" s="8">
        <f>+'JULIO 21'!G11+'AGOSTO 21'!G11+'SEPTIEMBRE 21'!G11</f>
        <v>240996</v>
      </c>
      <c r="H11" s="8">
        <f>+'JULIO 21'!H11+'AGOSTO 21'!H11+'SEPTIEMBRE 21'!H11</f>
        <v>37780</v>
      </c>
      <c r="I11" s="8">
        <f>+'JULIO 21'!I11+'AGOSTO 21'!I11+'SEPTIEMBRE 21'!I11</f>
        <v>170599</v>
      </c>
      <c r="J11" s="8">
        <f>+'JULIO 21'!J11+'AGOSTO 21'!J11+'SEPTIEMBRE 21'!J11</f>
        <v>13719</v>
      </c>
      <c r="K11" s="8">
        <f>+'JULIO 21'!K11+'AGOSTO 21'!K11+'SEPTIEMBRE 21'!K11</f>
        <v>0</v>
      </c>
      <c r="L11" s="38">
        <f>+'JULIO 21'!L11+'AGOSTO 21'!L11+'SEPTIEMBRE 21'!L11</f>
        <v>220635</v>
      </c>
      <c r="M11" s="8">
        <f>+'JULIO 21'!M11+'AGOSTO 21'!M11+'SEPTIEMBRE 21'!M11</f>
        <v>100787</v>
      </c>
      <c r="N11" s="8">
        <f t="shared" ref="N11:N74" si="0">SUM(C11:M11)</f>
        <v>9957832</v>
      </c>
    </row>
    <row r="12" spans="1:14" ht="25.5" x14ac:dyDescent="0.25">
      <c r="A12" s="9" t="s">
        <v>10</v>
      </c>
      <c r="B12" s="7" t="s">
        <v>11</v>
      </c>
      <c r="C12" s="8">
        <f>+'JULIO 21'!C12+'AGOSTO 21'!C12+'SEPTIEMBRE 21'!C12</f>
        <v>474460</v>
      </c>
      <c r="D12" s="8">
        <f>+'JULIO 21'!D12+'AGOSTO 21'!D12+'SEPTIEMBRE 21'!D12</f>
        <v>148698</v>
      </c>
      <c r="E12" s="8">
        <f>+'JULIO 21'!E12+'AGOSTO 21'!E12+'SEPTIEMBRE 21'!E12</f>
        <v>8247</v>
      </c>
      <c r="F12" s="8">
        <f>+'JULIO 21'!F12+'AGOSTO 21'!F12+'SEPTIEMBRE 21'!F12</f>
        <v>27893</v>
      </c>
      <c r="G12" s="8">
        <f>+'JULIO 21'!G12+'AGOSTO 21'!G12+'SEPTIEMBRE 21'!G12</f>
        <v>14357</v>
      </c>
      <c r="H12" s="8">
        <f>+'JULIO 21'!H12+'AGOSTO 21'!H12+'SEPTIEMBRE 21'!H12</f>
        <v>2636</v>
      </c>
      <c r="I12" s="8">
        <f>+'JULIO 21'!I12+'AGOSTO 21'!I12+'SEPTIEMBRE 21'!I12</f>
        <v>9105</v>
      </c>
      <c r="J12" s="8">
        <f>+'JULIO 21'!J12+'AGOSTO 21'!J12+'SEPTIEMBRE 21'!J12</f>
        <v>1239</v>
      </c>
      <c r="K12" s="8">
        <f>+'JULIO 21'!K12+'AGOSTO 21'!K12+'SEPTIEMBRE 21'!K12</f>
        <v>0</v>
      </c>
      <c r="L12" s="38">
        <f>+'JULIO 21'!L12+'AGOSTO 21'!L12+'SEPTIEMBRE 21'!L12</f>
        <v>0</v>
      </c>
      <c r="M12" s="8">
        <f>+'JULIO 21'!M12+'AGOSTO 21'!M12+'SEPTIEMBRE 21'!M12</f>
        <v>0</v>
      </c>
      <c r="N12" s="8">
        <f t="shared" si="0"/>
        <v>686635</v>
      </c>
    </row>
    <row r="13" spans="1:14" ht="25.5" x14ac:dyDescent="0.25">
      <c r="A13" s="9" t="s">
        <v>12</v>
      </c>
      <c r="B13" s="7" t="s">
        <v>13</v>
      </c>
      <c r="C13" s="8">
        <f>+'JULIO 21'!C13+'AGOSTO 21'!C13+'SEPTIEMBRE 21'!C13</f>
        <v>258436</v>
      </c>
      <c r="D13" s="8">
        <f>+'JULIO 21'!D13+'AGOSTO 21'!D13+'SEPTIEMBRE 21'!D13</f>
        <v>112395</v>
      </c>
      <c r="E13" s="8">
        <f>+'JULIO 21'!E13+'AGOSTO 21'!E13+'SEPTIEMBRE 21'!E13</f>
        <v>4405</v>
      </c>
      <c r="F13" s="8">
        <f>+'JULIO 21'!F13+'AGOSTO 21'!F13+'SEPTIEMBRE 21'!F13</f>
        <v>14770</v>
      </c>
      <c r="G13" s="8">
        <f>+'JULIO 21'!G13+'AGOSTO 21'!G13+'SEPTIEMBRE 21'!G13</f>
        <v>5610</v>
      </c>
      <c r="H13" s="8">
        <f>+'JULIO 21'!H13+'AGOSTO 21'!H13+'SEPTIEMBRE 21'!H13</f>
        <v>1377</v>
      </c>
      <c r="I13" s="8">
        <f>+'JULIO 21'!I13+'AGOSTO 21'!I13+'SEPTIEMBRE 21'!I13</f>
        <v>3952</v>
      </c>
      <c r="J13" s="8">
        <f>+'JULIO 21'!J13+'AGOSTO 21'!J13+'SEPTIEMBRE 21'!J13</f>
        <v>759</v>
      </c>
      <c r="K13" s="8">
        <f>+'JULIO 21'!K13+'AGOSTO 21'!K13+'SEPTIEMBRE 21'!K13</f>
        <v>0</v>
      </c>
      <c r="L13" s="38">
        <f>+'JULIO 21'!L13+'AGOSTO 21'!L13+'SEPTIEMBRE 21'!L13</f>
        <v>14582</v>
      </c>
      <c r="M13" s="8">
        <f>+'JULIO 21'!M13+'AGOSTO 21'!M13+'SEPTIEMBRE 21'!M13</f>
        <v>0</v>
      </c>
      <c r="N13" s="8">
        <f t="shared" si="0"/>
        <v>416286</v>
      </c>
    </row>
    <row r="14" spans="1:14" ht="25.5" x14ac:dyDescent="0.25">
      <c r="A14" s="9" t="s">
        <v>14</v>
      </c>
      <c r="B14" s="7" t="s">
        <v>15</v>
      </c>
      <c r="C14" s="8">
        <f>+'JULIO 21'!C14+'AGOSTO 21'!C14+'SEPTIEMBRE 21'!C14</f>
        <v>4220698</v>
      </c>
      <c r="D14" s="8">
        <f>+'JULIO 21'!D14+'AGOSTO 21'!D14+'SEPTIEMBRE 21'!D14</f>
        <v>1192072</v>
      </c>
      <c r="E14" s="8">
        <f>+'JULIO 21'!E14+'AGOSTO 21'!E14+'SEPTIEMBRE 21'!E14</f>
        <v>73161</v>
      </c>
      <c r="F14" s="8">
        <f>+'JULIO 21'!F14+'AGOSTO 21'!F14+'SEPTIEMBRE 21'!F14</f>
        <v>266847</v>
      </c>
      <c r="G14" s="8">
        <f>+'JULIO 21'!G14+'AGOSTO 21'!G14+'SEPTIEMBRE 21'!G14</f>
        <v>74494</v>
      </c>
      <c r="H14" s="8">
        <f>+'JULIO 21'!H14+'AGOSTO 21'!H14+'SEPTIEMBRE 21'!H14</f>
        <v>29618</v>
      </c>
      <c r="I14" s="8">
        <f>+'JULIO 21'!I14+'AGOSTO 21'!I14+'SEPTIEMBRE 21'!I14</f>
        <v>112937</v>
      </c>
      <c r="J14" s="8">
        <f>+'JULIO 21'!J14+'AGOSTO 21'!J14+'SEPTIEMBRE 21'!J14</f>
        <v>6993</v>
      </c>
      <c r="K14" s="8">
        <f>+'JULIO 21'!K14+'AGOSTO 21'!K14+'SEPTIEMBRE 21'!K14</f>
        <v>0</v>
      </c>
      <c r="L14" s="38">
        <f>+'JULIO 21'!L14+'AGOSTO 21'!L14+'SEPTIEMBRE 21'!L14</f>
        <v>0</v>
      </c>
      <c r="M14" s="8">
        <f>+'JULIO 21'!M14+'AGOSTO 21'!M14+'SEPTIEMBRE 21'!M14</f>
        <v>0</v>
      </c>
      <c r="N14" s="8">
        <f t="shared" si="0"/>
        <v>5976820</v>
      </c>
    </row>
    <row r="15" spans="1:14" ht="25.5" x14ac:dyDescent="0.25">
      <c r="A15" s="9" t="s">
        <v>16</v>
      </c>
      <c r="B15" s="7" t="s">
        <v>17</v>
      </c>
      <c r="C15" s="8">
        <f>+'JULIO 21'!C15+'AGOSTO 21'!C15+'SEPTIEMBRE 21'!C15</f>
        <v>3890644</v>
      </c>
      <c r="D15" s="8">
        <f>+'JULIO 21'!D15+'AGOSTO 21'!D15+'SEPTIEMBRE 21'!D15</f>
        <v>1625553</v>
      </c>
      <c r="E15" s="8">
        <f>+'JULIO 21'!E15+'AGOSTO 21'!E15+'SEPTIEMBRE 21'!E15</f>
        <v>60078</v>
      </c>
      <c r="F15" s="8">
        <f>+'JULIO 21'!F15+'AGOSTO 21'!F15+'SEPTIEMBRE 21'!F15</f>
        <v>225572</v>
      </c>
      <c r="G15" s="8">
        <f>+'JULIO 21'!G15+'AGOSTO 21'!G15+'SEPTIEMBRE 21'!G15</f>
        <v>103186</v>
      </c>
      <c r="H15" s="8">
        <f>+'JULIO 21'!H15+'AGOSTO 21'!H15+'SEPTIEMBRE 21'!H15</f>
        <v>25171</v>
      </c>
      <c r="I15" s="8">
        <f>+'JULIO 21'!I15+'AGOSTO 21'!I15+'SEPTIEMBRE 21'!I15</f>
        <v>103858</v>
      </c>
      <c r="J15" s="8">
        <f>+'JULIO 21'!J15+'AGOSTO 21'!J15+'SEPTIEMBRE 21'!J15</f>
        <v>6966</v>
      </c>
      <c r="K15" s="8">
        <f>+'JULIO 21'!K15+'AGOSTO 21'!K15+'SEPTIEMBRE 21'!K15</f>
        <v>0</v>
      </c>
      <c r="L15" s="38">
        <f>+'JULIO 21'!L15+'AGOSTO 21'!L15+'SEPTIEMBRE 21'!L15</f>
        <v>0</v>
      </c>
      <c r="M15" s="8">
        <f>+'JULIO 21'!M15+'AGOSTO 21'!M15+'SEPTIEMBRE 21'!M15</f>
        <v>0</v>
      </c>
      <c r="N15" s="8">
        <f t="shared" si="0"/>
        <v>6041028</v>
      </c>
    </row>
    <row r="16" spans="1:14" ht="25.5" x14ac:dyDescent="0.25">
      <c r="A16" s="9" t="s">
        <v>18</v>
      </c>
      <c r="B16" s="7" t="s">
        <v>19</v>
      </c>
      <c r="C16" s="8">
        <f>+'JULIO 21'!C16+'AGOSTO 21'!C16+'SEPTIEMBRE 21'!C16</f>
        <v>652678</v>
      </c>
      <c r="D16" s="8">
        <f>+'JULIO 21'!D16+'AGOSTO 21'!D16+'SEPTIEMBRE 21'!D16</f>
        <v>292693</v>
      </c>
      <c r="E16" s="8">
        <f>+'JULIO 21'!E16+'AGOSTO 21'!E16+'SEPTIEMBRE 21'!E16</f>
        <v>11148</v>
      </c>
      <c r="F16" s="8">
        <f>+'JULIO 21'!F16+'AGOSTO 21'!F16+'SEPTIEMBRE 21'!F16</f>
        <v>37498</v>
      </c>
      <c r="G16" s="8">
        <f>+'JULIO 21'!G16+'AGOSTO 21'!G16+'SEPTIEMBRE 21'!G16</f>
        <v>14301</v>
      </c>
      <c r="H16" s="8">
        <f>+'JULIO 21'!H16+'AGOSTO 21'!H16+'SEPTIEMBRE 21'!H16</f>
        <v>3460</v>
      </c>
      <c r="I16" s="8">
        <f>+'JULIO 21'!I16+'AGOSTO 21'!I16+'SEPTIEMBRE 21'!I16</f>
        <v>9110</v>
      </c>
      <c r="J16" s="8">
        <f>+'JULIO 21'!J16+'AGOSTO 21'!J16+'SEPTIEMBRE 21'!J16</f>
        <v>1776</v>
      </c>
      <c r="K16" s="8">
        <f>+'JULIO 21'!K16+'AGOSTO 21'!K16+'SEPTIEMBRE 21'!K16</f>
        <v>0</v>
      </c>
      <c r="L16" s="38">
        <f>+'JULIO 21'!L16+'AGOSTO 21'!L16+'SEPTIEMBRE 21'!L16</f>
        <v>37253</v>
      </c>
      <c r="M16" s="8">
        <f>+'JULIO 21'!M16+'AGOSTO 21'!M16+'SEPTIEMBRE 21'!M16</f>
        <v>0</v>
      </c>
      <c r="N16" s="8">
        <f t="shared" si="0"/>
        <v>1059917</v>
      </c>
    </row>
    <row r="17" spans="1:14" ht="25.5" x14ac:dyDescent="0.25">
      <c r="A17" s="9" t="s">
        <v>20</v>
      </c>
      <c r="B17" s="7" t="s">
        <v>21</v>
      </c>
      <c r="C17" s="8">
        <f>+'JULIO 21'!C17+'AGOSTO 21'!C17+'SEPTIEMBRE 21'!C17</f>
        <v>323622</v>
      </c>
      <c r="D17" s="8">
        <f>+'JULIO 21'!D17+'AGOSTO 21'!D17+'SEPTIEMBRE 21'!D17</f>
        <v>161336</v>
      </c>
      <c r="E17" s="8">
        <f>+'JULIO 21'!E17+'AGOSTO 21'!E17+'SEPTIEMBRE 21'!E17</f>
        <v>5563</v>
      </c>
      <c r="F17" s="8">
        <f>+'JULIO 21'!F17+'AGOSTO 21'!F17+'SEPTIEMBRE 21'!F17</f>
        <v>19148</v>
      </c>
      <c r="G17" s="8">
        <f>+'JULIO 21'!G17+'AGOSTO 21'!G17+'SEPTIEMBRE 21'!G17</f>
        <v>3706</v>
      </c>
      <c r="H17" s="8">
        <f>+'JULIO 21'!H17+'AGOSTO 21'!H17+'SEPTIEMBRE 21'!H17</f>
        <v>1852</v>
      </c>
      <c r="I17" s="8">
        <f>+'JULIO 21'!I17+'AGOSTO 21'!I17+'SEPTIEMBRE 21'!I17</f>
        <v>4639</v>
      </c>
      <c r="J17" s="8">
        <f>+'JULIO 21'!J17+'AGOSTO 21'!J17+'SEPTIEMBRE 21'!J17</f>
        <v>753</v>
      </c>
      <c r="K17" s="8">
        <f>+'JULIO 21'!K17+'AGOSTO 21'!K17+'SEPTIEMBRE 21'!K17</f>
        <v>0</v>
      </c>
      <c r="L17" s="38">
        <f>+'JULIO 21'!L17+'AGOSTO 21'!L17+'SEPTIEMBRE 21'!L17</f>
        <v>9074</v>
      </c>
      <c r="M17" s="8">
        <f>+'JULIO 21'!M17+'AGOSTO 21'!M17+'SEPTIEMBRE 21'!M17</f>
        <v>0</v>
      </c>
      <c r="N17" s="8">
        <f t="shared" si="0"/>
        <v>529693</v>
      </c>
    </row>
    <row r="18" spans="1:14" x14ac:dyDescent="0.25">
      <c r="A18" s="9" t="s">
        <v>22</v>
      </c>
      <c r="B18" s="7" t="s">
        <v>23</v>
      </c>
      <c r="C18" s="8">
        <f>+'JULIO 21'!C18+'AGOSTO 21'!C18+'SEPTIEMBRE 21'!C18</f>
        <v>993106</v>
      </c>
      <c r="D18" s="8">
        <f>+'JULIO 21'!D18+'AGOSTO 21'!D18+'SEPTIEMBRE 21'!D18</f>
        <v>501069</v>
      </c>
      <c r="E18" s="8">
        <f>+'JULIO 21'!E18+'AGOSTO 21'!E18+'SEPTIEMBRE 21'!E18</f>
        <v>15713</v>
      </c>
      <c r="F18" s="8">
        <f>+'JULIO 21'!F18+'AGOSTO 21'!F18+'SEPTIEMBRE 21'!F18</f>
        <v>56001</v>
      </c>
      <c r="G18" s="8">
        <f>+'JULIO 21'!G18+'AGOSTO 21'!G18+'SEPTIEMBRE 21'!G18</f>
        <v>36725</v>
      </c>
      <c r="H18" s="8">
        <f>+'JULIO 21'!H18+'AGOSTO 21'!H18+'SEPTIEMBRE 21'!H18</f>
        <v>5740</v>
      </c>
      <c r="I18" s="8">
        <f>+'JULIO 21'!I18+'AGOSTO 21'!I18+'SEPTIEMBRE 21'!I18</f>
        <v>24460</v>
      </c>
      <c r="J18" s="8">
        <f>+'JULIO 21'!J18+'AGOSTO 21'!J18+'SEPTIEMBRE 21'!J18</f>
        <v>2379</v>
      </c>
      <c r="K18" s="8">
        <f>+'JULIO 21'!K18+'AGOSTO 21'!K18+'SEPTIEMBRE 21'!K18</f>
        <v>0</v>
      </c>
      <c r="L18" s="38">
        <f>+'JULIO 21'!L18+'AGOSTO 21'!L18+'SEPTIEMBRE 21'!L18</f>
        <v>0</v>
      </c>
      <c r="M18" s="8">
        <f>+'JULIO 21'!M18+'AGOSTO 21'!M18+'SEPTIEMBRE 21'!M18</f>
        <v>0</v>
      </c>
      <c r="N18" s="8">
        <f t="shared" si="0"/>
        <v>1635193</v>
      </c>
    </row>
    <row r="19" spans="1:14" ht="25.5" x14ac:dyDescent="0.25">
      <c r="A19" s="9" t="s">
        <v>24</v>
      </c>
      <c r="B19" s="7" t="s">
        <v>25</v>
      </c>
      <c r="C19" s="8">
        <f>+'JULIO 21'!C19+'AGOSTO 21'!C19+'SEPTIEMBRE 21'!C19</f>
        <v>2722346</v>
      </c>
      <c r="D19" s="8">
        <f>+'JULIO 21'!D19+'AGOSTO 21'!D19+'SEPTIEMBRE 21'!D19</f>
        <v>974644</v>
      </c>
      <c r="E19" s="8">
        <f>+'JULIO 21'!E19+'AGOSTO 21'!E19+'SEPTIEMBRE 21'!E19</f>
        <v>50672</v>
      </c>
      <c r="F19" s="8">
        <f>+'JULIO 21'!F19+'AGOSTO 21'!F19+'SEPTIEMBRE 21'!F19</f>
        <v>183787</v>
      </c>
      <c r="G19" s="8">
        <f>+'JULIO 21'!G19+'AGOSTO 21'!G19+'SEPTIEMBRE 21'!G19</f>
        <v>63701</v>
      </c>
      <c r="H19" s="8">
        <f>+'JULIO 21'!H19+'AGOSTO 21'!H19+'SEPTIEMBRE 21'!H19</f>
        <v>20934</v>
      </c>
      <c r="I19" s="8">
        <f>+'JULIO 21'!I19+'AGOSTO 21'!I19+'SEPTIEMBRE 21'!I19</f>
        <v>92143</v>
      </c>
      <c r="J19" s="8">
        <f>+'JULIO 21'!J19+'AGOSTO 21'!J19+'SEPTIEMBRE 21'!J19</f>
        <v>4314</v>
      </c>
      <c r="K19" s="8">
        <f>+'JULIO 21'!K19+'AGOSTO 21'!K19+'SEPTIEMBRE 21'!K19</f>
        <v>0</v>
      </c>
      <c r="L19" s="38">
        <f>+'JULIO 21'!L19+'AGOSTO 21'!L19+'SEPTIEMBRE 21'!L19</f>
        <v>0</v>
      </c>
      <c r="M19" s="8">
        <f>+'JULIO 21'!M19+'AGOSTO 21'!M19+'SEPTIEMBRE 21'!M19</f>
        <v>0</v>
      </c>
      <c r="N19" s="8">
        <f t="shared" si="0"/>
        <v>4112541</v>
      </c>
    </row>
    <row r="20" spans="1:14" x14ac:dyDescent="0.25">
      <c r="A20" s="9" t="s">
        <v>26</v>
      </c>
      <c r="B20" s="7" t="s">
        <v>27</v>
      </c>
      <c r="C20" s="8">
        <f>+'JULIO 21'!C20+'AGOSTO 21'!C20+'SEPTIEMBRE 21'!C20</f>
        <v>316780</v>
      </c>
      <c r="D20" s="8">
        <f>+'JULIO 21'!D20+'AGOSTO 21'!D20+'SEPTIEMBRE 21'!D20</f>
        <v>118722</v>
      </c>
      <c r="E20" s="8">
        <f>+'JULIO 21'!E20+'AGOSTO 21'!E20+'SEPTIEMBRE 21'!E20</f>
        <v>5614</v>
      </c>
      <c r="F20" s="8">
        <f>+'JULIO 21'!F20+'AGOSTO 21'!F20+'SEPTIEMBRE 21'!F20</f>
        <v>18676</v>
      </c>
      <c r="G20" s="8">
        <f>+'JULIO 21'!G20+'AGOSTO 21'!G20+'SEPTIEMBRE 21'!G20</f>
        <v>8018</v>
      </c>
      <c r="H20" s="8">
        <f>+'JULIO 21'!H20+'AGOSTO 21'!H20+'SEPTIEMBRE 21'!H20</f>
        <v>1706</v>
      </c>
      <c r="I20" s="8">
        <f>+'JULIO 21'!I20+'AGOSTO 21'!I20+'SEPTIEMBRE 21'!I20</f>
        <v>5034</v>
      </c>
      <c r="J20" s="8">
        <f>+'JULIO 21'!J20+'AGOSTO 21'!J20+'SEPTIEMBRE 21'!J20</f>
        <v>867</v>
      </c>
      <c r="K20" s="8">
        <f>+'JULIO 21'!K20+'AGOSTO 21'!K20+'SEPTIEMBRE 21'!K20</f>
        <v>0</v>
      </c>
      <c r="L20" s="38">
        <f>+'JULIO 21'!L20+'AGOSTO 21'!L20+'SEPTIEMBRE 21'!L20</f>
        <v>21087</v>
      </c>
      <c r="M20" s="8">
        <f>+'JULIO 21'!M20+'AGOSTO 21'!M20+'SEPTIEMBRE 21'!M20</f>
        <v>0</v>
      </c>
      <c r="N20" s="8">
        <f t="shared" si="0"/>
        <v>496504</v>
      </c>
    </row>
    <row r="21" spans="1:14" ht="25.5" x14ac:dyDescent="0.25">
      <c r="A21" s="9" t="s">
        <v>28</v>
      </c>
      <c r="B21" s="7" t="s">
        <v>29</v>
      </c>
      <c r="C21" s="8">
        <f>+'JULIO 21'!C21+'AGOSTO 21'!C21+'SEPTIEMBRE 21'!C21</f>
        <v>1420370</v>
      </c>
      <c r="D21" s="8">
        <f>+'JULIO 21'!D21+'AGOSTO 21'!D21+'SEPTIEMBRE 21'!D21</f>
        <v>466988</v>
      </c>
      <c r="E21" s="8">
        <f>+'JULIO 21'!E21+'AGOSTO 21'!E21+'SEPTIEMBRE 21'!E21</f>
        <v>24637</v>
      </c>
      <c r="F21" s="8">
        <f>+'JULIO 21'!F21+'AGOSTO 21'!F21+'SEPTIEMBRE 21'!F21</f>
        <v>86695</v>
      </c>
      <c r="G21" s="8">
        <f>+'JULIO 21'!G21+'AGOSTO 21'!G21+'SEPTIEMBRE 21'!G21</f>
        <v>68603</v>
      </c>
      <c r="H21" s="8">
        <f>+'JULIO 21'!H21+'AGOSTO 21'!H21+'SEPTIEMBRE 21'!H21</f>
        <v>8983</v>
      </c>
      <c r="I21" s="8">
        <f>+'JULIO 21'!I21+'AGOSTO 21'!I21+'SEPTIEMBRE 21'!I21</f>
        <v>42713</v>
      </c>
      <c r="J21" s="8">
        <f>+'JULIO 21'!J21+'AGOSTO 21'!J21+'SEPTIEMBRE 21'!J21</f>
        <v>3087</v>
      </c>
      <c r="K21" s="8">
        <f>+'JULIO 21'!K21+'AGOSTO 21'!K21+'SEPTIEMBRE 21'!K21</f>
        <v>0</v>
      </c>
      <c r="L21" s="38">
        <f>+'JULIO 21'!L21+'AGOSTO 21'!L21+'SEPTIEMBRE 21'!L21</f>
        <v>80843</v>
      </c>
      <c r="M21" s="8">
        <f>+'JULIO 21'!M21+'AGOSTO 21'!M21+'SEPTIEMBRE 21'!M21</f>
        <v>0</v>
      </c>
      <c r="N21" s="8">
        <f t="shared" si="0"/>
        <v>2202919</v>
      </c>
    </row>
    <row r="22" spans="1:14" ht="25.5" x14ac:dyDescent="0.25">
      <c r="A22" s="9" t="s">
        <v>30</v>
      </c>
      <c r="B22" s="7" t="s">
        <v>31</v>
      </c>
      <c r="C22" s="8">
        <f>+'JULIO 21'!C22+'AGOSTO 21'!C22+'SEPTIEMBRE 21'!C22</f>
        <v>973002</v>
      </c>
      <c r="D22" s="8">
        <f>+'JULIO 21'!D22+'AGOSTO 21'!D22+'SEPTIEMBRE 21'!D22</f>
        <v>553740</v>
      </c>
      <c r="E22" s="8">
        <f>+'JULIO 21'!E22+'AGOSTO 21'!E22+'SEPTIEMBRE 21'!E22</f>
        <v>15692</v>
      </c>
      <c r="F22" s="8">
        <f>+'JULIO 21'!F22+'AGOSTO 21'!F22+'SEPTIEMBRE 21'!F22</f>
        <v>54996</v>
      </c>
      <c r="G22" s="8">
        <f>+'JULIO 21'!G22+'AGOSTO 21'!G22+'SEPTIEMBRE 21'!G22</f>
        <v>15300</v>
      </c>
      <c r="H22" s="8">
        <f>+'JULIO 21'!H22+'AGOSTO 21'!H22+'SEPTIEMBRE 21'!H22</f>
        <v>5474</v>
      </c>
      <c r="I22" s="8">
        <f>+'JULIO 21'!I22+'AGOSTO 21'!I22+'SEPTIEMBRE 21'!I22</f>
        <v>15228</v>
      </c>
      <c r="J22" s="8">
        <f>+'JULIO 21'!J22+'AGOSTO 21'!J22+'SEPTIEMBRE 21'!J22</f>
        <v>2439</v>
      </c>
      <c r="K22" s="8">
        <f>+'JULIO 21'!K22+'AGOSTO 21'!K22+'SEPTIEMBRE 21'!K22</f>
        <v>0</v>
      </c>
      <c r="L22" s="38">
        <f>+'JULIO 21'!L22+'AGOSTO 21'!L22+'SEPTIEMBRE 21'!L22</f>
        <v>121057</v>
      </c>
      <c r="M22" s="8">
        <f>+'JULIO 21'!M22+'AGOSTO 21'!M22+'SEPTIEMBRE 21'!M22</f>
        <v>0</v>
      </c>
      <c r="N22" s="8">
        <f t="shared" si="0"/>
        <v>1756928</v>
      </c>
    </row>
    <row r="23" spans="1:14" x14ac:dyDescent="0.25">
      <c r="A23" s="9" t="s">
        <v>32</v>
      </c>
      <c r="B23" s="7" t="s">
        <v>33</v>
      </c>
      <c r="C23" s="8">
        <f>+'JULIO 21'!C23+'AGOSTO 21'!C23+'SEPTIEMBRE 21'!C23</f>
        <v>6776404</v>
      </c>
      <c r="D23" s="8">
        <f>+'JULIO 21'!D23+'AGOSTO 21'!D23+'SEPTIEMBRE 21'!D23</f>
        <v>2299160</v>
      </c>
      <c r="E23" s="8">
        <f>+'JULIO 21'!E23+'AGOSTO 21'!E23+'SEPTIEMBRE 21'!E23</f>
        <v>111132</v>
      </c>
      <c r="F23" s="8">
        <f>+'JULIO 21'!F23+'AGOSTO 21'!F23+'SEPTIEMBRE 21'!F23</f>
        <v>397091</v>
      </c>
      <c r="G23" s="8">
        <f>+'JULIO 21'!G23+'AGOSTO 21'!G23+'SEPTIEMBRE 21'!G23</f>
        <v>128780</v>
      </c>
      <c r="H23" s="8">
        <f>+'JULIO 21'!H23+'AGOSTO 21'!H23+'SEPTIEMBRE 21'!H23</f>
        <v>44407</v>
      </c>
      <c r="I23" s="8">
        <f>+'JULIO 21'!I23+'AGOSTO 21'!I23+'SEPTIEMBRE 21'!I23</f>
        <v>161565</v>
      </c>
      <c r="J23" s="8">
        <f>+'JULIO 21'!J23+'AGOSTO 21'!J23+'SEPTIEMBRE 21'!J23</f>
        <v>16725</v>
      </c>
      <c r="K23" s="8">
        <f>+'JULIO 21'!K23+'AGOSTO 21'!K23+'SEPTIEMBRE 21'!K23</f>
        <v>0</v>
      </c>
      <c r="L23" s="38">
        <f>+'JULIO 21'!L23+'AGOSTO 21'!L23+'SEPTIEMBRE 21'!L23</f>
        <v>2621592</v>
      </c>
      <c r="M23" s="8">
        <f>+'JULIO 21'!M23+'AGOSTO 21'!M23+'SEPTIEMBRE 21'!M23</f>
        <v>0</v>
      </c>
      <c r="N23" s="8">
        <f t="shared" si="0"/>
        <v>12556856</v>
      </c>
    </row>
    <row r="24" spans="1:14" x14ac:dyDescent="0.25">
      <c r="A24" s="9" t="s">
        <v>34</v>
      </c>
      <c r="B24" s="7" t="s">
        <v>35</v>
      </c>
      <c r="C24" s="8">
        <f>+'JULIO 21'!C24+'AGOSTO 21'!C24+'SEPTIEMBRE 21'!C24</f>
        <v>836318</v>
      </c>
      <c r="D24" s="8">
        <f>+'JULIO 21'!D24+'AGOSTO 21'!D24+'SEPTIEMBRE 21'!D24</f>
        <v>403342</v>
      </c>
      <c r="E24" s="8">
        <f>+'JULIO 21'!E24+'AGOSTO 21'!E24+'SEPTIEMBRE 21'!E24</f>
        <v>14557</v>
      </c>
      <c r="F24" s="8">
        <f>+'JULIO 21'!F24+'AGOSTO 21'!F24+'SEPTIEMBRE 21'!F24</f>
        <v>49842</v>
      </c>
      <c r="G24" s="8">
        <f>+'JULIO 21'!G24+'AGOSTO 21'!G24+'SEPTIEMBRE 21'!G24</f>
        <v>32505</v>
      </c>
      <c r="H24" s="8">
        <f>+'JULIO 21'!H24+'AGOSTO 21'!H24+'SEPTIEMBRE 21'!H24</f>
        <v>4858</v>
      </c>
      <c r="I24" s="8">
        <f>+'JULIO 21'!I24+'AGOSTO 21'!I24+'SEPTIEMBRE 21'!I24</f>
        <v>19409</v>
      </c>
      <c r="J24" s="8">
        <f>+'JULIO 21'!J24+'AGOSTO 21'!J24+'SEPTIEMBRE 21'!J24</f>
        <v>2067</v>
      </c>
      <c r="K24" s="8">
        <f>+'JULIO 21'!K24+'AGOSTO 21'!K24+'SEPTIEMBRE 21'!K24</f>
        <v>0</v>
      </c>
      <c r="L24" s="38">
        <f>+'JULIO 21'!L24+'AGOSTO 21'!L24+'SEPTIEMBRE 21'!L24</f>
        <v>18039</v>
      </c>
      <c r="M24" s="8">
        <f>+'JULIO 21'!M24+'AGOSTO 21'!M24+'SEPTIEMBRE 21'!M24</f>
        <v>0</v>
      </c>
      <c r="N24" s="8">
        <f t="shared" si="0"/>
        <v>1380937</v>
      </c>
    </row>
    <row r="25" spans="1:14" ht="25.5" x14ac:dyDescent="0.25">
      <c r="A25" s="9" t="s">
        <v>36</v>
      </c>
      <c r="B25" s="7" t="s">
        <v>37</v>
      </c>
      <c r="C25" s="8">
        <f>+'JULIO 21'!C25+'AGOSTO 21'!C25+'SEPTIEMBRE 21'!C25</f>
        <v>1239562</v>
      </c>
      <c r="D25" s="8">
        <f>+'JULIO 21'!D25+'AGOSTO 21'!D25+'SEPTIEMBRE 21'!D25</f>
        <v>223071</v>
      </c>
      <c r="E25" s="8">
        <f>+'JULIO 21'!E25+'AGOSTO 21'!E25+'SEPTIEMBRE 21'!E25</f>
        <v>21350</v>
      </c>
      <c r="F25" s="8">
        <f>+'JULIO 21'!F25+'AGOSTO 21'!F25+'SEPTIEMBRE 21'!F25</f>
        <v>74485</v>
      </c>
      <c r="G25" s="8">
        <f>+'JULIO 21'!G25+'AGOSTO 21'!G25+'SEPTIEMBRE 21'!G25</f>
        <v>64811</v>
      </c>
      <c r="H25" s="8">
        <f>+'JULIO 21'!H25+'AGOSTO 21'!H25+'SEPTIEMBRE 21'!H25</f>
        <v>7545</v>
      </c>
      <c r="I25" s="8">
        <f>+'JULIO 21'!I25+'AGOSTO 21'!I25+'SEPTIEMBRE 21'!I25</f>
        <v>34761</v>
      </c>
      <c r="J25" s="8">
        <f>+'JULIO 21'!J25+'AGOSTO 21'!J25+'SEPTIEMBRE 21'!J25</f>
        <v>2844</v>
      </c>
      <c r="K25" s="8">
        <f>+'JULIO 21'!K25+'AGOSTO 21'!K25+'SEPTIEMBRE 21'!K25</f>
        <v>0</v>
      </c>
      <c r="L25" s="38">
        <f>+'JULIO 21'!L25+'AGOSTO 21'!L25+'SEPTIEMBRE 21'!L25</f>
        <v>0</v>
      </c>
      <c r="M25" s="8">
        <f>+'JULIO 21'!M25+'AGOSTO 21'!M25+'SEPTIEMBRE 21'!M25</f>
        <v>0</v>
      </c>
      <c r="N25" s="8">
        <f t="shared" si="0"/>
        <v>1668429</v>
      </c>
    </row>
    <row r="26" spans="1:14" x14ac:dyDescent="0.25">
      <c r="A26" s="9" t="s">
        <v>38</v>
      </c>
      <c r="B26" s="7" t="s">
        <v>39</v>
      </c>
      <c r="C26" s="8">
        <f>+'JULIO 21'!C26+'AGOSTO 21'!C26+'SEPTIEMBRE 21'!C26</f>
        <v>623554</v>
      </c>
      <c r="D26" s="8">
        <f>+'JULIO 21'!D26+'AGOSTO 21'!D26+'SEPTIEMBRE 21'!D26</f>
        <v>149043</v>
      </c>
      <c r="E26" s="8">
        <f>+'JULIO 21'!E26+'AGOSTO 21'!E26+'SEPTIEMBRE 21'!E26</f>
        <v>10727</v>
      </c>
      <c r="F26" s="8">
        <f>+'JULIO 21'!F26+'AGOSTO 21'!F26+'SEPTIEMBRE 21'!F26</f>
        <v>36656</v>
      </c>
      <c r="G26" s="8">
        <f>+'JULIO 21'!G26+'AGOSTO 21'!G26+'SEPTIEMBRE 21'!G26</f>
        <v>20561</v>
      </c>
      <c r="H26" s="8">
        <f>+'JULIO 21'!H26+'AGOSTO 21'!H26+'SEPTIEMBRE 21'!H26</f>
        <v>3529</v>
      </c>
      <c r="I26" s="8">
        <f>+'JULIO 21'!I26+'AGOSTO 21'!I26+'SEPTIEMBRE 21'!I26</f>
        <v>13042</v>
      </c>
      <c r="J26" s="8">
        <f>+'JULIO 21'!J26+'AGOSTO 21'!J26+'SEPTIEMBRE 21'!J26</f>
        <v>1569</v>
      </c>
      <c r="K26" s="8">
        <f>+'JULIO 21'!K26+'AGOSTO 21'!K26+'SEPTIEMBRE 21'!K26</f>
        <v>0</v>
      </c>
      <c r="L26" s="38">
        <f>+'JULIO 21'!L26+'AGOSTO 21'!L26+'SEPTIEMBRE 21'!L26</f>
        <v>0</v>
      </c>
      <c r="M26" s="8">
        <f>+'JULIO 21'!M26+'AGOSTO 21'!M26+'SEPTIEMBRE 21'!M26</f>
        <v>0</v>
      </c>
      <c r="N26" s="8">
        <f t="shared" si="0"/>
        <v>858681</v>
      </c>
    </row>
    <row r="27" spans="1:14" ht="25.5" x14ac:dyDescent="0.25">
      <c r="A27" s="9" t="s">
        <v>40</v>
      </c>
      <c r="B27" s="7" t="s">
        <v>41</v>
      </c>
      <c r="C27" s="8">
        <f>+'JULIO 21'!C27+'AGOSTO 21'!C27+'SEPTIEMBRE 21'!C27</f>
        <v>282424</v>
      </c>
      <c r="D27" s="8">
        <f>+'JULIO 21'!D27+'AGOSTO 21'!D27+'SEPTIEMBRE 21'!D27</f>
        <v>142874</v>
      </c>
      <c r="E27" s="8">
        <f>+'JULIO 21'!E27+'AGOSTO 21'!E27+'SEPTIEMBRE 21'!E27</f>
        <v>5101</v>
      </c>
      <c r="F27" s="8">
        <f>+'JULIO 21'!F27+'AGOSTO 21'!F27+'SEPTIEMBRE 21'!F27</f>
        <v>16597</v>
      </c>
      <c r="G27" s="8">
        <f>+'JULIO 21'!G27+'AGOSTO 21'!G27+'SEPTIEMBRE 21'!G27</f>
        <v>4128</v>
      </c>
      <c r="H27" s="8">
        <f>+'JULIO 21'!H27+'AGOSTO 21'!H27+'SEPTIEMBRE 21'!H27</f>
        <v>1472</v>
      </c>
      <c r="I27" s="8">
        <f>+'JULIO 21'!I27+'AGOSTO 21'!I27+'SEPTIEMBRE 21'!I27</f>
        <v>3016</v>
      </c>
      <c r="J27" s="8">
        <f>+'JULIO 21'!J27+'AGOSTO 21'!J27+'SEPTIEMBRE 21'!J27</f>
        <v>873</v>
      </c>
      <c r="K27" s="8">
        <f>+'JULIO 21'!K27+'AGOSTO 21'!K27+'SEPTIEMBRE 21'!K27</f>
        <v>0</v>
      </c>
      <c r="L27" s="38">
        <f>+'JULIO 21'!L27+'AGOSTO 21'!L27+'SEPTIEMBRE 21'!L27</f>
        <v>7495</v>
      </c>
      <c r="M27" s="8">
        <f>+'JULIO 21'!M27+'AGOSTO 21'!M27+'SEPTIEMBRE 21'!M27</f>
        <v>0</v>
      </c>
      <c r="N27" s="8">
        <f t="shared" si="0"/>
        <v>463980</v>
      </c>
    </row>
    <row r="28" spans="1:14" ht="25.5" x14ac:dyDescent="0.25">
      <c r="A28" s="9" t="s">
        <v>42</v>
      </c>
      <c r="B28" s="7" t="s">
        <v>43</v>
      </c>
      <c r="C28" s="8">
        <f>+'JULIO 21'!C28+'AGOSTO 21'!C28+'SEPTIEMBRE 21'!C28</f>
        <v>534992</v>
      </c>
      <c r="D28" s="8">
        <f>+'JULIO 21'!D28+'AGOSTO 21'!D28+'SEPTIEMBRE 21'!D28</f>
        <v>142887</v>
      </c>
      <c r="E28" s="8">
        <f>+'JULIO 21'!E28+'AGOSTO 21'!E28+'SEPTIEMBRE 21'!E28</f>
        <v>9196</v>
      </c>
      <c r="F28" s="8">
        <f>+'JULIO 21'!F28+'AGOSTO 21'!F28+'SEPTIEMBRE 21'!F28</f>
        <v>31207</v>
      </c>
      <c r="G28" s="8">
        <f>+'JULIO 21'!G28+'AGOSTO 21'!G28+'SEPTIEMBRE 21'!G28</f>
        <v>15468</v>
      </c>
      <c r="H28" s="8">
        <f>+'JULIO 21'!H28+'AGOSTO 21'!H28+'SEPTIEMBRE 21'!H28</f>
        <v>2957</v>
      </c>
      <c r="I28" s="8">
        <f>+'JULIO 21'!I28+'AGOSTO 21'!I28+'SEPTIEMBRE 21'!I28</f>
        <v>9949</v>
      </c>
      <c r="J28" s="8">
        <f>+'JULIO 21'!J28+'AGOSTO 21'!J28+'SEPTIEMBRE 21'!J28</f>
        <v>1395</v>
      </c>
      <c r="K28" s="8">
        <f>+'JULIO 21'!K28+'AGOSTO 21'!K28+'SEPTIEMBRE 21'!K28</f>
        <v>0</v>
      </c>
      <c r="L28" s="38">
        <f>+'JULIO 21'!L28+'AGOSTO 21'!L28+'SEPTIEMBRE 21'!L28</f>
        <v>0</v>
      </c>
      <c r="M28" s="8">
        <f>+'JULIO 21'!M28+'AGOSTO 21'!M28+'SEPTIEMBRE 21'!M28</f>
        <v>0</v>
      </c>
      <c r="N28" s="8">
        <f t="shared" si="0"/>
        <v>748051</v>
      </c>
    </row>
    <row r="29" spans="1:14" ht="25.5" x14ac:dyDescent="0.25">
      <c r="A29" s="9" t="s">
        <v>44</v>
      </c>
      <c r="B29" s="7" t="s">
        <v>45</v>
      </c>
      <c r="C29" s="8">
        <f>+'JULIO 21'!C29+'AGOSTO 21'!C29+'SEPTIEMBRE 21'!C29</f>
        <v>738968</v>
      </c>
      <c r="D29" s="8">
        <f>+'JULIO 21'!D29+'AGOSTO 21'!D29+'SEPTIEMBRE 21'!D29</f>
        <v>587779</v>
      </c>
      <c r="E29" s="8">
        <f>+'JULIO 21'!E29+'AGOSTO 21'!E29+'SEPTIEMBRE 21'!E29</f>
        <v>12825</v>
      </c>
      <c r="F29" s="8">
        <f>+'JULIO 21'!F29+'AGOSTO 21'!F29+'SEPTIEMBRE 21'!F29</f>
        <v>44839</v>
      </c>
      <c r="G29" s="8">
        <f>+'JULIO 21'!G29+'AGOSTO 21'!G29+'SEPTIEMBRE 21'!G29</f>
        <v>28716</v>
      </c>
      <c r="H29" s="8">
        <f>+'JULIO 21'!H29+'AGOSTO 21'!H29+'SEPTIEMBRE 21'!H29</f>
        <v>4569</v>
      </c>
      <c r="I29" s="8">
        <f>+'JULIO 21'!I29+'AGOSTO 21'!I29+'SEPTIEMBRE 21'!I29</f>
        <v>19482</v>
      </c>
      <c r="J29" s="8">
        <f>+'JULIO 21'!J29+'AGOSTO 21'!J29+'SEPTIEMBRE 21'!J29</f>
        <v>1638</v>
      </c>
      <c r="K29" s="8">
        <f>+'JULIO 21'!K29+'AGOSTO 21'!K29+'SEPTIEMBRE 21'!K29</f>
        <v>0</v>
      </c>
      <c r="L29" s="38">
        <f>+'JULIO 21'!L29+'AGOSTO 21'!L29+'SEPTIEMBRE 21'!L29</f>
        <v>92529</v>
      </c>
      <c r="M29" s="8">
        <f>+'JULIO 21'!M29+'AGOSTO 21'!M29+'SEPTIEMBRE 21'!M29</f>
        <v>0</v>
      </c>
      <c r="N29" s="8">
        <f t="shared" si="0"/>
        <v>1531345</v>
      </c>
    </row>
    <row r="30" spans="1:14" x14ac:dyDescent="0.25">
      <c r="A30" s="9" t="s">
        <v>46</v>
      </c>
      <c r="B30" s="7" t="s">
        <v>47</v>
      </c>
      <c r="C30" s="8">
        <f>+'JULIO 21'!C30+'AGOSTO 21'!C30+'SEPTIEMBRE 21'!C30</f>
        <v>2093958</v>
      </c>
      <c r="D30" s="8">
        <f>+'JULIO 21'!D30+'AGOSTO 21'!D30+'SEPTIEMBRE 21'!D30</f>
        <v>973295</v>
      </c>
      <c r="E30" s="8">
        <f>+'JULIO 21'!E30+'AGOSTO 21'!E30+'SEPTIEMBRE 21'!E30</f>
        <v>36598</v>
      </c>
      <c r="F30" s="8">
        <f>+'JULIO 21'!F30+'AGOSTO 21'!F30+'SEPTIEMBRE 21'!F30</f>
        <v>127765</v>
      </c>
      <c r="G30" s="8">
        <f>+'JULIO 21'!G30+'AGOSTO 21'!G30+'SEPTIEMBRE 21'!G30</f>
        <v>74962</v>
      </c>
      <c r="H30" s="8">
        <f>+'JULIO 21'!H30+'AGOSTO 21'!H30+'SEPTIEMBRE 21'!H30</f>
        <v>13223</v>
      </c>
      <c r="I30" s="8">
        <f>+'JULIO 21'!I30+'AGOSTO 21'!I30+'SEPTIEMBRE 21'!I30</f>
        <v>58517</v>
      </c>
      <c r="J30" s="8">
        <f>+'JULIO 21'!J30+'AGOSTO 21'!J30+'SEPTIEMBRE 21'!J30</f>
        <v>4995</v>
      </c>
      <c r="K30" s="8">
        <f>+'JULIO 21'!K30+'AGOSTO 21'!K30+'SEPTIEMBRE 21'!K30</f>
        <v>0</v>
      </c>
      <c r="L30" s="38">
        <f>+'JULIO 21'!L30+'AGOSTO 21'!L30+'SEPTIEMBRE 21'!L30</f>
        <v>0</v>
      </c>
      <c r="M30" s="8">
        <f>+'JULIO 21'!M30+'AGOSTO 21'!M30+'SEPTIEMBRE 21'!M30</f>
        <v>0</v>
      </c>
      <c r="N30" s="8">
        <f t="shared" si="0"/>
        <v>3383313</v>
      </c>
    </row>
    <row r="31" spans="1:14" x14ac:dyDescent="0.25">
      <c r="A31" s="9" t="s">
        <v>48</v>
      </c>
      <c r="B31" s="7" t="s">
        <v>49</v>
      </c>
      <c r="C31" s="8">
        <f>+'JULIO 21'!C31+'AGOSTO 21'!C31+'SEPTIEMBRE 21'!C31</f>
        <v>316702</v>
      </c>
      <c r="D31" s="8">
        <f>+'JULIO 21'!D31+'AGOSTO 21'!D31+'SEPTIEMBRE 21'!D31</f>
        <v>146905</v>
      </c>
      <c r="E31" s="8">
        <f>+'JULIO 21'!E31+'AGOSTO 21'!E31+'SEPTIEMBRE 21'!E31</f>
        <v>5367</v>
      </c>
      <c r="F31" s="8">
        <f>+'JULIO 21'!F31+'AGOSTO 21'!F31+'SEPTIEMBRE 21'!F31</f>
        <v>18587</v>
      </c>
      <c r="G31" s="8">
        <f>+'JULIO 21'!G31+'AGOSTO 21'!G31+'SEPTIEMBRE 21'!G31</f>
        <v>4200</v>
      </c>
      <c r="H31" s="8">
        <f>+'JULIO 21'!H31+'AGOSTO 21'!H31+'SEPTIEMBRE 21'!H31</f>
        <v>1855</v>
      </c>
      <c r="I31" s="8">
        <f>+'JULIO 21'!I31+'AGOSTO 21'!I31+'SEPTIEMBRE 21'!I31</f>
        <v>4998</v>
      </c>
      <c r="J31" s="8">
        <f>+'JULIO 21'!J31+'AGOSTO 21'!J31+'SEPTIEMBRE 21'!J31</f>
        <v>801</v>
      </c>
      <c r="K31" s="8">
        <f>+'JULIO 21'!K31+'AGOSTO 21'!K31+'SEPTIEMBRE 21'!K31</f>
        <v>0</v>
      </c>
      <c r="L31" s="38">
        <f>+'JULIO 21'!L31+'AGOSTO 21'!L31+'SEPTIEMBRE 21'!L31</f>
        <v>10304</v>
      </c>
      <c r="M31" s="8">
        <f>+'JULIO 21'!M31+'AGOSTO 21'!M31+'SEPTIEMBRE 21'!M31</f>
        <v>0</v>
      </c>
      <c r="N31" s="8">
        <f t="shared" si="0"/>
        <v>509719</v>
      </c>
    </row>
    <row r="32" spans="1:14" ht="25.5" x14ac:dyDescent="0.25">
      <c r="A32" s="9" t="s">
        <v>50</v>
      </c>
      <c r="B32" s="7" t="s">
        <v>51</v>
      </c>
      <c r="C32" s="8">
        <f>+'JULIO 21'!C32+'AGOSTO 21'!C32+'SEPTIEMBRE 21'!C32</f>
        <v>2628816</v>
      </c>
      <c r="D32" s="8">
        <f>+'JULIO 21'!D32+'AGOSTO 21'!D32+'SEPTIEMBRE 21'!D32</f>
        <v>1308239</v>
      </c>
      <c r="E32" s="8">
        <f>+'JULIO 21'!E32+'AGOSTO 21'!E32+'SEPTIEMBRE 21'!E32</f>
        <v>45221</v>
      </c>
      <c r="F32" s="8">
        <f>+'JULIO 21'!F32+'AGOSTO 21'!F32+'SEPTIEMBRE 21'!F32</f>
        <v>166967</v>
      </c>
      <c r="G32" s="8">
        <f>+'JULIO 21'!G32+'AGOSTO 21'!G32+'SEPTIEMBRE 21'!G32</f>
        <v>130819</v>
      </c>
      <c r="H32" s="8">
        <f>+'JULIO 21'!H32+'AGOSTO 21'!H32+'SEPTIEMBRE 21'!H32</f>
        <v>18919</v>
      </c>
      <c r="I32" s="8">
        <f>+'JULIO 21'!I32+'AGOSTO 21'!I32+'SEPTIEMBRE 21'!I32</f>
        <v>109211</v>
      </c>
      <c r="J32" s="8">
        <f>+'JULIO 21'!J32+'AGOSTO 21'!J32+'SEPTIEMBRE 21'!J32</f>
        <v>4140</v>
      </c>
      <c r="K32" s="8">
        <f>+'JULIO 21'!K32+'AGOSTO 21'!K32+'SEPTIEMBRE 21'!K32</f>
        <v>0</v>
      </c>
      <c r="L32" s="38">
        <f>+'JULIO 21'!L32+'AGOSTO 21'!L32+'SEPTIEMBRE 21'!L32</f>
        <v>0</v>
      </c>
      <c r="M32" s="8">
        <f>+'JULIO 21'!M32+'AGOSTO 21'!M32+'SEPTIEMBRE 21'!M32</f>
        <v>0</v>
      </c>
      <c r="N32" s="8">
        <f t="shared" si="0"/>
        <v>4412332</v>
      </c>
    </row>
    <row r="33" spans="1:14" ht="38.25" x14ac:dyDescent="0.25">
      <c r="A33" s="9" t="s">
        <v>52</v>
      </c>
      <c r="B33" s="7" t="s">
        <v>53</v>
      </c>
      <c r="C33" s="8">
        <f>+'JULIO 21'!C33+'AGOSTO 21'!C33+'SEPTIEMBRE 21'!C33</f>
        <v>1084296</v>
      </c>
      <c r="D33" s="8">
        <f>+'JULIO 21'!D33+'AGOSTO 21'!D33+'SEPTIEMBRE 21'!D33</f>
        <v>632180</v>
      </c>
      <c r="E33" s="8">
        <f>+'JULIO 21'!E33+'AGOSTO 21'!E33+'SEPTIEMBRE 21'!E33</f>
        <v>14874</v>
      </c>
      <c r="F33" s="8">
        <f>+'JULIO 21'!F33+'AGOSTO 21'!F33+'SEPTIEMBRE 21'!F33</f>
        <v>54838</v>
      </c>
      <c r="G33" s="8">
        <f>+'JULIO 21'!G33+'AGOSTO 21'!G33+'SEPTIEMBRE 21'!G33</f>
        <v>21565</v>
      </c>
      <c r="H33" s="8">
        <f>+'JULIO 21'!H33+'AGOSTO 21'!H33+'SEPTIEMBRE 21'!H33</f>
        <v>5334</v>
      </c>
      <c r="I33" s="8">
        <f>+'JULIO 21'!I33+'AGOSTO 21'!I33+'SEPTIEMBRE 21'!I33</f>
        <v>13086</v>
      </c>
      <c r="J33" s="8">
        <f>+'JULIO 21'!J33+'AGOSTO 21'!J33+'SEPTIEMBRE 21'!J33</f>
        <v>2220</v>
      </c>
      <c r="K33" s="8">
        <f>+'JULIO 21'!K33+'AGOSTO 21'!K33+'SEPTIEMBRE 21'!K33</f>
        <v>0</v>
      </c>
      <c r="L33" s="38">
        <f>+'JULIO 21'!L33+'AGOSTO 21'!L33+'SEPTIEMBRE 21'!L33</f>
        <v>0</v>
      </c>
      <c r="M33" s="8">
        <f>+'JULIO 21'!M33+'AGOSTO 21'!M33+'SEPTIEMBRE 21'!M33</f>
        <v>0</v>
      </c>
      <c r="N33" s="8">
        <f t="shared" si="0"/>
        <v>1828393</v>
      </c>
    </row>
    <row r="34" spans="1:14" x14ac:dyDescent="0.25">
      <c r="A34" s="9" t="s">
        <v>54</v>
      </c>
      <c r="B34" s="7" t="s">
        <v>55</v>
      </c>
      <c r="C34" s="8">
        <f>+'JULIO 21'!C34+'AGOSTO 21'!C34+'SEPTIEMBRE 21'!C34</f>
        <v>1961028</v>
      </c>
      <c r="D34" s="8">
        <f>+'JULIO 21'!D34+'AGOSTO 21'!D34+'SEPTIEMBRE 21'!D34</f>
        <v>871887</v>
      </c>
      <c r="E34" s="8">
        <f>+'JULIO 21'!E34+'AGOSTO 21'!E34+'SEPTIEMBRE 21'!E34</f>
        <v>28305</v>
      </c>
      <c r="F34" s="8">
        <f>+'JULIO 21'!F34+'AGOSTO 21'!F34+'SEPTIEMBRE 21'!F34</f>
        <v>109752</v>
      </c>
      <c r="G34" s="8">
        <f>+'JULIO 21'!G34+'AGOSTO 21'!G34+'SEPTIEMBRE 21'!G34</f>
        <v>57122</v>
      </c>
      <c r="H34" s="8">
        <f>+'JULIO 21'!H34+'AGOSTO 21'!H34+'SEPTIEMBRE 21'!H34</f>
        <v>13044</v>
      </c>
      <c r="I34" s="8">
        <f>+'JULIO 21'!I34+'AGOSTO 21'!I34+'SEPTIEMBRE 21'!I34</f>
        <v>56922</v>
      </c>
      <c r="J34" s="8">
        <f>+'JULIO 21'!J34+'AGOSTO 21'!J34+'SEPTIEMBRE 21'!J34</f>
        <v>3114</v>
      </c>
      <c r="K34" s="8">
        <f>+'JULIO 21'!K34+'AGOSTO 21'!K34+'SEPTIEMBRE 21'!K34</f>
        <v>0</v>
      </c>
      <c r="L34" s="38">
        <f>+'JULIO 21'!L34+'AGOSTO 21'!L34+'SEPTIEMBRE 21'!L34</f>
        <v>0</v>
      </c>
      <c r="M34" s="8">
        <f>+'JULIO 21'!M34+'AGOSTO 21'!M34+'SEPTIEMBRE 21'!M34</f>
        <v>0</v>
      </c>
      <c r="N34" s="8">
        <f t="shared" si="0"/>
        <v>3101174</v>
      </c>
    </row>
    <row r="35" spans="1:14" ht="25.5" x14ac:dyDescent="0.25">
      <c r="A35" s="9" t="s">
        <v>56</v>
      </c>
      <c r="B35" s="7" t="s">
        <v>57</v>
      </c>
      <c r="C35" s="8">
        <f>+'JULIO 21'!C35+'AGOSTO 21'!C35+'SEPTIEMBRE 21'!C35</f>
        <v>1451946</v>
      </c>
      <c r="D35" s="8">
        <f>+'JULIO 21'!D35+'AGOSTO 21'!D35+'SEPTIEMBRE 21'!D35</f>
        <v>463027</v>
      </c>
      <c r="E35" s="8">
        <f>+'JULIO 21'!E35+'AGOSTO 21'!E35+'SEPTIEMBRE 21'!E35</f>
        <v>25766</v>
      </c>
      <c r="F35" s="8">
        <f>+'JULIO 21'!F35+'AGOSTO 21'!F35+'SEPTIEMBRE 21'!F35</f>
        <v>89492</v>
      </c>
      <c r="G35" s="8">
        <f>+'JULIO 21'!G35+'AGOSTO 21'!G35+'SEPTIEMBRE 21'!G35</f>
        <v>48660</v>
      </c>
      <c r="H35" s="8">
        <f>+'JULIO 21'!H35+'AGOSTO 21'!H35+'SEPTIEMBRE 21'!H35</f>
        <v>9109</v>
      </c>
      <c r="I35" s="8">
        <f>+'JULIO 21'!I35+'AGOSTO 21'!I35+'SEPTIEMBRE 21'!I35</f>
        <v>38023</v>
      </c>
      <c r="J35" s="8">
        <f>+'JULIO 21'!J35+'AGOSTO 21'!J35+'SEPTIEMBRE 21'!J35</f>
        <v>3276</v>
      </c>
      <c r="K35" s="8">
        <f>+'JULIO 21'!K35+'AGOSTO 21'!K35+'SEPTIEMBRE 21'!K35</f>
        <v>0</v>
      </c>
      <c r="L35" s="38">
        <f>+'JULIO 21'!L35+'AGOSTO 21'!L35+'SEPTIEMBRE 21'!L35</f>
        <v>284546</v>
      </c>
      <c r="M35" s="8">
        <f>+'JULIO 21'!M35+'AGOSTO 21'!M35+'SEPTIEMBRE 21'!M35</f>
        <v>0</v>
      </c>
      <c r="N35" s="8">
        <f t="shared" si="0"/>
        <v>2413845</v>
      </c>
    </row>
    <row r="36" spans="1:14" ht="38.25" x14ac:dyDescent="0.25">
      <c r="A36" s="9" t="s">
        <v>58</v>
      </c>
      <c r="B36" s="7" t="s">
        <v>59</v>
      </c>
      <c r="C36" s="8">
        <f>+'JULIO 21'!C36+'AGOSTO 21'!C36+'SEPTIEMBRE 21'!C36</f>
        <v>511120</v>
      </c>
      <c r="D36" s="8">
        <f>+'JULIO 21'!D36+'AGOSTO 21'!D36+'SEPTIEMBRE 21'!D36</f>
        <v>374594</v>
      </c>
      <c r="E36" s="8">
        <f>+'JULIO 21'!E36+'AGOSTO 21'!E36+'SEPTIEMBRE 21'!E36</f>
        <v>8954</v>
      </c>
      <c r="F36" s="8">
        <f>+'JULIO 21'!F36+'AGOSTO 21'!F36+'SEPTIEMBRE 21'!F36</f>
        <v>30119</v>
      </c>
      <c r="G36" s="8">
        <f>+'JULIO 21'!G36+'AGOSTO 21'!G36+'SEPTIEMBRE 21'!G36</f>
        <v>13078</v>
      </c>
      <c r="H36" s="8">
        <f>+'JULIO 21'!H36+'AGOSTO 21'!H36+'SEPTIEMBRE 21'!H36</f>
        <v>2821</v>
      </c>
      <c r="I36" s="8">
        <f>+'JULIO 21'!I36+'AGOSTO 21'!I36+'SEPTIEMBRE 21'!I36</f>
        <v>8485</v>
      </c>
      <c r="J36" s="8">
        <f>+'JULIO 21'!J36+'AGOSTO 21'!J36+'SEPTIEMBRE 21'!J36</f>
        <v>1353</v>
      </c>
      <c r="K36" s="8">
        <f>+'JULIO 21'!K36+'AGOSTO 21'!K36+'SEPTIEMBRE 21'!K36</f>
        <v>0</v>
      </c>
      <c r="L36" s="38">
        <f>+'JULIO 21'!L36+'AGOSTO 21'!L36+'SEPTIEMBRE 21'!L36</f>
        <v>11146</v>
      </c>
      <c r="M36" s="8">
        <f>+'JULIO 21'!M36+'AGOSTO 21'!M36+'SEPTIEMBRE 21'!M36</f>
        <v>0</v>
      </c>
      <c r="N36" s="8">
        <f t="shared" si="0"/>
        <v>961670</v>
      </c>
    </row>
    <row r="37" spans="1:14" ht="38.25" x14ac:dyDescent="0.25">
      <c r="A37" s="9" t="s">
        <v>60</v>
      </c>
      <c r="B37" s="7" t="s">
        <v>61</v>
      </c>
      <c r="C37" s="8">
        <f>+'JULIO 21'!C37+'AGOSTO 21'!C37+'SEPTIEMBRE 21'!C37</f>
        <v>3122636</v>
      </c>
      <c r="D37" s="8">
        <f>+'JULIO 21'!D37+'AGOSTO 21'!D37+'SEPTIEMBRE 21'!D37</f>
        <v>1092859</v>
      </c>
      <c r="E37" s="8">
        <f>+'JULIO 21'!E37+'AGOSTO 21'!E37+'SEPTIEMBRE 21'!E37</f>
        <v>54782</v>
      </c>
      <c r="F37" s="8">
        <f>+'JULIO 21'!F37+'AGOSTO 21'!F37+'SEPTIEMBRE 21'!F37</f>
        <v>192690</v>
      </c>
      <c r="G37" s="8">
        <f>+'JULIO 21'!G37+'AGOSTO 21'!G37+'SEPTIEMBRE 21'!G37</f>
        <v>124702</v>
      </c>
      <c r="H37" s="8">
        <f>+'JULIO 21'!H37+'AGOSTO 21'!H37+'SEPTIEMBRE 21'!H37</f>
        <v>20040</v>
      </c>
      <c r="I37" s="8">
        <f>+'JULIO 21'!I37+'AGOSTO 21'!I37+'SEPTIEMBRE 21'!I37</f>
        <v>92999</v>
      </c>
      <c r="J37" s="8">
        <f>+'JULIO 21'!J37+'AGOSTO 21'!J37+'SEPTIEMBRE 21'!J37</f>
        <v>6660</v>
      </c>
      <c r="K37" s="8">
        <f>+'JULIO 21'!K37+'AGOSTO 21'!K37+'SEPTIEMBRE 21'!K37</f>
        <v>0</v>
      </c>
      <c r="L37" s="38">
        <f>+'JULIO 21'!L37+'AGOSTO 21'!L37+'SEPTIEMBRE 21'!L37</f>
        <v>0</v>
      </c>
      <c r="M37" s="8">
        <f>+'JULIO 21'!M37+'AGOSTO 21'!M37+'SEPTIEMBRE 21'!M37</f>
        <v>0</v>
      </c>
      <c r="N37" s="8">
        <f t="shared" si="0"/>
        <v>4707368</v>
      </c>
    </row>
    <row r="38" spans="1:14" ht="38.25" x14ac:dyDescent="0.25">
      <c r="A38" s="9" t="s">
        <v>62</v>
      </c>
      <c r="B38" s="7" t="s">
        <v>63</v>
      </c>
      <c r="C38" s="8">
        <f>+'JULIO 21'!C38+'AGOSTO 21'!C38+'SEPTIEMBRE 21'!C38</f>
        <v>821552</v>
      </c>
      <c r="D38" s="8">
        <f>+'JULIO 21'!D38+'AGOSTO 21'!D38+'SEPTIEMBRE 21'!D38</f>
        <v>590850</v>
      </c>
      <c r="E38" s="8">
        <f>+'JULIO 21'!E38+'AGOSTO 21'!E38+'SEPTIEMBRE 21'!E38</f>
        <v>13370</v>
      </c>
      <c r="F38" s="8">
        <f>+'JULIO 21'!F38+'AGOSTO 21'!F38+'SEPTIEMBRE 21'!F38</f>
        <v>46613</v>
      </c>
      <c r="G38" s="8">
        <f>+'JULIO 21'!G38+'AGOSTO 21'!G38+'SEPTIEMBRE 21'!G38</f>
        <v>26000</v>
      </c>
      <c r="H38" s="8">
        <f>+'JULIO 21'!H38+'AGOSTO 21'!H38+'SEPTIEMBRE 21'!H38</f>
        <v>4527</v>
      </c>
      <c r="I38" s="8">
        <f>+'JULIO 21'!I38+'AGOSTO 21'!I38+'SEPTIEMBRE 21'!I38</f>
        <v>15513</v>
      </c>
      <c r="J38" s="8">
        <f>+'JULIO 21'!J38+'AGOSTO 21'!J38+'SEPTIEMBRE 21'!J38</f>
        <v>1941</v>
      </c>
      <c r="K38" s="8">
        <f>+'JULIO 21'!K38+'AGOSTO 21'!K38+'SEPTIEMBRE 21'!K38</f>
        <v>0</v>
      </c>
      <c r="L38" s="38">
        <f>+'JULIO 21'!L38+'AGOSTO 21'!L38+'SEPTIEMBRE 21'!L38</f>
        <v>24608</v>
      </c>
      <c r="M38" s="8">
        <f>+'JULIO 21'!M38+'AGOSTO 21'!M38+'SEPTIEMBRE 21'!M38</f>
        <v>0</v>
      </c>
      <c r="N38" s="8">
        <f t="shared" si="0"/>
        <v>1544974</v>
      </c>
    </row>
    <row r="39" spans="1:14" x14ac:dyDescent="0.25">
      <c r="A39" s="9" t="s">
        <v>64</v>
      </c>
      <c r="B39" s="7" t="s">
        <v>65</v>
      </c>
      <c r="C39" s="8">
        <f>+'JULIO 21'!C39+'AGOSTO 21'!C39+'SEPTIEMBRE 21'!C39</f>
        <v>6051938</v>
      </c>
      <c r="D39" s="8">
        <f>+'JULIO 21'!D39+'AGOSTO 21'!D39+'SEPTIEMBRE 21'!D39</f>
        <v>545089</v>
      </c>
      <c r="E39" s="8">
        <f>+'JULIO 21'!E39+'AGOSTO 21'!E39+'SEPTIEMBRE 21'!E39</f>
        <v>93516</v>
      </c>
      <c r="F39" s="8">
        <f>+'JULIO 21'!F39+'AGOSTO 21'!F39+'SEPTIEMBRE 21'!F39</f>
        <v>368354</v>
      </c>
      <c r="G39" s="8">
        <f>+'JULIO 21'!G39+'AGOSTO 21'!G39+'SEPTIEMBRE 21'!G39</f>
        <v>38861</v>
      </c>
      <c r="H39" s="8">
        <f>+'JULIO 21'!H39+'AGOSTO 21'!H39+'SEPTIEMBRE 21'!H39</f>
        <v>43789</v>
      </c>
      <c r="I39" s="8">
        <f>+'JULIO 21'!I39+'AGOSTO 21'!I39+'SEPTIEMBRE 21'!I39</f>
        <v>150326</v>
      </c>
      <c r="J39" s="8">
        <f>+'JULIO 21'!J39+'AGOSTO 21'!J39+'SEPTIEMBRE 21'!J39</f>
        <v>5583</v>
      </c>
      <c r="K39" s="8">
        <f>+'JULIO 21'!K39+'AGOSTO 21'!K39+'SEPTIEMBRE 21'!K39</f>
        <v>0</v>
      </c>
      <c r="L39" s="38">
        <f>+'JULIO 21'!L39+'AGOSTO 21'!L39+'SEPTIEMBRE 21'!L39</f>
        <v>229984</v>
      </c>
      <c r="M39" s="8">
        <f>+'JULIO 21'!M39+'AGOSTO 21'!M39+'SEPTIEMBRE 21'!M39</f>
        <v>0</v>
      </c>
      <c r="N39" s="8">
        <f t="shared" si="0"/>
        <v>7527440</v>
      </c>
    </row>
    <row r="40" spans="1:14" ht="38.25" x14ac:dyDescent="0.25">
      <c r="A40" s="9" t="s">
        <v>66</v>
      </c>
      <c r="B40" s="7" t="s">
        <v>67</v>
      </c>
      <c r="C40" s="8">
        <f>+'JULIO 21'!C40+'AGOSTO 21'!C40+'SEPTIEMBRE 21'!C40</f>
        <v>1681116</v>
      </c>
      <c r="D40" s="8">
        <f>+'JULIO 21'!D40+'AGOSTO 21'!D40+'SEPTIEMBRE 21'!D40</f>
        <v>283977</v>
      </c>
      <c r="E40" s="8">
        <f>+'JULIO 21'!E40+'AGOSTO 21'!E40+'SEPTIEMBRE 21'!E40</f>
        <v>21776</v>
      </c>
      <c r="F40" s="8">
        <f>+'JULIO 21'!F40+'AGOSTO 21'!F40+'SEPTIEMBRE 21'!F40</f>
        <v>83558</v>
      </c>
      <c r="G40" s="8">
        <f>+'JULIO 21'!G40+'AGOSTO 21'!G40+'SEPTIEMBRE 21'!G40</f>
        <v>40336</v>
      </c>
      <c r="H40" s="8">
        <f>+'JULIO 21'!H40+'AGOSTO 21'!H40+'SEPTIEMBRE 21'!H40</f>
        <v>8590</v>
      </c>
      <c r="I40" s="8">
        <f>+'JULIO 21'!I40+'AGOSTO 21'!I40+'SEPTIEMBRE 21'!I40</f>
        <v>26350</v>
      </c>
      <c r="J40" s="8">
        <f>+'JULIO 21'!J40+'AGOSTO 21'!J40+'SEPTIEMBRE 21'!J40</f>
        <v>3102</v>
      </c>
      <c r="K40" s="8">
        <f>+'JULIO 21'!K40+'AGOSTO 21'!K40+'SEPTIEMBRE 21'!K40</f>
        <v>0</v>
      </c>
      <c r="L40" s="38">
        <f>+'JULIO 21'!L40+'AGOSTO 21'!L40+'SEPTIEMBRE 21'!L40</f>
        <v>32633</v>
      </c>
      <c r="M40" s="8">
        <f>+'JULIO 21'!M40+'AGOSTO 21'!M40+'SEPTIEMBRE 21'!M40</f>
        <v>0</v>
      </c>
      <c r="N40" s="8">
        <f t="shared" si="0"/>
        <v>2181438</v>
      </c>
    </row>
    <row r="41" spans="1:14" ht="25.5" x14ac:dyDescent="0.25">
      <c r="A41" s="9" t="s">
        <v>68</v>
      </c>
      <c r="B41" s="7" t="s">
        <v>69</v>
      </c>
      <c r="C41" s="8">
        <f>+'JULIO 21'!C41+'AGOSTO 21'!C41+'SEPTIEMBRE 21'!C41</f>
        <v>322976</v>
      </c>
      <c r="D41" s="8">
        <f>+'JULIO 21'!D41+'AGOSTO 21'!D41+'SEPTIEMBRE 21'!D41</f>
        <v>194399</v>
      </c>
      <c r="E41" s="8">
        <f>+'JULIO 21'!E41+'AGOSTO 21'!E41+'SEPTIEMBRE 21'!E41</f>
        <v>5680</v>
      </c>
      <c r="F41" s="8">
        <f>+'JULIO 21'!F41+'AGOSTO 21'!F41+'SEPTIEMBRE 21'!F41</f>
        <v>18784</v>
      </c>
      <c r="G41" s="8">
        <f>+'JULIO 21'!G41+'AGOSTO 21'!G41+'SEPTIEMBRE 21'!G41</f>
        <v>6184</v>
      </c>
      <c r="H41" s="8">
        <f>+'JULIO 21'!H41+'AGOSTO 21'!H41+'SEPTIEMBRE 21'!H41</f>
        <v>1689</v>
      </c>
      <c r="I41" s="8">
        <f>+'JULIO 21'!I41+'AGOSTO 21'!I41+'SEPTIEMBRE 21'!I41</f>
        <v>4027</v>
      </c>
      <c r="J41" s="8">
        <f>+'JULIO 21'!J41+'AGOSTO 21'!J41+'SEPTIEMBRE 21'!J41</f>
        <v>912</v>
      </c>
      <c r="K41" s="8">
        <f>+'JULIO 21'!K41+'AGOSTO 21'!K41+'SEPTIEMBRE 21'!K41</f>
        <v>0</v>
      </c>
      <c r="L41" s="38">
        <f>+'JULIO 21'!L41+'AGOSTO 21'!L41+'SEPTIEMBRE 21'!L41</f>
        <v>10657</v>
      </c>
      <c r="M41" s="8">
        <f>+'JULIO 21'!M41+'AGOSTO 21'!M41+'SEPTIEMBRE 21'!M41</f>
        <v>0</v>
      </c>
      <c r="N41" s="8">
        <f t="shared" si="0"/>
        <v>565308</v>
      </c>
    </row>
    <row r="42" spans="1:14" x14ac:dyDescent="0.25">
      <c r="A42" s="9" t="s">
        <v>70</v>
      </c>
      <c r="B42" s="7" t="s">
        <v>71</v>
      </c>
      <c r="C42" s="8">
        <f>+'JULIO 21'!C42+'AGOSTO 21'!C42+'SEPTIEMBRE 21'!C42</f>
        <v>440192</v>
      </c>
      <c r="D42" s="8">
        <f>+'JULIO 21'!D42+'AGOSTO 21'!D42+'SEPTIEMBRE 21'!D42</f>
        <v>196449</v>
      </c>
      <c r="E42" s="8">
        <f>+'JULIO 21'!E42+'AGOSTO 21'!E42+'SEPTIEMBRE 21'!E42</f>
        <v>8228</v>
      </c>
      <c r="F42" s="8">
        <f>+'JULIO 21'!F42+'AGOSTO 21'!F42+'SEPTIEMBRE 21'!F42</f>
        <v>28471</v>
      </c>
      <c r="G42" s="8">
        <f>+'JULIO 21'!G42+'AGOSTO 21'!G42+'SEPTIEMBRE 21'!G42</f>
        <v>13784</v>
      </c>
      <c r="H42" s="8">
        <f>+'JULIO 21'!H42+'AGOSTO 21'!H42+'SEPTIEMBRE 21'!H42</f>
        <v>3042</v>
      </c>
      <c r="I42" s="8">
        <f>+'JULIO 21'!I42+'AGOSTO 21'!I42+'SEPTIEMBRE 21'!I42</f>
        <v>13754</v>
      </c>
      <c r="J42" s="8">
        <f>+'JULIO 21'!J42+'AGOSTO 21'!J42+'SEPTIEMBRE 21'!J42</f>
        <v>1113</v>
      </c>
      <c r="K42" s="8">
        <f>+'JULIO 21'!K42+'AGOSTO 21'!K42+'SEPTIEMBRE 21'!K42</f>
        <v>0</v>
      </c>
      <c r="L42" s="38">
        <f>+'JULIO 21'!L42+'AGOSTO 21'!L42+'SEPTIEMBRE 21'!L42</f>
        <v>834</v>
      </c>
      <c r="M42" s="8">
        <f>+'JULIO 21'!M42+'AGOSTO 21'!M42+'SEPTIEMBRE 21'!M42</f>
        <v>0</v>
      </c>
      <c r="N42" s="8">
        <f t="shared" si="0"/>
        <v>705867</v>
      </c>
    </row>
    <row r="43" spans="1:14" ht="25.5" x14ac:dyDescent="0.25">
      <c r="A43" s="9" t="s">
        <v>72</v>
      </c>
      <c r="B43" s="7" t="s">
        <v>73</v>
      </c>
      <c r="C43" s="8">
        <f>+'JULIO 21'!C43+'AGOSTO 21'!C43+'SEPTIEMBRE 21'!C43</f>
        <v>353052</v>
      </c>
      <c r="D43" s="8">
        <f>+'JULIO 21'!D43+'AGOSTO 21'!D43+'SEPTIEMBRE 21'!D43</f>
        <v>196656</v>
      </c>
      <c r="E43" s="8">
        <f>+'JULIO 21'!E43+'AGOSTO 21'!E43+'SEPTIEMBRE 21'!E43</f>
        <v>5925</v>
      </c>
      <c r="F43" s="8">
        <f>+'JULIO 21'!F43+'AGOSTO 21'!F43+'SEPTIEMBRE 21'!F43</f>
        <v>20247</v>
      </c>
      <c r="G43" s="8">
        <f>+'JULIO 21'!G43+'AGOSTO 21'!G43+'SEPTIEMBRE 21'!G43</f>
        <v>6890</v>
      </c>
      <c r="H43" s="8">
        <f>+'JULIO 21'!H43+'AGOSTO 21'!H43+'SEPTIEMBRE 21'!H43</f>
        <v>1913</v>
      </c>
      <c r="I43" s="8">
        <f>+'JULIO 21'!I43+'AGOSTO 21'!I43+'SEPTIEMBRE 21'!I43</f>
        <v>5277</v>
      </c>
      <c r="J43" s="8">
        <f>+'JULIO 21'!J43+'AGOSTO 21'!J43+'SEPTIEMBRE 21'!J43</f>
        <v>894</v>
      </c>
      <c r="K43" s="8">
        <f>+'JULIO 21'!K43+'AGOSTO 21'!K43+'SEPTIEMBRE 21'!K43</f>
        <v>0</v>
      </c>
      <c r="L43" s="38">
        <f>+'JULIO 21'!L43+'AGOSTO 21'!L43+'SEPTIEMBRE 21'!L43</f>
        <v>0</v>
      </c>
      <c r="M43" s="8">
        <f>+'JULIO 21'!M43+'AGOSTO 21'!M43+'SEPTIEMBRE 21'!M43</f>
        <v>0</v>
      </c>
      <c r="N43" s="8">
        <f t="shared" si="0"/>
        <v>590854</v>
      </c>
    </row>
    <row r="44" spans="1:14" ht="25.5" x14ac:dyDescent="0.25">
      <c r="A44" s="9" t="s">
        <v>74</v>
      </c>
      <c r="B44" s="7" t="s">
        <v>75</v>
      </c>
      <c r="C44" s="8">
        <f>+'JULIO 21'!C44+'AGOSTO 21'!C44+'SEPTIEMBRE 21'!C44</f>
        <v>166746</v>
      </c>
      <c r="D44" s="8">
        <f>+'JULIO 21'!D44+'AGOSTO 21'!D44+'SEPTIEMBRE 21'!D44</f>
        <v>164965</v>
      </c>
      <c r="E44" s="8">
        <f>+'JULIO 21'!E44+'AGOSTO 21'!E44+'SEPTIEMBRE 21'!E44</f>
        <v>2892</v>
      </c>
      <c r="F44" s="8">
        <f>+'JULIO 21'!F44+'AGOSTO 21'!F44+'SEPTIEMBRE 21'!F44</f>
        <v>9665</v>
      </c>
      <c r="G44" s="8">
        <f>+'JULIO 21'!G44+'AGOSTO 21'!G44+'SEPTIEMBRE 21'!G44</f>
        <v>3001</v>
      </c>
      <c r="H44" s="8">
        <f>+'JULIO 21'!H44+'AGOSTO 21'!H44+'SEPTIEMBRE 21'!H44</f>
        <v>904</v>
      </c>
      <c r="I44" s="8">
        <f>+'JULIO 21'!I44+'AGOSTO 21'!I44+'SEPTIEMBRE 21'!I44</f>
        <v>2541</v>
      </c>
      <c r="J44" s="8">
        <f>+'JULIO 21'!J44+'AGOSTO 21'!J44+'SEPTIEMBRE 21'!J44</f>
        <v>492</v>
      </c>
      <c r="K44" s="8">
        <f>+'JULIO 21'!K44+'AGOSTO 21'!K44+'SEPTIEMBRE 21'!K44</f>
        <v>0</v>
      </c>
      <c r="L44" s="38">
        <f>+'JULIO 21'!L44+'AGOSTO 21'!L44+'SEPTIEMBRE 21'!L44</f>
        <v>14879</v>
      </c>
      <c r="M44" s="8">
        <f>+'JULIO 21'!M44+'AGOSTO 21'!M44+'SEPTIEMBRE 21'!M44</f>
        <v>0</v>
      </c>
      <c r="N44" s="8">
        <f t="shared" si="0"/>
        <v>366085</v>
      </c>
    </row>
    <row r="45" spans="1:14" ht="25.5" x14ac:dyDescent="0.25">
      <c r="A45" s="9" t="s">
        <v>76</v>
      </c>
      <c r="B45" s="7" t="s">
        <v>77</v>
      </c>
      <c r="C45" s="8">
        <f>+'JULIO 21'!C45+'AGOSTO 21'!C45+'SEPTIEMBRE 21'!C45</f>
        <v>853274</v>
      </c>
      <c r="D45" s="8">
        <f>+'JULIO 21'!D45+'AGOSTO 21'!D45+'SEPTIEMBRE 21'!D45</f>
        <v>202558</v>
      </c>
      <c r="E45" s="8">
        <f>+'JULIO 21'!E45+'AGOSTO 21'!E45+'SEPTIEMBRE 21'!E45</f>
        <v>13811</v>
      </c>
      <c r="F45" s="8">
        <f>+'JULIO 21'!F45+'AGOSTO 21'!F45+'SEPTIEMBRE 21'!F45</f>
        <v>48919</v>
      </c>
      <c r="G45" s="8">
        <f>+'JULIO 21'!G45+'AGOSTO 21'!G45+'SEPTIEMBRE 21'!G45</f>
        <v>29243</v>
      </c>
      <c r="H45" s="8">
        <f>+'JULIO 21'!H45+'AGOSTO 21'!H45+'SEPTIEMBRE 21'!H45</f>
        <v>4919</v>
      </c>
      <c r="I45" s="8">
        <f>+'JULIO 21'!I45+'AGOSTO 21'!I45+'SEPTIEMBRE 21'!I45</f>
        <v>19571</v>
      </c>
      <c r="J45" s="8">
        <f>+'JULIO 21'!J45+'AGOSTO 21'!J45+'SEPTIEMBRE 21'!J45</f>
        <v>1893</v>
      </c>
      <c r="K45" s="8">
        <f>+'JULIO 21'!K45+'AGOSTO 21'!K45+'SEPTIEMBRE 21'!K45</f>
        <v>0</v>
      </c>
      <c r="L45" s="38">
        <f>+'JULIO 21'!L45+'AGOSTO 21'!L45+'SEPTIEMBRE 21'!L45</f>
        <v>0</v>
      </c>
      <c r="M45" s="8">
        <f>+'JULIO 21'!M45+'AGOSTO 21'!M45+'SEPTIEMBRE 21'!M45</f>
        <v>0</v>
      </c>
      <c r="N45" s="8">
        <f t="shared" si="0"/>
        <v>1174188</v>
      </c>
    </row>
    <row r="46" spans="1:14" ht="25.5" x14ac:dyDescent="0.25">
      <c r="A46" s="9" t="s">
        <v>78</v>
      </c>
      <c r="B46" s="7" t="s">
        <v>79</v>
      </c>
      <c r="C46" s="8">
        <f>+'JULIO 21'!C46+'AGOSTO 21'!C46+'SEPTIEMBRE 21'!C46</f>
        <v>716074</v>
      </c>
      <c r="D46" s="8">
        <f>+'JULIO 21'!D46+'AGOSTO 21'!D46+'SEPTIEMBRE 21'!D46</f>
        <v>167604</v>
      </c>
      <c r="E46" s="8">
        <f>+'JULIO 21'!E46+'AGOSTO 21'!E46+'SEPTIEMBRE 21'!E46</f>
        <v>12305</v>
      </c>
      <c r="F46" s="8">
        <f>+'JULIO 21'!F46+'AGOSTO 21'!F46+'SEPTIEMBRE 21'!F46</f>
        <v>42253</v>
      </c>
      <c r="G46" s="8">
        <f>+'JULIO 21'!G46+'AGOSTO 21'!G46+'SEPTIEMBRE 21'!G46</f>
        <v>26043</v>
      </c>
      <c r="H46" s="8">
        <f>+'JULIO 21'!H46+'AGOSTO 21'!H46+'SEPTIEMBRE 21'!H46</f>
        <v>4125</v>
      </c>
      <c r="I46" s="8">
        <f>+'JULIO 21'!I46+'AGOSTO 21'!I46+'SEPTIEMBRE 21'!I46</f>
        <v>16081</v>
      </c>
      <c r="J46" s="8">
        <f>+'JULIO 21'!J46+'AGOSTO 21'!J46+'SEPTIEMBRE 21'!J46</f>
        <v>1782</v>
      </c>
      <c r="K46" s="8">
        <f>+'JULIO 21'!K46+'AGOSTO 21'!K46+'SEPTIEMBRE 21'!K46</f>
        <v>0</v>
      </c>
      <c r="L46" s="38">
        <f>+'JULIO 21'!L46+'AGOSTO 21'!L46+'SEPTIEMBRE 21'!L46</f>
        <v>17401</v>
      </c>
      <c r="M46" s="8">
        <f>+'JULIO 21'!M46+'AGOSTO 21'!M46+'SEPTIEMBRE 21'!M46</f>
        <v>0</v>
      </c>
      <c r="N46" s="8">
        <f t="shared" si="0"/>
        <v>1003668</v>
      </c>
    </row>
    <row r="47" spans="1:14" x14ac:dyDescent="0.25">
      <c r="A47" s="9" t="s">
        <v>80</v>
      </c>
      <c r="B47" s="7" t="s">
        <v>81</v>
      </c>
      <c r="C47" s="8">
        <f>+'JULIO 21'!C47+'AGOSTO 21'!C47+'SEPTIEMBRE 21'!C47</f>
        <v>408766</v>
      </c>
      <c r="D47" s="8">
        <f>+'JULIO 21'!D47+'AGOSTO 21'!D47+'SEPTIEMBRE 21'!D47</f>
        <v>202947</v>
      </c>
      <c r="E47" s="8">
        <f>+'JULIO 21'!E47+'AGOSTO 21'!E47+'SEPTIEMBRE 21'!E47</f>
        <v>6883</v>
      </c>
      <c r="F47" s="8">
        <f>+'JULIO 21'!F47+'AGOSTO 21'!F47+'SEPTIEMBRE 21'!F47</f>
        <v>23500</v>
      </c>
      <c r="G47" s="8">
        <f>+'JULIO 21'!G47+'AGOSTO 21'!G47+'SEPTIEMBRE 21'!G47</f>
        <v>10721</v>
      </c>
      <c r="H47" s="8">
        <f>+'JULIO 21'!H47+'AGOSTO 21'!H47+'SEPTIEMBRE 21'!H47</f>
        <v>2231</v>
      </c>
      <c r="I47" s="8">
        <f>+'JULIO 21'!I47+'AGOSTO 21'!I47+'SEPTIEMBRE 21'!I47</f>
        <v>7013</v>
      </c>
      <c r="J47" s="8">
        <f>+'JULIO 21'!J47+'AGOSTO 21'!J47+'SEPTIEMBRE 21'!J47</f>
        <v>1056</v>
      </c>
      <c r="K47" s="8">
        <f>+'JULIO 21'!K47+'AGOSTO 21'!K47+'SEPTIEMBRE 21'!K47</f>
        <v>0</v>
      </c>
      <c r="L47" s="38">
        <f>+'JULIO 21'!L47+'AGOSTO 21'!L47+'SEPTIEMBRE 21'!L47</f>
        <v>20176</v>
      </c>
      <c r="M47" s="8">
        <f>+'JULIO 21'!M47+'AGOSTO 21'!M47+'SEPTIEMBRE 21'!M47</f>
        <v>0</v>
      </c>
      <c r="N47" s="8">
        <f t="shared" si="0"/>
        <v>683293</v>
      </c>
    </row>
    <row r="48" spans="1:14" ht="38.25" x14ac:dyDescent="0.25">
      <c r="A48" s="9" t="s">
        <v>82</v>
      </c>
      <c r="B48" s="7" t="s">
        <v>83</v>
      </c>
      <c r="C48" s="8">
        <f>+'JULIO 21'!C48+'AGOSTO 21'!C48+'SEPTIEMBRE 21'!C48</f>
        <v>19553786</v>
      </c>
      <c r="D48" s="8">
        <f>+'JULIO 21'!D48+'AGOSTO 21'!D48+'SEPTIEMBRE 21'!D48</f>
        <v>7723470</v>
      </c>
      <c r="E48" s="8">
        <f>+'JULIO 21'!E48+'AGOSTO 21'!E48+'SEPTIEMBRE 21'!E48</f>
        <v>307671</v>
      </c>
      <c r="F48" s="8">
        <f>+'JULIO 21'!F48+'AGOSTO 21'!F48+'SEPTIEMBRE 21'!F48</f>
        <v>1152749</v>
      </c>
      <c r="G48" s="8">
        <f>+'JULIO 21'!G48+'AGOSTO 21'!G48+'SEPTIEMBRE 21'!G48</f>
        <v>374697</v>
      </c>
      <c r="H48" s="8">
        <f>+'JULIO 21'!H48+'AGOSTO 21'!H48+'SEPTIEMBRE 21'!H48</f>
        <v>130633</v>
      </c>
      <c r="I48" s="8">
        <f>+'JULIO 21'!I48+'AGOSTO 21'!I48+'SEPTIEMBRE 21'!I48</f>
        <v>499210</v>
      </c>
      <c r="J48" s="8">
        <f>+'JULIO 21'!J48+'AGOSTO 21'!J48+'SEPTIEMBRE 21'!J48</f>
        <v>36645</v>
      </c>
      <c r="K48" s="8">
        <f>+'JULIO 21'!K48+'AGOSTO 21'!K48+'SEPTIEMBRE 21'!K48</f>
        <v>0</v>
      </c>
      <c r="L48" s="38">
        <f>+'JULIO 21'!L48+'AGOSTO 21'!L48+'SEPTIEMBRE 21'!L48</f>
        <v>1195992</v>
      </c>
      <c r="M48" s="8">
        <f>+'JULIO 21'!M48+'AGOSTO 21'!M48+'SEPTIEMBRE 21'!M48</f>
        <v>0</v>
      </c>
      <c r="N48" s="8">
        <f t="shared" si="0"/>
        <v>30974853</v>
      </c>
    </row>
    <row r="49" spans="1:14" x14ac:dyDescent="0.25">
      <c r="A49" s="9" t="s">
        <v>84</v>
      </c>
      <c r="B49" s="7" t="s">
        <v>85</v>
      </c>
      <c r="C49" s="8">
        <f>+'JULIO 21'!C49+'AGOSTO 21'!C49+'SEPTIEMBRE 21'!C49</f>
        <v>897810</v>
      </c>
      <c r="D49" s="8">
        <f>+'JULIO 21'!D49+'AGOSTO 21'!D49+'SEPTIEMBRE 21'!D49</f>
        <v>195021</v>
      </c>
      <c r="E49" s="8">
        <f>+'JULIO 21'!E49+'AGOSTO 21'!E49+'SEPTIEMBRE 21'!E49</f>
        <v>15389</v>
      </c>
      <c r="F49" s="8">
        <f>+'JULIO 21'!F49+'AGOSTO 21'!F49+'SEPTIEMBRE 21'!F49</f>
        <v>53277</v>
      </c>
      <c r="G49" s="8">
        <f>+'JULIO 21'!G49+'AGOSTO 21'!G49+'SEPTIEMBRE 21'!G49</f>
        <v>42917</v>
      </c>
      <c r="H49" s="8">
        <f>+'JULIO 21'!H49+'AGOSTO 21'!H49+'SEPTIEMBRE 21'!H49</f>
        <v>5289</v>
      </c>
      <c r="I49" s="8">
        <f>+'JULIO 21'!I49+'AGOSTO 21'!I49+'SEPTIEMBRE 21'!I49</f>
        <v>22775</v>
      </c>
      <c r="J49" s="8">
        <f>+'JULIO 21'!J49+'AGOSTO 21'!J49+'SEPTIEMBRE 21'!J49</f>
        <v>2148</v>
      </c>
      <c r="K49" s="8">
        <f>+'JULIO 21'!K49+'AGOSTO 21'!K49+'SEPTIEMBRE 21'!K49</f>
        <v>0</v>
      </c>
      <c r="L49" s="38">
        <f>+'JULIO 21'!L49+'AGOSTO 21'!L49+'SEPTIEMBRE 21'!L49</f>
        <v>0</v>
      </c>
      <c r="M49" s="8">
        <f>+'JULIO 21'!M49+'AGOSTO 21'!M49+'SEPTIEMBRE 21'!M49</f>
        <v>0</v>
      </c>
      <c r="N49" s="8">
        <f t="shared" si="0"/>
        <v>1234626</v>
      </c>
    </row>
    <row r="50" spans="1:14" ht="25.5" x14ac:dyDescent="0.25">
      <c r="A50" s="9" t="s">
        <v>86</v>
      </c>
      <c r="B50" s="7" t="s">
        <v>87</v>
      </c>
      <c r="C50" s="8">
        <f>+'JULIO 21'!C50+'AGOSTO 21'!C50+'SEPTIEMBRE 21'!C50</f>
        <v>4691622</v>
      </c>
      <c r="D50" s="8">
        <f>+'JULIO 21'!D50+'AGOSTO 21'!D50+'SEPTIEMBRE 21'!D50</f>
        <v>2009808</v>
      </c>
      <c r="E50" s="8">
        <f>+'JULIO 21'!E50+'AGOSTO 21'!E50+'SEPTIEMBRE 21'!E50</f>
        <v>79512</v>
      </c>
      <c r="F50" s="8">
        <f>+'JULIO 21'!F50+'AGOSTO 21'!F50+'SEPTIEMBRE 21'!F50</f>
        <v>275687</v>
      </c>
      <c r="G50" s="8">
        <f>+'JULIO 21'!G50+'AGOSTO 21'!G50+'SEPTIEMBRE 21'!G50</f>
        <v>192212</v>
      </c>
      <c r="H50" s="8">
        <f>+'JULIO 21'!H50+'AGOSTO 21'!H50+'SEPTIEMBRE 21'!H50</f>
        <v>27238</v>
      </c>
      <c r="I50" s="8">
        <f>+'JULIO 21'!I50+'AGOSTO 21'!I50+'SEPTIEMBRE 21'!I50</f>
        <v>113111</v>
      </c>
      <c r="J50" s="8">
        <f>+'JULIO 21'!J50+'AGOSTO 21'!J50+'SEPTIEMBRE 21'!J50</f>
        <v>11208</v>
      </c>
      <c r="K50" s="8">
        <f>+'JULIO 21'!K50+'AGOSTO 21'!K50+'SEPTIEMBRE 21'!K50</f>
        <v>0</v>
      </c>
      <c r="L50" s="38">
        <f>+'JULIO 21'!L50+'AGOSTO 21'!L50+'SEPTIEMBRE 21'!L50</f>
        <v>0</v>
      </c>
      <c r="M50" s="8">
        <f>+'JULIO 21'!M50+'AGOSTO 21'!M50+'SEPTIEMBRE 21'!M50</f>
        <v>0</v>
      </c>
      <c r="N50" s="8">
        <f t="shared" si="0"/>
        <v>7400398</v>
      </c>
    </row>
    <row r="51" spans="1:14" ht="25.5" x14ac:dyDescent="0.25">
      <c r="A51" s="9" t="s">
        <v>88</v>
      </c>
      <c r="B51" s="7" t="s">
        <v>89</v>
      </c>
      <c r="C51" s="8">
        <f>+'JULIO 21'!C51+'AGOSTO 21'!C51+'SEPTIEMBRE 21'!C51</f>
        <v>1643016</v>
      </c>
      <c r="D51" s="8">
        <f>+'JULIO 21'!D51+'AGOSTO 21'!D51+'SEPTIEMBRE 21'!D51</f>
        <v>429667</v>
      </c>
      <c r="E51" s="8">
        <f>+'JULIO 21'!E51+'AGOSTO 21'!E51+'SEPTIEMBRE 21'!E51</f>
        <v>27308</v>
      </c>
      <c r="F51" s="8">
        <f>+'JULIO 21'!F51+'AGOSTO 21'!F51+'SEPTIEMBRE 21'!F51</f>
        <v>98439</v>
      </c>
      <c r="G51" s="8">
        <f>+'JULIO 21'!G51+'AGOSTO 21'!G51+'SEPTIEMBRE 21'!G51</f>
        <v>42494</v>
      </c>
      <c r="H51" s="8">
        <f>+'JULIO 21'!H51+'AGOSTO 21'!H51+'SEPTIEMBRE 21'!H51</f>
        <v>10573</v>
      </c>
      <c r="I51" s="8">
        <f>+'JULIO 21'!I51+'AGOSTO 21'!I51+'SEPTIEMBRE 21'!I51</f>
        <v>41999</v>
      </c>
      <c r="J51" s="8">
        <f>+'JULIO 21'!J51+'AGOSTO 21'!J51+'SEPTIEMBRE 21'!J51</f>
        <v>3441</v>
      </c>
      <c r="K51" s="8">
        <f>+'JULIO 21'!K51+'AGOSTO 21'!K51+'SEPTIEMBRE 21'!K51</f>
        <v>0</v>
      </c>
      <c r="L51" s="38">
        <f>+'JULIO 21'!L51+'AGOSTO 21'!L51+'SEPTIEMBRE 21'!L51</f>
        <v>90479</v>
      </c>
      <c r="M51" s="8">
        <f>+'JULIO 21'!M51+'AGOSTO 21'!M51+'SEPTIEMBRE 21'!M51</f>
        <v>0</v>
      </c>
      <c r="N51" s="8">
        <f t="shared" si="0"/>
        <v>2387416</v>
      </c>
    </row>
    <row r="52" spans="1:14" ht="38.25" x14ac:dyDescent="0.25">
      <c r="A52" s="9" t="s">
        <v>90</v>
      </c>
      <c r="B52" s="7" t="s">
        <v>91</v>
      </c>
      <c r="C52" s="8">
        <f>+'JULIO 21'!C52+'AGOSTO 21'!C52+'SEPTIEMBRE 21'!C52</f>
        <v>21030644</v>
      </c>
      <c r="D52" s="8">
        <f>+'JULIO 21'!D52+'AGOSTO 21'!D52+'SEPTIEMBRE 21'!D52</f>
        <v>7767812</v>
      </c>
      <c r="E52" s="8">
        <f>+'JULIO 21'!E52+'AGOSTO 21'!E52+'SEPTIEMBRE 21'!E52</f>
        <v>352934</v>
      </c>
      <c r="F52" s="8">
        <f>+'JULIO 21'!F52+'AGOSTO 21'!F52+'SEPTIEMBRE 21'!F52</f>
        <v>1286567</v>
      </c>
      <c r="G52" s="8">
        <f>+'JULIO 21'!G52+'AGOSTO 21'!G52+'SEPTIEMBRE 21'!G52</f>
        <v>546524</v>
      </c>
      <c r="H52" s="8">
        <f>+'JULIO 21'!H52+'AGOSTO 21'!H52+'SEPTIEMBRE 21'!H52</f>
        <v>139850</v>
      </c>
      <c r="I52" s="8">
        <f>+'JULIO 21'!I52+'AGOSTO 21'!I52+'SEPTIEMBRE 21'!I52</f>
        <v>584827</v>
      </c>
      <c r="J52" s="8">
        <f>+'JULIO 21'!J52+'AGOSTO 21'!J52+'SEPTIEMBRE 21'!J52</f>
        <v>36816</v>
      </c>
      <c r="K52" s="8">
        <f>+'JULIO 21'!K52+'AGOSTO 21'!K52+'SEPTIEMBRE 21'!K52</f>
        <v>0</v>
      </c>
      <c r="L52" s="38">
        <f>+'JULIO 21'!L52+'AGOSTO 21'!L52+'SEPTIEMBRE 21'!L52</f>
        <v>425583</v>
      </c>
      <c r="M52" s="8">
        <f>+'JULIO 21'!M52+'AGOSTO 21'!M52+'SEPTIEMBRE 21'!M52</f>
        <v>0</v>
      </c>
      <c r="N52" s="8">
        <f t="shared" si="0"/>
        <v>32171557</v>
      </c>
    </row>
    <row r="53" spans="1:14" x14ac:dyDescent="0.25">
      <c r="A53" s="9" t="s">
        <v>92</v>
      </c>
      <c r="B53" s="7" t="s">
        <v>93</v>
      </c>
      <c r="C53" s="8">
        <f>+'JULIO 21'!C53+'AGOSTO 21'!C53+'SEPTIEMBRE 21'!C53</f>
        <v>8928090</v>
      </c>
      <c r="D53" s="8">
        <f>+'JULIO 21'!D53+'AGOSTO 21'!D53+'SEPTIEMBRE 21'!D53</f>
        <v>4983793</v>
      </c>
      <c r="E53" s="8">
        <f>+'JULIO 21'!E53+'AGOSTO 21'!E53+'SEPTIEMBRE 21'!E53</f>
        <v>140732</v>
      </c>
      <c r="F53" s="8">
        <f>+'JULIO 21'!F53+'AGOSTO 21'!F53+'SEPTIEMBRE 21'!F53</f>
        <v>509251</v>
      </c>
      <c r="G53" s="8">
        <f>+'JULIO 21'!G53+'AGOSTO 21'!G53+'SEPTIEMBRE 21'!G53</f>
        <v>205032</v>
      </c>
      <c r="H53" s="8">
        <f>+'JULIO 21'!H53+'AGOSTO 21'!H53+'SEPTIEMBRE 21'!H53</f>
        <v>52938</v>
      </c>
      <c r="I53" s="8">
        <f>+'JULIO 21'!I53+'AGOSTO 21'!I53+'SEPTIEMBRE 21'!I53</f>
        <v>188819</v>
      </c>
      <c r="J53" s="8">
        <f>+'JULIO 21'!J53+'AGOSTO 21'!J53+'SEPTIEMBRE 21'!J53</f>
        <v>18453</v>
      </c>
      <c r="K53" s="8">
        <f>+'JULIO 21'!K53+'AGOSTO 21'!K53+'SEPTIEMBRE 21'!K53</f>
        <v>0</v>
      </c>
      <c r="L53" s="38">
        <f>+'JULIO 21'!L53+'AGOSTO 21'!L53+'SEPTIEMBRE 21'!L53</f>
        <v>1147996</v>
      </c>
      <c r="M53" s="8">
        <f>+'JULIO 21'!M53+'AGOSTO 21'!M53+'SEPTIEMBRE 21'!M53</f>
        <v>535117</v>
      </c>
      <c r="N53" s="8">
        <f t="shared" si="0"/>
        <v>16710221</v>
      </c>
    </row>
    <row r="54" spans="1:14" ht="25.5" x14ac:dyDescent="0.25">
      <c r="A54" s="9" t="s">
        <v>94</v>
      </c>
      <c r="B54" s="7" t="s">
        <v>95</v>
      </c>
      <c r="C54" s="8">
        <f>+'JULIO 21'!C54+'AGOSTO 21'!C54+'SEPTIEMBRE 21'!C54</f>
        <v>1086360</v>
      </c>
      <c r="D54" s="8">
        <f>+'JULIO 21'!D54+'AGOSTO 21'!D54+'SEPTIEMBRE 21'!D54</f>
        <v>755392</v>
      </c>
      <c r="E54" s="8">
        <f>+'JULIO 21'!E54+'AGOSTO 21'!E54+'SEPTIEMBRE 21'!E54</f>
        <v>17784</v>
      </c>
      <c r="F54" s="8">
        <f>+'JULIO 21'!F54+'AGOSTO 21'!F54+'SEPTIEMBRE 21'!F54</f>
        <v>65726</v>
      </c>
      <c r="G54" s="8">
        <f>+'JULIO 21'!G54+'AGOSTO 21'!G54+'SEPTIEMBRE 21'!G54</f>
        <v>36455</v>
      </c>
      <c r="H54" s="8">
        <f>+'JULIO 21'!H54+'AGOSTO 21'!H54+'SEPTIEMBRE 21'!H54</f>
        <v>7297</v>
      </c>
      <c r="I54" s="8">
        <f>+'JULIO 21'!I54+'AGOSTO 21'!I54+'SEPTIEMBRE 21'!I54</f>
        <v>35017</v>
      </c>
      <c r="J54" s="8">
        <f>+'JULIO 21'!J54+'AGOSTO 21'!J54+'SEPTIEMBRE 21'!J54</f>
        <v>1890</v>
      </c>
      <c r="K54" s="8">
        <f>+'JULIO 21'!K54+'AGOSTO 21'!K54+'SEPTIEMBRE 21'!K54</f>
        <v>0</v>
      </c>
      <c r="L54" s="38">
        <f>+'JULIO 21'!L54+'AGOSTO 21'!L54+'SEPTIEMBRE 21'!L54</f>
        <v>45836</v>
      </c>
      <c r="M54" s="8">
        <f>+'JULIO 21'!M54+'AGOSTO 21'!M54+'SEPTIEMBRE 21'!M54</f>
        <v>0</v>
      </c>
      <c r="N54" s="8">
        <f t="shared" si="0"/>
        <v>2051757</v>
      </c>
    </row>
    <row r="55" spans="1:14" ht="25.5" x14ac:dyDescent="0.25">
      <c r="A55" s="9" t="s">
        <v>96</v>
      </c>
      <c r="B55" s="7" t="s">
        <v>97</v>
      </c>
      <c r="C55" s="8">
        <f>+'JULIO 21'!C55+'AGOSTO 21'!C55+'SEPTIEMBRE 21'!C55</f>
        <v>859886</v>
      </c>
      <c r="D55" s="8">
        <f>+'JULIO 21'!D55+'AGOSTO 21'!D55+'SEPTIEMBRE 21'!D55</f>
        <v>372321</v>
      </c>
      <c r="E55" s="8">
        <f>+'JULIO 21'!E55+'AGOSTO 21'!E55+'SEPTIEMBRE 21'!E55</f>
        <v>13564</v>
      </c>
      <c r="F55" s="8">
        <f>+'JULIO 21'!F55+'AGOSTO 21'!F55+'SEPTIEMBRE 21'!F55</f>
        <v>48389</v>
      </c>
      <c r="G55" s="8">
        <f>+'JULIO 21'!G55+'AGOSTO 21'!G55+'SEPTIEMBRE 21'!G55</f>
        <v>16422</v>
      </c>
      <c r="H55" s="8">
        <f>+'JULIO 21'!H55+'AGOSTO 21'!H55+'SEPTIEMBRE 21'!H55</f>
        <v>4994</v>
      </c>
      <c r="I55" s="8">
        <f>+'JULIO 21'!I55+'AGOSTO 21'!I55+'SEPTIEMBRE 21'!I55</f>
        <v>15253</v>
      </c>
      <c r="J55" s="8">
        <f>+'JULIO 21'!J55+'AGOSTO 21'!J55+'SEPTIEMBRE 21'!J55</f>
        <v>2124</v>
      </c>
      <c r="K55" s="8">
        <f>+'JULIO 21'!K55+'AGOSTO 21'!K55+'SEPTIEMBRE 21'!K55</f>
        <v>0</v>
      </c>
      <c r="L55" s="38">
        <f>+'JULIO 21'!L55+'AGOSTO 21'!L55+'SEPTIEMBRE 21'!L55</f>
        <v>33400</v>
      </c>
      <c r="M55" s="8">
        <f>+'JULIO 21'!M55+'AGOSTO 21'!M55+'SEPTIEMBRE 21'!M55</f>
        <v>0</v>
      </c>
      <c r="N55" s="8">
        <f t="shared" si="0"/>
        <v>1366353</v>
      </c>
    </row>
    <row r="56" spans="1:14" ht="38.25" x14ac:dyDescent="0.25">
      <c r="A56" s="9" t="s">
        <v>98</v>
      </c>
      <c r="B56" s="7" t="s">
        <v>99</v>
      </c>
      <c r="C56" s="8">
        <f>+'JULIO 21'!C56+'AGOSTO 21'!C56+'SEPTIEMBRE 21'!C56</f>
        <v>149866</v>
      </c>
      <c r="D56" s="8">
        <f>+'JULIO 21'!D56+'AGOSTO 21'!D56+'SEPTIEMBRE 21'!D56</f>
        <v>92111</v>
      </c>
      <c r="E56" s="8">
        <f>+'JULIO 21'!E56+'AGOSTO 21'!E56+'SEPTIEMBRE 21'!E56</f>
        <v>2839</v>
      </c>
      <c r="F56" s="8">
        <f>+'JULIO 21'!F56+'AGOSTO 21'!F56+'SEPTIEMBRE 21'!F56</f>
        <v>9062</v>
      </c>
      <c r="G56" s="8">
        <f>+'JULIO 21'!G56+'AGOSTO 21'!G56+'SEPTIEMBRE 21'!G56</f>
        <v>392</v>
      </c>
      <c r="H56" s="8">
        <f>+'JULIO 21'!H56+'AGOSTO 21'!H56+'SEPTIEMBRE 21'!H56</f>
        <v>783</v>
      </c>
      <c r="I56" s="8">
        <f>+'JULIO 21'!I56+'AGOSTO 21'!I56+'SEPTIEMBRE 21'!I56</f>
        <v>923</v>
      </c>
      <c r="J56" s="8">
        <f>+'JULIO 21'!J56+'AGOSTO 21'!J56+'SEPTIEMBRE 21'!J56</f>
        <v>483</v>
      </c>
      <c r="K56" s="8">
        <f>+'JULIO 21'!K56+'AGOSTO 21'!K56+'SEPTIEMBRE 21'!K56</f>
        <v>0</v>
      </c>
      <c r="L56" s="38">
        <f>+'JULIO 21'!L56+'AGOSTO 21'!L56+'SEPTIEMBRE 21'!L56</f>
        <v>5736</v>
      </c>
      <c r="M56" s="8">
        <f>+'JULIO 21'!M56+'AGOSTO 21'!M56+'SEPTIEMBRE 21'!M56</f>
        <v>0</v>
      </c>
      <c r="N56" s="8">
        <f t="shared" si="0"/>
        <v>262195</v>
      </c>
    </row>
    <row r="57" spans="1:14" ht="25.5" x14ac:dyDescent="0.25">
      <c r="A57" s="9" t="s">
        <v>100</v>
      </c>
      <c r="B57" s="7" t="s">
        <v>101</v>
      </c>
      <c r="C57" s="8">
        <f>+'JULIO 21'!C57+'AGOSTO 21'!C57+'SEPTIEMBRE 21'!C57</f>
        <v>370322</v>
      </c>
      <c r="D57" s="8">
        <f>+'JULIO 21'!D57+'AGOSTO 21'!D57+'SEPTIEMBRE 21'!D57</f>
        <v>169833</v>
      </c>
      <c r="E57" s="8">
        <f>+'JULIO 21'!E57+'AGOSTO 21'!E57+'SEPTIEMBRE 21'!E57</f>
        <v>6509</v>
      </c>
      <c r="F57" s="8">
        <f>+'JULIO 21'!F57+'AGOSTO 21'!F57+'SEPTIEMBRE 21'!F57</f>
        <v>21620</v>
      </c>
      <c r="G57" s="8">
        <f>+'JULIO 21'!G57+'AGOSTO 21'!G57+'SEPTIEMBRE 21'!G57</f>
        <v>8603</v>
      </c>
      <c r="H57" s="8">
        <f>+'JULIO 21'!H57+'AGOSTO 21'!H57+'SEPTIEMBRE 21'!H57</f>
        <v>1959</v>
      </c>
      <c r="I57" s="8">
        <f>+'JULIO 21'!I57+'AGOSTO 21'!I57+'SEPTIEMBRE 21'!I57</f>
        <v>5216</v>
      </c>
      <c r="J57" s="8">
        <f>+'JULIO 21'!J57+'AGOSTO 21'!J57+'SEPTIEMBRE 21'!J57</f>
        <v>1026</v>
      </c>
      <c r="K57" s="8">
        <f>+'JULIO 21'!K57+'AGOSTO 21'!K57+'SEPTIEMBRE 21'!K57</f>
        <v>0</v>
      </c>
      <c r="L57" s="38">
        <f>+'JULIO 21'!L57+'AGOSTO 21'!L57+'SEPTIEMBRE 21'!L57</f>
        <v>4635</v>
      </c>
      <c r="M57" s="8">
        <f>+'JULIO 21'!M57+'AGOSTO 21'!M57+'SEPTIEMBRE 21'!M57</f>
        <v>0</v>
      </c>
      <c r="N57" s="8">
        <f t="shared" si="0"/>
        <v>589723</v>
      </c>
    </row>
    <row r="58" spans="1:14" ht="25.5" x14ac:dyDescent="0.25">
      <c r="A58" s="9" t="s">
        <v>102</v>
      </c>
      <c r="B58" s="7" t="s">
        <v>103</v>
      </c>
      <c r="C58" s="8">
        <f>+'JULIO 21'!C58+'AGOSTO 21'!C58+'SEPTIEMBRE 21'!C58</f>
        <v>302626</v>
      </c>
      <c r="D58" s="8">
        <f>+'JULIO 21'!D58+'AGOSTO 21'!D58+'SEPTIEMBRE 21'!D58</f>
        <v>172485</v>
      </c>
      <c r="E58" s="8">
        <f>+'JULIO 21'!E58+'AGOSTO 21'!E58+'SEPTIEMBRE 21'!E58</f>
        <v>5335</v>
      </c>
      <c r="F58" s="8">
        <f>+'JULIO 21'!F58+'AGOSTO 21'!F58+'SEPTIEMBRE 21'!F58</f>
        <v>17679</v>
      </c>
      <c r="G58" s="8">
        <f>+'JULIO 21'!G58+'AGOSTO 21'!G58+'SEPTIEMBRE 21'!G58</f>
        <v>6284</v>
      </c>
      <c r="H58" s="8">
        <f>+'JULIO 21'!H58+'AGOSTO 21'!H58+'SEPTIEMBRE 21'!H58</f>
        <v>1599</v>
      </c>
      <c r="I58" s="8">
        <f>+'JULIO 21'!I58+'AGOSTO 21'!I58+'SEPTIEMBRE 21'!I58</f>
        <v>4256</v>
      </c>
      <c r="J58" s="8">
        <f>+'JULIO 21'!J58+'AGOSTO 21'!J58+'SEPTIEMBRE 21'!J58</f>
        <v>846</v>
      </c>
      <c r="K58" s="8">
        <f>+'JULIO 21'!K58+'AGOSTO 21'!K58+'SEPTIEMBRE 21'!K58</f>
        <v>0</v>
      </c>
      <c r="L58" s="38">
        <f>+'JULIO 21'!L58+'AGOSTO 21'!L58+'SEPTIEMBRE 21'!L58</f>
        <v>0</v>
      </c>
      <c r="M58" s="8">
        <f>+'JULIO 21'!M58+'AGOSTO 21'!M58+'SEPTIEMBRE 21'!M58</f>
        <v>0</v>
      </c>
      <c r="N58" s="8">
        <f t="shared" si="0"/>
        <v>511110</v>
      </c>
    </row>
    <row r="59" spans="1:14" ht="25.5" x14ac:dyDescent="0.25">
      <c r="A59" s="9" t="s">
        <v>104</v>
      </c>
      <c r="B59" s="7" t="s">
        <v>105</v>
      </c>
      <c r="C59" s="8">
        <f>+'JULIO 21'!C59+'AGOSTO 21'!C59+'SEPTIEMBRE 21'!C59</f>
        <v>695672</v>
      </c>
      <c r="D59" s="8">
        <f>+'JULIO 21'!D59+'AGOSTO 21'!D59+'SEPTIEMBRE 21'!D59</f>
        <v>232701</v>
      </c>
      <c r="E59" s="8">
        <f>+'JULIO 21'!E59+'AGOSTO 21'!E59+'SEPTIEMBRE 21'!E59</f>
        <v>11454</v>
      </c>
      <c r="F59" s="8">
        <f>+'JULIO 21'!F59+'AGOSTO 21'!F59+'SEPTIEMBRE 21'!F59</f>
        <v>39839</v>
      </c>
      <c r="G59" s="8">
        <f>+'JULIO 21'!G59+'AGOSTO 21'!G59+'SEPTIEMBRE 21'!G59</f>
        <v>22932</v>
      </c>
      <c r="H59" s="8">
        <f>+'JULIO 21'!H59+'AGOSTO 21'!H59+'SEPTIEMBRE 21'!H59</f>
        <v>3916</v>
      </c>
      <c r="I59" s="8">
        <f>+'JULIO 21'!I59+'AGOSTO 21'!I59+'SEPTIEMBRE 21'!I59</f>
        <v>14051</v>
      </c>
      <c r="J59" s="8">
        <f>+'JULIO 21'!J59+'AGOSTO 21'!J59+'SEPTIEMBRE 21'!J59</f>
        <v>1719</v>
      </c>
      <c r="K59" s="8">
        <f>+'JULIO 21'!K59+'AGOSTO 21'!K59+'SEPTIEMBRE 21'!K59</f>
        <v>0</v>
      </c>
      <c r="L59" s="38">
        <f>+'JULIO 21'!L59+'AGOSTO 21'!L59+'SEPTIEMBRE 21'!L59</f>
        <v>14670</v>
      </c>
      <c r="M59" s="8">
        <f>+'JULIO 21'!M59+'AGOSTO 21'!M59+'SEPTIEMBRE 21'!M59</f>
        <v>0</v>
      </c>
      <c r="N59" s="8">
        <f t="shared" si="0"/>
        <v>1036954</v>
      </c>
    </row>
    <row r="60" spans="1:14" ht="25.5" x14ac:dyDescent="0.25">
      <c r="A60" s="9" t="s">
        <v>106</v>
      </c>
      <c r="B60" s="7" t="s">
        <v>107</v>
      </c>
      <c r="C60" s="8">
        <f>+'JULIO 21'!C60+'AGOSTO 21'!C60+'SEPTIEMBRE 21'!C60</f>
        <v>795970</v>
      </c>
      <c r="D60" s="8">
        <f>+'JULIO 21'!D60+'AGOSTO 21'!D60+'SEPTIEMBRE 21'!D60</f>
        <v>339770</v>
      </c>
      <c r="E60" s="8">
        <f>+'JULIO 21'!E60+'AGOSTO 21'!E60+'SEPTIEMBRE 21'!E60</f>
        <v>13695</v>
      </c>
      <c r="F60" s="8">
        <f>+'JULIO 21'!F60+'AGOSTO 21'!F60+'SEPTIEMBRE 21'!F60</f>
        <v>47366</v>
      </c>
      <c r="G60" s="8">
        <f>+'JULIO 21'!G60+'AGOSTO 21'!G60+'SEPTIEMBRE 21'!G60</f>
        <v>30612</v>
      </c>
      <c r="H60" s="8">
        <f>+'JULIO 21'!H60+'AGOSTO 21'!H60+'SEPTIEMBRE 21'!H60</f>
        <v>4693</v>
      </c>
      <c r="I60" s="8">
        <f>+'JULIO 21'!I60+'AGOSTO 21'!I60+'SEPTIEMBRE 21'!I60</f>
        <v>18386</v>
      </c>
      <c r="J60" s="8">
        <f>+'JULIO 21'!J60+'AGOSTO 21'!J60+'SEPTIEMBRE 21'!J60</f>
        <v>1896</v>
      </c>
      <c r="K60" s="8">
        <f>+'JULIO 21'!K60+'AGOSTO 21'!K60+'SEPTIEMBRE 21'!K60</f>
        <v>0</v>
      </c>
      <c r="L60" s="38">
        <f>+'JULIO 21'!L60+'AGOSTO 21'!L60+'SEPTIEMBRE 21'!L60</f>
        <v>36020</v>
      </c>
      <c r="M60" s="8">
        <f>+'JULIO 21'!M60+'AGOSTO 21'!M60+'SEPTIEMBRE 21'!M60</f>
        <v>0</v>
      </c>
      <c r="N60" s="8">
        <f t="shared" si="0"/>
        <v>1288408</v>
      </c>
    </row>
    <row r="61" spans="1:14" ht="25.5" x14ac:dyDescent="0.25">
      <c r="A61" s="9" t="s">
        <v>108</v>
      </c>
      <c r="B61" s="7" t="s">
        <v>109</v>
      </c>
      <c r="C61" s="8">
        <f>+'JULIO 21'!C61+'AGOSTO 21'!C61+'SEPTIEMBRE 21'!C61</f>
        <v>1146044</v>
      </c>
      <c r="D61" s="8">
        <f>+'JULIO 21'!D61+'AGOSTO 21'!D61+'SEPTIEMBRE 21'!D61</f>
        <v>545041</v>
      </c>
      <c r="E61" s="8">
        <f>+'JULIO 21'!E61+'AGOSTO 21'!E61+'SEPTIEMBRE 21'!E61</f>
        <v>15210</v>
      </c>
      <c r="F61" s="8">
        <f>+'JULIO 21'!F61+'AGOSTO 21'!F61+'SEPTIEMBRE 21'!F61</f>
        <v>58408</v>
      </c>
      <c r="G61" s="8">
        <f>+'JULIO 21'!G61+'AGOSTO 21'!G61+'SEPTIEMBRE 21'!G61</f>
        <v>30937</v>
      </c>
      <c r="H61" s="8">
        <f>+'JULIO 21'!H61+'AGOSTO 21'!H61+'SEPTIEMBRE 21'!H61</f>
        <v>6772</v>
      </c>
      <c r="I61" s="8">
        <f>+'JULIO 21'!I61+'AGOSTO 21'!I61+'SEPTIEMBRE 21'!I61</f>
        <v>25761</v>
      </c>
      <c r="J61" s="8">
        <f>+'JULIO 21'!J61+'AGOSTO 21'!J61+'SEPTIEMBRE 21'!J61</f>
        <v>2412</v>
      </c>
      <c r="K61" s="8">
        <f>+'JULIO 21'!K61+'AGOSTO 21'!K61+'SEPTIEMBRE 21'!K61</f>
        <v>0</v>
      </c>
      <c r="L61" s="38">
        <f>+'JULIO 21'!L61+'AGOSTO 21'!L61+'SEPTIEMBRE 21'!L61</f>
        <v>0</v>
      </c>
      <c r="M61" s="8">
        <f>+'JULIO 21'!M61+'AGOSTO 21'!M61+'SEPTIEMBRE 21'!M61</f>
        <v>0</v>
      </c>
      <c r="N61" s="8">
        <f t="shared" si="0"/>
        <v>1830585</v>
      </c>
    </row>
    <row r="62" spans="1:14" ht="25.5" x14ac:dyDescent="0.25">
      <c r="A62" s="9" t="s">
        <v>110</v>
      </c>
      <c r="B62" s="7" t="s">
        <v>111</v>
      </c>
      <c r="C62" s="8">
        <f>+'JULIO 21'!C62+'AGOSTO 21'!C62+'SEPTIEMBRE 21'!C62</f>
        <v>970084</v>
      </c>
      <c r="D62" s="8">
        <f>+'JULIO 21'!D62+'AGOSTO 21'!D62+'SEPTIEMBRE 21'!D62</f>
        <v>548817</v>
      </c>
      <c r="E62" s="8">
        <f>+'JULIO 21'!E62+'AGOSTO 21'!E62+'SEPTIEMBRE 21'!E62</f>
        <v>17793</v>
      </c>
      <c r="F62" s="8">
        <f>+'JULIO 21'!F62+'AGOSTO 21'!F62+'SEPTIEMBRE 21'!F62</f>
        <v>57011</v>
      </c>
      <c r="G62" s="8">
        <f>+'JULIO 21'!G62+'AGOSTO 21'!G62+'SEPTIEMBRE 21'!G62</f>
        <v>6581</v>
      </c>
      <c r="H62" s="8">
        <f>+'JULIO 21'!H62+'AGOSTO 21'!H62+'SEPTIEMBRE 21'!H62</f>
        <v>4799</v>
      </c>
      <c r="I62" s="8">
        <f>+'JULIO 21'!I62+'AGOSTO 21'!I62+'SEPTIEMBRE 21'!I62</f>
        <v>5826</v>
      </c>
      <c r="J62" s="8">
        <f>+'JULIO 21'!J62+'AGOSTO 21'!J62+'SEPTIEMBRE 21'!J62</f>
        <v>2973</v>
      </c>
      <c r="K62" s="8">
        <f>+'JULIO 21'!K62+'AGOSTO 21'!K62+'SEPTIEMBRE 21'!K62</f>
        <v>0</v>
      </c>
      <c r="L62" s="38">
        <f>+'JULIO 21'!L62+'AGOSTO 21'!L62+'SEPTIEMBRE 21'!L62</f>
        <v>120886</v>
      </c>
      <c r="M62" s="8">
        <f>+'JULIO 21'!M62+'AGOSTO 21'!M62+'SEPTIEMBRE 21'!M62</f>
        <v>0</v>
      </c>
      <c r="N62" s="8">
        <f t="shared" si="0"/>
        <v>1734770</v>
      </c>
    </row>
    <row r="63" spans="1:14" ht="25.5" x14ac:dyDescent="0.25">
      <c r="A63" s="9" t="s">
        <v>112</v>
      </c>
      <c r="B63" s="7" t="s">
        <v>113</v>
      </c>
      <c r="C63" s="8">
        <f>+'JULIO 21'!C63+'AGOSTO 21'!C63+'SEPTIEMBRE 21'!C63</f>
        <v>229488</v>
      </c>
      <c r="D63" s="8">
        <f>+'JULIO 21'!D63+'AGOSTO 21'!D63+'SEPTIEMBRE 21'!D63</f>
        <v>130225</v>
      </c>
      <c r="E63" s="8">
        <f>+'JULIO 21'!E63+'AGOSTO 21'!E63+'SEPTIEMBRE 21'!E63</f>
        <v>3892</v>
      </c>
      <c r="F63" s="8">
        <f>+'JULIO 21'!F63+'AGOSTO 21'!F63+'SEPTIEMBRE 21'!F63</f>
        <v>13042</v>
      </c>
      <c r="G63" s="8">
        <f>+'JULIO 21'!G63+'AGOSTO 21'!G63+'SEPTIEMBRE 21'!G63</f>
        <v>2060</v>
      </c>
      <c r="H63" s="8">
        <f>+'JULIO 21'!H63+'AGOSTO 21'!H63+'SEPTIEMBRE 21'!H63</f>
        <v>1191</v>
      </c>
      <c r="I63" s="8">
        <f>+'JULIO 21'!I63+'AGOSTO 21'!I63+'SEPTIEMBRE 21'!I63</f>
        <v>2128</v>
      </c>
      <c r="J63" s="8">
        <f>+'JULIO 21'!J63+'AGOSTO 21'!J63+'SEPTIEMBRE 21'!J63</f>
        <v>648</v>
      </c>
      <c r="K63" s="8">
        <f>+'JULIO 21'!K63+'AGOSTO 21'!K63+'SEPTIEMBRE 21'!K63</f>
        <v>0</v>
      </c>
      <c r="L63" s="38">
        <f>+'JULIO 21'!L63+'AGOSTO 21'!L63+'SEPTIEMBRE 21'!L63</f>
        <v>0</v>
      </c>
      <c r="M63" s="8">
        <f>+'JULIO 21'!M63+'AGOSTO 21'!M63+'SEPTIEMBRE 21'!M63</f>
        <v>0</v>
      </c>
      <c r="N63" s="8">
        <f t="shared" si="0"/>
        <v>382674</v>
      </c>
    </row>
    <row r="64" spans="1:14" ht="25.5" x14ac:dyDescent="0.25">
      <c r="A64" s="9" t="s">
        <v>114</v>
      </c>
      <c r="B64" s="7" t="s">
        <v>115</v>
      </c>
      <c r="C64" s="8">
        <f>+'JULIO 21'!C64+'AGOSTO 21'!C64+'SEPTIEMBRE 21'!C64</f>
        <v>1040344</v>
      </c>
      <c r="D64" s="8">
        <f>+'JULIO 21'!D64+'AGOSTO 21'!D64+'SEPTIEMBRE 21'!D64</f>
        <v>419439</v>
      </c>
      <c r="E64" s="8">
        <f>+'JULIO 21'!E64+'AGOSTO 21'!E64+'SEPTIEMBRE 21'!E64</f>
        <v>19948</v>
      </c>
      <c r="F64" s="8">
        <f>+'JULIO 21'!F64+'AGOSTO 21'!F64+'SEPTIEMBRE 21'!F64</f>
        <v>72086</v>
      </c>
      <c r="G64" s="8">
        <f>+'JULIO 21'!G64+'AGOSTO 21'!G64+'SEPTIEMBRE 21'!G64</f>
        <v>19566</v>
      </c>
      <c r="H64" s="8">
        <f>+'JULIO 21'!H64+'AGOSTO 21'!H64+'SEPTIEMBRE 21'!H64</f>
        <v>8224</v>
      </c>
      <c r="I64" s="8">
        <f>+'JULIO 21'!I64+'AGOSTO 21'!I64+'SEPTIEMBRE 21'!I64</f>
        <v>33801</v>
      </c>
      <c r="J64" s="8">
        <f>+'JULIO 21'!J64+'AGOSTO 21'!J64+'SEPTIEMBRE 21'!J64</f>
        <v>1536</v>
      </c>
      <c r="K64" s="8">
        <f>+'JULIO 21'!K64+'AGOSTO 21'!K64+'SEPTIEMBRE 21'!K64</f>
        <v>0</v>
      </c>
      <c r="L64" s="38">
        <f>+'JULIO 21'!L64+'AGOSTO 21'!L64+'SEPTIEMBRE 21'!L64</f>
        <v>110281</v>
      </c>
      <c r="M64" s="8">
        <f>+'JULIO 21'!M64+'AGOSTO 21'!M64+'SEPTIEMBRE 21'!M64</f>
        <v>0</v>
      </c>
      <c r="N64" s="8">
        <f t="shared" si="0"/>
        <v>1725225</v>
      </c>
    </row>
    <row r="65" spans="1:14" ht="25.5" x14ac:dyDescent="0.25">
      <c r="A65" s="9" t="s">
        <v>116</v>
      </c>
      <c r="B65" s="7" t="s">
        <v>117</v>
      </c>
      <c r="C65" s="8">
        <f>+'JULIO 21'!C65+'AGOSTO 21'!C65+'SEPTIEMBRE 21'!C65</f>
        <v>321836</v>
      </c>
      <c r="D65" s="8">
        <f>+'JULIO 21'!D65+'AGOSTO 21'!D65+'SEPTIEMBRE 21'!D65</f>
        <v>117966</v>
      </c>
      <c r="E65" s="8">
        <f>+'JULIO 21'!E65+'AGOSTO 21'!E65+'SEPTIEMBRE 21'!E65</f>
        <v>5645</v>
      </c>
      <c r="F65" s="8">
        <f>+'JULIO 21'!F65+'AGOSTO 21'!F65+'SEPTIEMBRE 21'!F65</f>
        <v>18863</v>
      </c>
      <c r="G65" s="8">
        <f>+'JULIO 21'!G65+'AGOSTO 21'!G65+'SEPTIEMBRE 21'!G65</f>
        <v>7978</v>
      </c>
      <c r="H65" s="8">
        <f>+'JULIO 21'!H65+'AGOSTO 21'!H65+'SEPTIEMBRE 21'!H65</f>
        <v>1737</v>
      </c>
      <c r="I65" s="8">
        <f>+'JULIO 21'!I65+'AGOSTO 21'!I65+'SEPTIEMBRE 21'!I65</f>
        <v>5208</v>
      </c>
      <c r="J65" s="8">
        <f>+'JULIO 21'!J65+'AGOSTO 21'!J65+'SEPTIEMBRE 21'!J65</f>
        <v>879</v>
      </c>
      <c r="K65" s="8">
        <f>+'JULIO 21'!K65+'AGOSTO 21'!K65+'SEPTIEMBRE 21'!K65</f>
        <v>0</v>
      </c>
      <c r="L65" s="38">
        <f>+'JULIO 21'!L65+'AGOSTO 21'!L65+'SEPTIEMBRE 21'!L65</f>
        <v>0</v>
      </c>
      <c r="M65" s="8">
        <f>+'JULIO 21'!M65+'AGOSTO 21'!M65+'SEPTIEMBRE 21'!M65</f>
        <v>0</v>
      </c>
      <c r="N65" s="8">
        <f t="shared" si="0"/>
        <v>480112</v>
      </c>
    </row>
    <row r="66" spans="1:14" ht="25.5" x14ac:dyDescent="0.25">
      <c r="A66" s="9" t="s">
        <v>118</v>
      </c>
      <c r="B66" s="7" t="s">
        <v>119</v>
      </c>
      <c r="C66" s="8">
        <f>+'JULIO 21'!C66+'AGOSTO 21'!C66+'SEPTIEMBRE 21'!C66</f>
        <v>7996670</v>
      </c>
      <c r="D66" s="8">
        <f>+'JULIO 21'!D66+'AGOSTO 21'!D66+'SEPTIEMBRE 21'!D66</f>
        <v>3164174</v>
      </c>
      <c r="E66" s="8">
        <f>+'JULIO 21'!E66+'AGOSTO 21'!E66+'SEPTIEMBRE 21'!E66</f>
        <v>119197</v>
      </c>
      <c r="F66" s="8">
        <f>+'JULIO 21'!F66+'AGOSTO 21'!F66+'SEPTIEMBRE 21'!F66</f>
        <v>446409</v>
      </c>
      <c r="G66" s="8">
        <f>+'JULIO 21'!G66+'AGOSTO 21'!G66+'SEPTIEMBRE 21'!G66</f>
        <v>202635</v>
      </c>
      <c r="H66" s="8">
        <f>+'JULIO 21'!H66+'AGOSTO 21'!H66+'SEPTIEMBRE 21'!H66</f>
        <v>48250</v>
      </c>
      <c r="I66" s="8">
        <f>+'JULIO 21'!I66+'AGOSTO 21'!I66+'SEPTIEMBRE 21'!I66</f>
        <v>181238</v>
      </c>
      <c r="J66" s="8">
        <f>+'JULIO 21'!J66+'AGOSTO 21'!J66+'SEPTIEMBRE 21'!J66</f>
        <v>14823</v>
      </c>
      <c r="K66" s="8">
        <f>+'JULIO 21'!K66+'AGOSTO 21'!K66+'SEPTIEMBRE 21'!K66</f>
        <v>0</v>
      </c>
      <c r="L66" s="38">
        <f>+'JULIO 21'!L66+'AGOSTO 21'!L66+'SEPTIEMBRE 21'!L66</f>
        <v>1135199</v>
      </c>
      <c r="M66" s="8">
        <f>+'JULIO 21'!M66+'AGOSTO 21'!M66+'SEPTIEMBRE 21'!M66</f>
        <v>165755</v>
      </c>
      <c r="N66" s="8">
        <f t="shared" si="0"/>
        <v>13474350</v>
      </c>
    </row>
    <row r="67" spans="1:14" ht="25.5" x14ac:dyDescent="0.25">
      <c r="A67" s="9" t="s">
        <v>120</v>
      </c>
      <c r="B67" s="7" t="s">
        <v>121</v>
      </c>
      <c r="C67" s="8">
        <f>+'JULIO 21'!C67+'AGOSTO 21'!C67+'SEPTIEMBRE 21'!C67</f>
        <v>1852270</v>
      </c>
      <c r="D67" s="8">
        <f>+'JULIO 21'!D67+'AGOSTO 21'!D67+'SEPTIEMBRE 21'!D67</f>
        <v>295299</v>
      </c>
      <c r="E67" s="8">
        <f>+'JULIO 21'!E67+'AGOSTO 21'!E67+'SEPTIEMBRE 21'!E67</f>
        <v>31371</v>
      </c>
      <c r="F67" s="8">
        <f>+'JULIO 21'!F67+'AGOSTO 21'!F67+'SEPTIEMBRE 21'!F67</f>
        <v>109244</v>
      </c>
      <c r="G67" s="8">
        <f>+'JULIO 21'!G67+'AGOSTO 21'!G67+'SEPTIEMBRE 21'!G67</f>
        <v>78197</v>
      </c>
      <c r="H67" s="8">
        <f>+'JULIO 21'!H67+'AGOSTO 21'!H67+'SEPTIEMBRE 21'!H67</f>
        <v>10924</v>
      </c>
      <c r="I67" s="8">
        <f>+'JULIO 21'!I67+'AGOSTO 21'!I67+'SEPTIEMBRE 21'!I67</f>
        <v>46322</v>
      </c>
      <c r="J67" s="8">
        <f>+'JULIO 21'!J67+'AGOSTO 21'!J67+'SEPTIEMBRE 21'!J67</f>
        <v>4383</v>
      </c>
      <c r="K67" s="8">
        <f>+'JULIO 21'!K67+'AGOSTO 21'!K67+'SEPTIEMBRE 21'!K67</f>
        <v>0</v>
      </c>
      <c r="L67" s="38">
        <f>+'JULIO 21'!L67+'AGOSTO 21'!L67+'SEPTIEMBRE 21'!L67</f>
        <v>0</v>
      </c>
      <c r="M67" s="8">
        <f>+'JULIO 21'!M67+'AGOSTO 21'!M67+'SEPTIEMBRE 21'!M67</f>
        <v>0</v>
      </c>
      <c r="N67" s="8">
        <f t="shared" si="0"/>
        <v>2428010</v>
      </c>
    </row>
    <row r="68" spans="1:14" ht="25.5" x14ac:dyDescent="0.25">
      <c r="A68" s="9" t="s">
        <v>122</v>
      </c>
      <c r="B68" s="7" t="s">
        <v>123</v>
      </c>
      <c r="C68" s="8">
        <f>+'JULIO 21'!C68+'AGOSTO 21'!C68+'SEPTIEMBRE 21'!C68</f>
        <v>7639686</v>
      </c>
      <c r="D68" s="8">
        <f>+'JULIO 21'!D68+'AGOSTO 21'!D68+'SEPTIEMBRE 21'!D68</f>
        <v>3578130</v>
      </c>
      <c r="E68" s="8">
        <f>+'JULIO 21'!E68+'AGOSTO 21'!E68+'SEPTIEMBRE 21'!E68</f>
        <v>123050</v>
      </c>
      <c r="F68" s="8">
        <f>+'JULIO 21'!F68+'AGOSTO 21'!F68+'SEPTIEMBRE 21'!F68</f>
        <v>442459</v>
      </c>
      <c r="G68" s="8">
        <f>+'JULIO 21'!G68+'AGOSTO 21'!G68+'SEPTIEMBRE 21'!G68</f>
        <v>261235</v>
      </c>
      <c r="H68" s="8">
        <f>+'JULIO 21'!H68+'AGOSTO 21'!H68+'SEPTIEMBRE 21'!H68</f>
        <v>46298</v>
      </c>
      <c r="I68" s="8">
        <f>+'JULIO 21'!I68+'AGOSTO 21'!I68+'SEPTIEMBRE 21'!I68</f>
        <v>203519</v>
      </c>
      <c r="J68" s="8">
        <f>+'JULIO 21'!J68+'AGOSTO 21'!J68+'SEPTIEMBRE 21'!J68</f>
        <v>14799</v>
      </c>
      <c r="K68" s="8">
        <f>+'JULIO 21'!K68+'AGOSTO 21'!K68+'SEPTIEMBRE 21'!K68</f>
        <v>0</v>
      </c>
      <c r="L68" s="38">
        <f>+'JULIO 21'!L68+'AGOSTO 21'!L68+'SEPTIEMBRE 21'!L68</f>
        <v>0</v>
      </c>
      <c r="M68" s="8">
        <f>+'JULIO 21'!M68+'AGOSTO 21'!M68+'SEPTIEMBRE 21'!M68</f>
        <v>0</v>
      </c>
      <c r="N68" s="8">
        <f t="shared" si="0"/>
        <v>12309176</v>
      </c>
    </row>
    <row r="69" spans="1:14" ht="25.5" x14ac:dyDescent="0.25">
      <c r="A69" s="9" t="s">
        <v>124</v>
      </c>
      <c r="B69" s="7" t="s">
        <v>125</v>
      </c>
      <c r="C69" s="8">
        <f>+'JULIO 21'!C69+'AGOSTO 21'!C69+'SEPTIEMBRE 21'!C69</f>
        <v>534004</v>
      </c>
      <c r="D69" s="8">
        <f>+'JULIO 21'!D69+'AGOSTO 21'!D69+'SEPTIEMBRE 21'!D69</f>
        <v>202551</v>
      </c>
      <c r="E69" s="8">
        <f>+'JULIO 21'!E69+'AGOSTO 21'!E69+'SEPTIEMBRE 21'!E69</f>
        <v>8523</v>
      </c>
      <c r="F69" s="8">
        <f>+'JULIO 21'!F69+'AGOSTO 21'!F69+'SEPTIEMBRE 21'!F69</f>
        <v>29663</v>
      </c>
      <c r="G69" s="8">
        <f>+'JULIO 21'!G69+'AGOSTO 21'!G69+'SEPTIEMBRE 21'!G69</f>
        <v>14400</v>
      </c>
      <c r="H69" s="8">
        <f>+'JULIO 21'!H69+'AGOSTO 21'!H69+'SEPTIEMBRE 21'!H69</f>
        <v>2838</v>
      </c>
      <c r="I69" s="8">
        <f>+'JULIO 21'!I69+'AGOSTO 21'!I69+'SEPTIEMBRE 21'!I69</f>
        <v>8871</v>
      </c>
      <c r="J69" s="8">
        <f>+'JULIO 21'!J69+'AGOSTO 21'!J69+'SEPTIEMBRE 21'!J69</f>
        <v>1311</v>
      </c>
      <c r="K69" s="8">
        <f>+'JULIO 21'!K69+'AGOSTO 21'!K69+'SEPTIEMBRE 21'!K69</f>
        <v>0</v>
      </c>
      <c r="L69" s="38">
        <f>+'JULIO 21'!L69+'AGOSTO 21'!L69+'SEPTIEMBRE 21'!L69</f>
        <v>0</v>
      </c>
      <c r="M69" s="8">
        <f>+'JULIO 21'!M69+'AGOSTO 21'!M69+'SEPTIEMBRE 21'!M69</f>
        <v>0</v>
      </c>
      <c r="N69" s="8">
        <f t="shared" si="0"/>
        <v>802161</v>
      </c>
    </row>
    <row r="70" spans="1:14" x14ac:dyDescent="0.25">
      <c r="A70" s="9" t="s">
        <v>126</v>
      </c>
      <c r="B70" s="7" t="s">
        <v>127</v>
      </c>
      <c r="C70" s="8">
        <f>+'JULIO 21'!C70+'AGOSTO 21'!C70+'SEPTIEMBRE 21'!C70</f>
        <v>731824</v>
      </c>
      <c r="D70" s="8">
        <f>+'JULIO 21'!D70+'AGOSTO 21'!D70+'SEPTIEMBRE 21'!D70</f>
        <v>310084</v>
      </c>
      <c r="E70" s="8">
        <f>+'JULIO 21'!E70+'AGOSTO 21'!E70+'SEPTIEMBRE 21'!E70</f>
        <v>11859</v>
      </c>
      <c r="F70" s="8">
        <f>+'JULIO 21'!F70+'AGOSTO 21'!F70+'SEPTIEMBRE 21'!F70</f>
        <v>41507</v>
      </c>
      <c r="G70" s="8">
        <f>+'JULIO 21'!G70+'AGOSTO 21'!G70+'SEPTIEMBRE 21'!G70</f>
        <v>16553</v>
      </c>
      <c r="H70" s="8">
        <f>+'JULIO 21'!H70+'AGOSTO 21'!H70+'SEPTIEMBRE 21'!H70</f>
        <v>4038</v>
      </c>
      <c r="I70" s="8">
        <f>+'JULIO 21'!I70+'AGOSTO 21'!I70+'SEPTIEMBRE 21'!I70</f>
        <v>12150</v>
      </c>
      <c r="J70" s="8">
        <f>+'JULIO 21'!J70+'AGOSTO 21'!J70+'SEPTIEMBRE 21'!J70</f>
        <v>1671</v>
      </c>
      <c r="K70" s="8">
        <f>+'JULIO 21'!K70+'AGOSTO 21'!K70+'SEPTIEMBRE 21'!K70</f>
        <v>0</v>
      </c>
      <c r="L70" s="38">
        <f>+'JULIO 21'!L70+'AGOSTO 21'!L70+'SEPTIEMBRE 21'!L70</f>
        <v>40793</v>
      </c>
      <c r="M70" s="8">
        <f>+'JULIO 21'!M70+'AGOSTO 21'!M70+'SEPTIEMBRE 21'!M70</f>
        <v>0</v>
      </c>
      <c r="N70" s="8">
        <f t="shared" si="0"/>
        <v>1170479</v>
      </c>
    </row>
    <row r="71" spans="1:14" x14ac:dyDescent="0.25">
      <c r="A71" s="9" t="s">
        <v>128</v>
      </c>
      <c r="B71" s="7" t="s">
        <v>129</v>
      </c>
      <c r="C71" s="8">
        <f>+'JULIO 21'!C71+'AGOSTO 21'!C71+'SEPTIEMBRE 21'!C71</f>
        <v>228550</v>
      </c>
      <c r="D71" s="8">
        <f>+'JULIO 21'!D71+'AGOSTO 21'!D71+'SEPTIEMBRE 21'!D71</f>
        <v>122058</v>
      </c>
      <c r="E71" s="8">
        <f>+'JULIO 21'!E71+'AGOSTO 21'!E71+'SEPTIEMBRE 21'!E71</f>
        <v>3917</v>
      </c>
      <c r="F71" s="8">
        <f>+'JULIO 21'!F71+'AGOSTO 21'!F71+'SEPTIEMBRE 21'!F71</f>
        <v>12862</v>
      </c>
      <c r="G71" s="8">
        <f>+'JULIO 21'!G71+'AGOSTO 21'!G71+'SEPTIEMBRE 21'!G71</f>
        <v>2406</v>
      </c>
      <c r="H71" s="8">
        <f>+'JULIO 21'!H71+'AGOSTO 21'!H71+'SEPTIEMBRE 21'!H71</f>
        <v>1117</v>
      </c>
      <c r="I71" s="8">
        <f>+'JULIO 21'!I71+'AGOSTO 21'!I71+'SEPTIEMBRE 21'!I71</f>
        <v>1776</v>
      </c>
      <c r="J71" s="8">
        <f>+'JULIO 21'!J71+'AGOSTO 21'!J71+'SEPTIEMBRE 21'!J71</f>
        <v>684</v>
      </c>
      <c r="K71" s="8">
        <f>+'JULIO 21'!K71+'AGOSTO 21'!K71+'SEPTIEMBRE 21'!K71</f>
        <v>0</v>
      </c>
      <c r="L71" s="38">
        <f>+'JULIO 21'!L71+'AGOSTO 21'!L71+'SEPTIEMBRE 21'!L71</f>
        <v>8273</v>
      </c>
      <c r="M71" s="8">
        <f>+'JULIO 21'!M71+'AGOSTO 21'!M71+'SEPTIEMBRE 21'!M71</f>
        <v>0</v>
      </c>
      <c r="N71" s="8">
        <f t="shared" si="0"/>
        <v>381643</v>
      </c>
    </row>
    <row r="72" spans="1:14" x14ac:dyDescent="0.25">
      <c r="A72" s="9" t="s">
        <v>130</v>
      </c>
      <c r="B72" s="7" t="s">
        <v>131</v>
      </c>
      <c r="C72" s="8">
        <f>+'JULIO 21'!C72+'AGOSTO 21'!C72+'SEPTIEMBRE 21'!C72</f>
        <v>492444</v>
      </c>
      <c r="D72" s="8">
        <f>+'JULIO 21'!D72+'AGOSTO 21'!D72+'SEPTIEMBRE 21'!D72</f>
        <v>101628</v>
      </c>
      <c r="E72" s="8">
        <f>+'JULIO 21'!E72+'AGOSTO 21'!E72+'SEPTIEMBRE 21'!E72</f>
        <v>8430</v>
      </c>
      <c r="F72" s="8">
        <f>+'JULIO 21'!F72+'AGOSTO 21'!F72+'SEPTIEMBRE 21'!F72</f>
        <v>29558</v>
      </c>
      <c r="G72" s="8">
        <f>+'JULIO 21'!G72+'AGOSTO 21'!G72+'SEPTIEMBRE 21'!G72</f>
        <v>19804</v>
      </c>
      <c r="H72" s="8">
        <f>+'JULIO 21'!H72+'AGOSTO 21'!H72+'SEPTIEMBRE 21'!H72</f>
        <v>3067</v>
      </c>
      <c r="I72" s="8">
        <f>+'JULIO 21'!I72+'AGOSTO 21'!I72+'SEPTIEMBRE 21'!I72</f>
        <v>15313</v>
      </c>
      <c r="J72" s="8">
        <f>+'JULIO 21'!J72+'AGOSTO 21'!J72+'SEPTIEMBRE 21'!J72</f>
        <v>1194</v>
      </c>
      <c r="K72" s="8">
        <f>+'JULIO 21'!K72+'AGOSTO 21'!K72+'SEPTIEMBRE 21'!K72</f>
        <v>0</v>
      </c>
      <c r="L72" s="38">
        <f>+'JULIO 21'!L72+'AGOSTO 21'!L72+'SEPTIEMBRE 21'!L72</f>
        <v>40226</v>
      </c>
      <c r="M72" s="8">
        <f>+'JULIO 21'!M72+'AGOSTO 21'!M72+'SEPTIEMBRE 21'!M72</f>
        <v>0</v>
      </c>
      <c r="N72" s="8">
        <f t="shared" si="0"/>
        <v>711664</v>
      </c>
    </row>
    <row r="73" spans="1:14" ht="25.5" x14ac:dyDescent="0.25">
      <c r="A73" s="9" t="s">
        <v>132</v>
      </c>
      <c r="B73" s="7" t="s">
        <v>133</v>
      </c>
      <c r="C73" s="8">
        <f>+'JULIO 21'!C73+'AGOSTO 21'!C73+'SEPTIEMBRE 21'!C73</f>
        <v>1179096</v>
      </c>
      <c r="D73" s="8">
        <f>+'JULIO 21'!D73+'AGOSTO 21'!D73+'SEPTIEMBRE 21'!D73</f>
        <v>431238</v>
      </c>
      <c r="E73" s="8">
        <f>+'JULIO 21'!E73+'AGOSTO 21'!E73+'SEPTIEMBRE 21'!E73</f>
        <v>19698</v>
      </c>
      <c r="F73" s="8">
        <f>+'JULIO 21'!F73+'AGOSTO 21'!F73+'SEPTIEMBRE 21'!F73</f>
        <v>69559</v>
      </c>
      <c r="G73" s="8">
        <f>+'JULIO 21'!G73+'AGOSTO 21'!G73+'SEPTIEMBRE 21'!G73</f>
        <v>45966</v>
      </c>
      <c r="H73" s="8">
        <f>+'JULIO 21'!H73+'AGOSTO 21'!H73+'SEPTIEMBRE 21'!H73</f>
        <v>7157</v>
      </c>
      <c r="I73" s="8">
        <f>+'JULIO 21'!I73+'AGOSTO 21'!I73+'SEPTIEMBRE 21'!I73</f>
        <v>31918</v>
      </c>
      <c r="J73" s="8">
        <f>+'JULIO 21'!J73+'AGOSTO 21'!J73+'SEPTIEMBRE 21'!J73</f>
        <v>2709</v>
      </c>
      <c r="K73" s="8">
        <f>+'JULIO 21'!K73+'AGOSTO 21'!K73+'SEPTIEMBRE 21'!K73</f>
        <v>0</v>
      </c>
      <c r="L73" s="38">
        <f>+'JULIO 21'!L73+'AGOSTO 21'!L73+'SEPTIEMBRE 21'!L73</f>
        <v>0</v>
      </c>
      <c r="M73" s="8">
        <f>+'JULIO 21'!M73+'AGOSTO 21'!M73+'SEPTIEMBRE 21'!M73</f>
        <v>0</v>
      </c>
      <c r="N73" s="8">
        <f t="shared" si="0"/>
        <v>1787341</v>
      </c>
    </row>
    <row r="74" spans="1:14" ht="25.5" x14ac:dyDescent="0.25">
      <c r="A74" s="9" t="s">
        <v>134</v>
      </c>
      <c r="B74" s="7" t="s">
        <v>135</v>
      </c>
      <c r="C74" s="8">
        <f>+'JULIO 21'!C74+'AGOSTO 21'!C74+'SEPTIEMBRE 21'!C74</f>
        <v>370724</v>
      </c>
      <c r="D74" s="8">
        <f>+'JULIO 21'!D74+'AGOSTO 21'!D74+'SEPTIEMBRE 21'!D74</f>
        <v>243039</v>
      </c>
      <c r="E74" s="8">
        <f>+'JULIO 21'!E74+'AGOSTO 21'!E74+'SEPTIEMBRE 21'!E74</f>
        <v>6324</v>
      </c>
      <c r="F74" s="8">
        <f>+'JULIO 21'!F74+'AGOSTO 21'!F74+'SEPTIEMBRE 21'!F74</f>
        <v>21100</v>
      </c>
      <c r="G74" s="8">
        <f>+'JULIO 21'!G74+'AGOSTO 21'!G74+'SEPTIEMBRE 21'!G74</f>
        <v>6281</v>
      </c>
      <c r="H74" s="8">
        <f>+'JULIO 21'!H74+'AGOSTO 21'!H74+'SEPTIEMBRE 21'!H74</f>
        <v>1898</v>
      </c>
      <c r="I74" s="8">
        <f>+'JULIO 21'!I74+'AGOSTO 21'!I74+'SEPTIEMBRE 21'!I74</f>
        <v>4106</v>
      </c>
      <c r="J74" s="8">
        <f>+'JULIO 21'!J74+'AGOSTO 21'!J74+'SEPTIEMBRE 21'!J74</f>
        <v>1035</v>
      </c>
      <c r="K74" s="8">
        <f>+'JULIO 21'!K74+'AGOSTO 21'!K74+'SEPTIEMBRE 21'!K74</f>
        <v>0</v>
      </c>
      <c r="L74" s="38">
        <f>+'JULIO 21'!L74+'AGOSTO 21'!L74+'SEPTIEMBRE 21'!L74</f>
        <v>0</v>
      </c>
      <c r="M74" s="8">
        <f>+'JULIO 21'!M74+'AGOSTO 21'!M74+'SEPTIEMBRE 21'!M74</f>
        <v>0</v>
      </c>
      <c r="N74" s="8">
        <f t="shared" si="0"/>
        <v>654507</v>
      </c>
    </row>
    <row r="75" spans="1:14" ht="25.5" x14ac:dyDescent="0.25">
      <c r="A75" s="9" t="s">
        <v>136</v>
      </c>
      <c r="B75" s="7" t="s">
        <v>137</v>
      </c>
      <c r="C75" s="8">
        <f>+'JULIO 21'!C75+'AGOSTO 21'!C75+'SEPTIEMBRE 21'!C75</f>
        <v>1252802</v>
      </c>
      <c r="D75" s="8">
        <f>+'JULIO 21'!D75+'AGOSTO 21'!D75+'SEPTIEMBRE 21'!D75</f>
        <v>972847</v>
      </c>
      <c r="E75" s="8">
        <f>+'JULIO 21'!E75+'AGOSTO 21'!E75+'SEPTIEMBRE 21'!E75</f>
        <v>18208</v>
      </c>
      <c r="F75" s="8">
        <f>+'JULIO 21'!F75+'AGOSTO 21'!F75+'SEPTIEMBRE 21'!F75</f>
        <v>65881</v>
      </c>
      <c r="G75" s="8">
        <f>+'JULIO 21'!G75+'AGOSTO 21'!G75+'SEPTIEMBRE 21'!G75</f>
        <v>27748</v>
      </c>
      <c r="H75" s="8">
        <f>+'JULIO 21'!H75+'AGOSTO 21'!H75+'SEPTIEMBRE 21'!H75</f>
        <v>6941</v>
      </c>
      <c r="I75" s="8">
        <f>+'JULIO 21'!I75+'AGOSTO 21'!I75+'SEPTIEMBRE 21'!I75</f>
        <v>21856</v>
      </c>
      <c r="J75" s="8">
        <f>+'JULIO 21'!J75+'AGOSTO 21'!J75+'SEPTIEMBRE 21'!J75</f>
        <v>2973</v>
      </c>
      <c r="K75" s="8">
        <f>+'JULIO 21'!K75+'AGOSTO 21'!K75+'SEPTIEMBRE 21'!K75</f>
        <v>0</v>
      </c>
      <c r="L75" s="38">
        <f>+'JULIO 21'!L75+'AGOSTO 21'!L75+'SEPTIEMBRE 21'!L75</f>
        <v>13301</v>
      </c>
      <c r="M75" s="8">
        <f>+'JULIO 21'!M75+'AGOSTO 21'!M75+'SEPTIEMBRE 21'!M75</f>
        <v>0</v>
      </c>
      <c r="N75" s="8">
        <f t="shared" ref="N75:N138" si="1">SUM(C75:M75)</f>
        <v>2382557</v>
      </c>
    </row>
    <row r="76" spans="1:14" ht="25.5" x14ac:dyDescent="0.25">
      <c r="A76" s="9" t="s">
        <v>138</v>
      </c>
      <c r="B76" s="7" t="s">
        <v>139</v>
      </c>
      <c r="C76" s="8">
        <f>+'JULIO 21'!C76+'AGOSTO 21'!C76+'SEPTIEMBRE 21'!C76</f>
        <v>121438004</v>
      </c>
      <c r="D76" s="8">
        <f>+'JULIO 21'!D76+'AGOSTO 21'!D76+'SEPTIEMBRE 21'!D76</f>
        <v>49978113</v>
      </c>
      <c r="E76" s="8">
        <f>+'JULIO 21'!E76+'AGOSTO 21'!E76+'SEPTIEMBRE 21'!E76</f>
        <v>2079457</v>
      </c>
      <c r="F76" s="8">
        <f>+'JULIO 21'!F76+'AGOSTO 21'!F76+'SEPTIEMBRE 21'!F76</f>
        <v>7345076</v>
      </c>
      <c r="G76" s="8">
        <f>+'JULIO 21'!G76+'AGOSTO 21'!G76+'SEPTIEMBRE 21'!G76</f>
        <v>1178050</v>
      </c>
      <c r="H76" s="8">
        <f>+'JULIO 21'!H76+'AGOSTO 21'!H76+'SEPTIEMBRE 21'!H76</f>
        <v>761712</v>
      </c>
      <c r="I76" s="8">
        <f>+'JULIO 21'!I76+'AGOSTO 21'!I76+'SEPTIEMBRE 21'!I76</f>
        <v>2586606</v>
      </c>
      <c r="J76" s="8">
        <f>+'JULIO 21'!J76+'AGOSTO 21'!J76+'SEPTIEMBRE 21'!J76</f>
        <v>214263</v>
      </c>
      <c r="K76" s="8">
        <f>+'JULIO 21'!K76+'AGOSTO 21'!K76+'SEPTIEMBRE 21'!K76</f>
        <v>0</v>
      </c>
      <c r="L76" s="38">
        <f>+'JULIO 21'!L76+'AGOSTO 21'!L76+'SEPTIEMBRE 21'!L76</f>
        <v>0</v>
      </c>
      <c r="M76" s="8">
        <f>+'JULIO 21'!M76+'AGOSTO 21'!M76+'SEPTIEMBRE 21'!M76</f>
        <v>0</v>
      </c>
      <c r="N76" s="8">
        <f t="shared" si="1"/>
        <v>185581281</v>
      </c>
    </row>
    <row r="77" spans="1:14" ht="25.5" x14ac:dyDescent="0.25">
      <c r="A77" s="9" t="s">
        <v>140</v>
      </c>
      <c r="B77" s="7" t="s">
        <v>141</v>
      </c>
      <c r="C77" s="8">
        <f>+'JULIO 21'!C77+'AGOSTO 21'!C77+'SEPTIEMBRE 21'!C77</f>
        <v>4007106</v>
      </c>
      <c r="D77" s="8">
        <f>+'JULIO 21'!D77+'AGOSTO 21'!D77+'SEPTIEMBRE 21'!D77</f>
        <v>1957025</v>
      </c>
      <c r="E77" s="8">
        <f>+'JULIO 21'!E77+'AGOSTO 21'!E77+'SEPTIEMBRE 21'!E77</f>
        <v>69531</v>
      </c>
      <c r="F77" s="8">
        <f>+'JULIO 21'!F77+'AGOSTO 21'!F77+'SEPTIEMBRE 21'!F77</f>
        <v>249224</v>
      </c>
      <c r="G77" s="8">
        <f>+'JULIO 21'!G77+'AGOSTO 21'!G77+'SEPTIEMBRE 21'!G77</f>
        <v>123080</v>
      </c>
      <c r="H77" s="8">
        <f>+'JULIO 21'!H77+'AGOSTO 21'!H77+'SEPTIEMBRE 21'!H77</f>
        <v>26998</v>
      </c>
      <c r="I77" s="8">
        <f>+'JULIO 21'!I77+'AGOSTO 21'!I77+'SEPTIEMBRE 21'!I77</f>
        <v>117008</v>
      </c>
      <c r="J77" s="8">
        <f>+'JULIO 21'!J77+'AGOSTO 21'!J77+'SEPTIEMBRE 21'!J77</f>
        <v>8097</v>
      </c>
      <c r="K77" s="8">
        <f>+'JULIO 21'!K77+'AGOSTO 21'!K77+'SEPTIEMBRE 21'!K77</f>
        <v>0</v>
      </c>
      <c r="L77" s="38">
        <f>+'JULIO 21'!L77+'AGOSTO 21'!L77+'SEPTIEMBRE 21'!L77</f>
        <v>836989</v>
      </c>
      <c r="M77" s="8">
        <f>+'JULIO 21'!M77+'AGOSTO 21'!M77+'SEPTIEMBRE 21'!M77</f>
        <v>0</v>
      </c>
      <c r="N77" s="8">
        <f t="shared" si="1"/>
        <v>7395058</v>
      </c>
    </row>
    <row r="78" spans="1:14" x14ac:dyDescent="0.25">
      <c r="A78" s="9" t="s">
        <v>142</v>
      </c>
      <c r="B78" s="7" t="s">
        <v>143</v>
      </c>
      <c r="C78" s="8">
        <f>+'JULIO 21'!C78+'AGOSTO 21'!C78+'SEPTIEMBRE 21'!C78</f>
        <v>499370</v>
      </c>
      <c r="D78" s="8">
        <f>+'JULIO 21'!D78+'AGOSTO 21'!D78+'SEPTIEMBRE 21'!D78</f>
        <v>157170</v>
      </c>
      <c r="E78" s="8">
        <f>+'JULIO 21'!E78+'AGOSTO 21'!E78+'SEPTIEMBRE 21'!E78</f>
        <v>8796</v>
      </c>
      <c r="F78" s="8">
        <f>+'JULIO 21'!F78+'AGOSTO 21'!F78+'SEPTIEMBRE 21'!F78</f>
        <v>29873</v>
      </c>
      <c r="G78" s="8">
        <f>+'JULIO 21'!G78+'AGOSTO 21'!G78+'SEPTIEMBRE 21'!G78</f>
        <v>17977</v>
      </c>
      <c r="H78" s="8">
        <f>+'JULIO 21'!H78+'AGOSTO 21'!H78+'SEPTIEMBRE 21'!H78</f>
        <v>2871</v>
      </c>
      <c r="I78" s="8">
        <f>+'JULIO 21'!I78+'AGOSTO 21'!I78+'SEPTIEMBRE 21'!I78</f>
        <v>11031</v>
      </c>
      <c r="J78" s="8">
        <f>+'JULIO 21'!J78+'AGOSTO 21'!J78+'SEPTIEMBRE 21'!J78</f>
        <v>1260</v>
      </c>
      <c r="K78" s="8">
        <f>+'JULIO 21'!K78+'AGOSTO 21'!K78+'SEPTIEMBRE 21'!K78</f>
        <v>0</v>
      </c>
      <c r="L78" s="38">
        <f>+'JULIO 21'!L78+'AGOSTO 21'!L78+'SEPTIEMBRE 21'!L78</f>
        <v>0</v>
      </c>
      <c r="M78" s="8">
        <f>+'JULIO 21'!M78+'AGOSTO 21'!M78+'SEPTIEMBRE 21'!M78</f>
        <v>0</v>
      </c>
      <c r="N78" s="8">
        <f t="shared" si="1"/>
        <v>728348</v>
      </c>
    </row>
    <row r="79" spans="1:14" ht="25.5" x14ac:dyDescent="0.25">
      <c r="A79" s="9" t="s">
        <v>144</v>
      </c>
      <c r="B79" s="7" t="s">
        <v>145</v>
      </c>
      <c r="C79" s="8">
        <f>+'JULIO 21'!C79+'AGOSTO 21'!C79+'SEPTIEMBRE 21'!C79</f>
        <v>946130</v>
      </c>
      <c r="D79" s="8">
        <f>+'JULIO 21'!D79+'AGOSTO 21'!D79+'SEPTIEMBRE 21'!D79</f>
        <v>565199</v>
      </c>
      <c r="E79" s="8">
        <f>+'JULIO 21'!E79+'AGOSTO 21'!E79+'SEPTIEMBRE 21'!E79</f>
        <v>16056</v>
      </c>
      <c r="F79" s="8">
        <f>+'JULIO 21'!F79+'AGOSTO 21'!F79+'SEPTIEMBRE 21'!F79</f>
        <v>56575</v>
      </c>
      <c r="G79" s="8">
        <f>+'JULIO 21'!G79+'AGOSTO 21'!G79+'SEPTIEMBRE 21'!G79</f>
        <v>35352</v>
      </c>
      <c r="H79" s="8">
        <f>+'JULIO 21'!H79+'AGOSTO 21'!H79+'SEPTIEMBRE 21'!H79</f>
        <v>5807</v>
      </c>
      <c r="I79" s="8">
        <f>+'JULIO 21'!I79+'AGOSTO 21'!I79+'SEPTIEMBRE 21'!I79</f>
        <v>25180</v>
      </c>
      <c r="J79" s="8">
        <f>+'JULIO 21'!J79+'AGOSTO 21'!J79+'SEPTIEMBRE 21'!J79</f>
        <v>2088</v>
      </c>
      <c r="K79" s="8">
        <f>+'JULIO 21'!K79+'AGOSTO 21'!K79+'SEPTIEMBRE 21'!K79</f>
        <v>0</v>
      </c>
      <c r="L79" s="38">
        <f>+'JULIO 21'!L79+'AGOSTO 21'!L79+'SEPTIEMBRE 21'!L79</f>
        <v>0</v>
      </c>
      <c r="M79" s="8">
        <f>+'JULIO 21'!M79+'AGOSTO 21'!M79+'SEPTIEMBRE 21'!M79</f>
        <v>0</v>
      </c>
      <c r="N79" s="8">
        <f t="shared" si="1"/>
        <v>1652387</v>
      </c>
    </row>
    <row r="80" spans="1:14" x14ac:dyDescent="0.25">
      <c r="A80" s="9" t="s">
        <v>146</v>
      </c>
      <c r="B80" s="7" t="s">
        <v>147</v>
      </c>
      <c r="C80" s="8">
        <f>+'JULIO 21'!C80+'AGOSTO 21'!C80+'SEPTIEMBRE 21'!C80</f>
        <v>918170</v>
      </c>
      <c r="D80" s="8">
        <f>+'JULIO 21'!D80+'AGOSTO 21'!D80+'SEPTIEMBRE 21'!D80</f>
        <v>592185</v>
      </c>
      <c r="E80" s="8">
        <f>+'JULIO 21'!E80+'AGOSTO 21'!E80+'SEPTIEMBRE 21'!E80</f>
        <v>16004</v>
      </c>
      <c r="F80" s="8">
        <f>+'JULIO 21'!F80+'AGOSTO 21'!F80+'SEPTIEMBRE 21'!F80</f>
        <v>53152</v>
      </c>
      <c r="G80" s="8">
        <f>+'JULIO 21'!G80+'AGOSTO 21'!G80+'SEPTIEMBRE 21'!G80</f>
        <v>19323</v>
      </c>
      <c r="H80" s="8">
        <f>+'JULIO 21'!H80+'AGOSTO 21'!H80+'SEPTIEMBRE 21'!H80</f>
        <v>4780</v>
      </c>
      <c r="I80" s="8">
        <f>+'JULIO 21'!I80+'AGOSTO 21'!I80+'SEPTIEMBRE 21'!I80</f>
        <v>11791</v>
      </c>
      <c r="J80" s="8">
        <f>+'JULIO 21'!J80+'AGOSTO 21'!J80+'SEPTIEMBRE 21'!J80</f>
        <v>2538</v>
      </c>
      <c r="K80" s="8">
        <f>+'JULIO 21'!K80+'AGOSTO 21'!K80+'SEPTIEMBRE 21'!K80</f>
        <v>0</v>
      </c>
      <c r="L80" s="38">
        <f>+'JULIO 21'!L80+'AGOSTO 21'!L80+'SEPTIEMBRE 21'!L80</f>
        <v>114214</v>
      </c>
      <c r="M80" s="8">
        <f>+'JULIO 21'!M80+'AGOSTO 21'!M80+'SEPTIEMBRE 21'!M80</f>
        <v>0</v>
      </c>
      <c r="N80" s="8">
        <f t="shared" si="1"/>
        <v>1732157</v>
      </c>
    </row>
    <row r="81" spans="1:14" ht="25.5" x14ac:dyDescent="0.25">
      <c r="A81" s="9" t="s">
        <v>148</v>
      </c>
      <c r="B81" s="7" t="s">
        <v>149</v>
      </c>
      <c r="C81" s="8">
        <f>+'JULIO 21'!C81+'AGOSTO 21'!C81+'SEPTIEMBRE 21'!C81</f>
        <v>3749110</v>
      </c>
      <c r="D81" s="8">
        <f>+'JULIO 21'!D81+'AGOSTO 21'!D81+'SEPTIEMBRE 21'!D81</f>
        <v>350802</v>
      </c>
      <c r="E81" s="8">
        <f>+'JULIO 21'!E81+'AGOSTO 21'!E81+'SEPTIEMBRE 21'!E81</f>
        <v>84137</v>
      </c>
      <c r="F81" s="8">
        <f>+'JULIO 21'!F81+'AGOSTO 21'!F81+'SEPTIEMBRE 21'!F81</f>
        <v>310452</v>
      </c>
      <c r="G81" s="8">
        <f>+'JULIO 21'!G81+'AGOSTO 21'!G81+'SEPTIEMBRE 21'!G81</f>
        <v>46121</v>
      </c>
      <c r="H81" s="8">
        <f>+'JULIO 21'!H81+'AGOSTO 21'!H81+'SEPTIEMBRE 21'!H81</f>
        <v>38916</v>
      </c>
      <c r="I81" s="8">
        <f>+'JULIO 21'!I81+'AGOSTO 21'!I81+'SEPTIEMBRE 21'!I81</f>
        <v>175198</v>
      </c>
      <c r="J81" s="8">
        <f>+'JULIO 21'!J81+'AGOSTO 21'!J81+'SEPTIEMBRE 21'!J81</f>
        <v>2097</v>
      </c>
      <c r="K81" s="8">
        <f>+'JULIO 21'!K81+'AGOSTO 21'!K81+'SEPTIEMBRE 21'!K81</f>
        <v>0</v>
      </c>
      <c r="L81" s="38">
        <f>+'JULIO 21'!L81+'AGOSTO 21'!L81+'SEPTIEMBRE 21'!L81</f>
        <v>0</v>
      </c>
      <c r="M81" s="8">
        <f>+'JULIO 21'!M81+'AGOSTO 21'!M81+'SEPTIEMBRE 21'!M81</f>
        <v>0</v>
      </c>
      <c r="N81" s="8">
        <f t="shared" si="1"/>
        <v>4756833</v>
      </c>
    </row>
    <row r="82" spans="1:14" ht="25.5" x14ac:dyDescent="0.25">
      <c r="A82" s="9" t="s">
        <v>150</v>
      </c>
      <c r="B82" s="7" t="s">
        <v>151</v>
      </c>
      <c r="C82" s="8">
        <f>+'JULIO 21'!C82+'AGOSTO 21'!C82+'SEPTIEMBRE 21'!C82</f>
        <v>5253472</v>
      </c>
      <c r="D82" s="8">
        <f>+'JULIO 21'!D82+'AGOSTO 21'!D82+'SEPTIEMBRE 21'!D82</f>
        <v>2517254</v>
      </c>
      <c r="E82" s="8">
        <f>+'JULIO 21'!E82+'AGOSTO 21'!E82+'SEPTIEMBRE 21'!E82</f>
        <v>90301</v>
      </c>
      <c r="F82" s="8">
        <f>+'JULIO 21'!F82+'AGOSTO 21'!F82+'SEPTIEMBRE 21'!F82</f>
        <v>325118</v>
      </c>
      <c r="G82" s="8">
        <f>+'JULIO 21'!G82+'AGOSTO 21'!G82+'SEPTIEMBRE 21'!G82</f>
        <v>180618</v>
      </c>
      <c r="H82" s="8">
        <f>+'JULIO 21'!H82+'AGOSTO 21'!H82+'SEPTIEMBRE 21'!H82</f>
        <v>35331</v>
      </c>
      <c r="I82" s="8">
        <f>+'JULIO 21'!I82+'AGOSTO 21'!I82+'SEPTIEMBRE 21'!I82</f>
        <v>160507</v>
      </c>
      <c r="J82" s="8">
        <f>+'JULIO 21'!J82+'AGOSTO 21'!J82+'SEPTIEMBRE 21'!J82</f>
        <v>10404</v>
      </c>
      <c r="K82" s="8">
        <f>+'JULIO 21'!K82+'AGOSTO 21'!K82+'SEPTIEMBRE 21'!K82</f>
        <v>0</v>
      </c>
      <c r="L82" s="38">
        <f>+'JULIO 21'!L82+'AGOSTO 21'!L82+'SEPTIEMBRE 21'!L82</f>
        <v>0</v>
      </c>
      <c r="M82" s="8">
        <f>+'JULIO 21'!M82+'AGOSTO 21'!M82+'SEPTIEMBRE 21'!M82</f>
        <v>0</v>
      </c>
      <c r="N82" s="8">
        <f t="shared" si="1"/>
        <v>8573005</v>
      </c>
    </row>
    <row r="83" spans="1:14" ht="25.5" x14ac:dyDescent="0.25">
      <c r="A83" s="9" t="s">
        <v>152</v>
      </c>
      <c r="B83" s="7" t="s">
        <v>153</v>
      </c>
      <c r="C83" s="8">
        <f>+'JULIO 21'!C83+'AGOSTO 21'!C83+'SEPTIEMBRE 21'!C83</f>
        <v>291304</v>
      </c>
      <c r="D83" s="8">
        <f>+'JULIO 21'!D83+'AGOSTO 21'!D83+'SEPTIEMBRE 21'!D83</f>
        <v>155388</v>
      </c>
      <c r="E83" s="8">
        <f>+'JULIO 21'!E83+'AGOSTO 21'!E83+'SEPTIEMBRE 21'!E83</f>
        <v>5241</v>
      </c>
      <c r="F83" s="8">
        <f>+'JULIO 21'!F83+'AGOSTO 21'!F83+'SEPTIEMBRE 21'!F83</f>
        <v>16806</v>
      </c>
      <c r="G83" s="8">
        <f>+'JULIO 21'!G83+'AGOSTO 21'!G83+'SEPTIEMBRE 21'!G83</f>
        <v>2429</v>
      </c>
      <c r="H83" s="8">
        <f>+'JULIO 21'!H83+'AGOSTO 21'!H83+'SEPTIEMBRE 21'!H83</f>
        <v>1401</v>
      </c>
      <c r="I83" s="8">
        <f>+'JULIO 21'!I83+'AGOSTO 21'!I83+'SEPTIEMBRE 21'!I83</f>
        <v>1633</v>
      </c>
      <c r="J83" s="8">
        <f>+'JULIO 21'!J83+'AGOSTO 21'!J83+'SEPTIEMBRE 21'!J83</f>
        <v>900</v>
      </c>
      <c r="K83" s="8">
        <f>+'JULIO 21'!K83+'AGOSTO 21'!K83+'SEPTIEMBRE 21'!K83</f>
        <v>0</v>
      </c>
      <c r="L83" s="38">
        <f>+'JULIO 21'!L83+'AGOSTO 21'!L83+'SEPTIEMBRE 21'!L83</f>
        <v>1990</v>
      </c>
      <c r="M83" s="8">
        <f>+'JULIO 21'!M83+'AGOSTO 21'!M83+'SEPTIEMBRE 21'!M83</f>
        <v>0</v>
      </c>
      <c r="N83" s="8">
        <f t="shared" si="1"/>
        <v>477092</v>
      </c>
    </row>
    <row r="84" spans="1:14" ht="25.5" x14ac:dyDescent="0.25">
      <c r="A84" s="9" t="s">
        <v>154</v>
      </c>
      <c r="B84" s="7" t="s">
        <v>155</v>
      </c>
      <c r="C84" s="8">
        <f>+'JULIO 21'!C84+'AGOSTO 21'!C84+'SEPTIEMBRE 21'!C84</f>
        <v>1061512</v>
      </c>
      <c r="D84" s="8">
        <f>+'JULIO 21'!D84+'AGOSTO 21'!D84+'SEPTIEMBRE 21'!D84</f>
        <v>468475</v>
      </c>
      <c r="E84" s="8">
        <f>+'JULIO 21'!E84+'AGOSTO 21'!E84+'SEPTIEMBRE 21'!E84</f>
        <v>14100</v>
      </c>
      <c r="F84" s="8">
        <f>+'JULIO 21'!F84+'AGOSTO 21'!F84+'SEPTIEMBRE 21'!F84</f>
        <v>53087</v>
      </c>
      <c r="G84" s="8">
        <f>+'JULIO 21'!G84+'AGOSTO 21'!G84+'SEPTIEMBRE 21'!G84</f>
        <v>13575</v>
      </c>
      <c r="H84" s="8">
        <f>+'JULIO 21'!H84+'AGOSTO 21'!H84+'SEPTIEMBRE 21'!H84</f>
        <v>5580</v>
      </c>
      <c r="I84" s="8">
        <f>+'JULIO 21'!I84+'AGOSTO 21'!I84+'SEPTIEMBRE 21'!I84</f>
        <v>13324</v>
      </c>
      <c r="J84" s="8">
        <f>+'JULIO 21'!J84+'AGOSTO 21'!J84+'SEPTIEMBRE 21'!J84</f>
        <v>2145</v>
      </c>
      <c r="K84" s="8">
        <f>+'JULIO 21'!K84+'AGOSTO 21'!K84+'SEPTIEMBRE 21'!K84</f>
        <v>0</v>
      </c>
      <c r="L84" s="38">
        <f>+'JULIO 21'!L84+'AGOSTO 21'!L84+'SEPTIEMBRE 21'!L84</f>
        <v>0</v>
      </c>
      <c r="M84" s="8">
        <f>+'JULIO 21'!M84+'AGOSTO 21'!M84+'SEPTIEMBRE 21'!M84</f>
        <v>0</v>
      </c>
      <c r="N84" s="8">
        <f t="shared" si="1"/>
        <v>1631798</v>
      </c>
    </row>
    <row r="85" spans="1:14" x14ac:dyDescent="0.25">
      <c r="A85" s="9" t="s">
        <v>156</v>
      </c>
      <c r="B85" s="7" t="s">
        <v>157</v>
      </c>
      <c r="C85" s="8">
        <f>+'JULIO 21'!C85+'AGOSTO 21'!C85+'SEPTIEMBRE 21'!C85</f>
        <v>599528</v>
      </c>
      <c r="D85" s="8">
        <f>+'JULIO 21'!D85+'AGOSTO 21'!D85+'SEPTIEMBRE 21'!D85</f>
        <v>282499</v>
      </c>
      <c r="E85" s="8">
        <f>+'JULIO 21'!E85+'AGOSTO 21'!E85+'SEPTIEMBRE 21'!E85</f>
        <v>9834</v>
      </c>
      <c r="F85" s="8">
        <f>+'JULIO 21'!F85+'AGOSTO 21'!F85+'SEPTIEMBRE 21'!F85</f>
        <v>34420</v>
      </c>
      <c r="G85" s="8">
        <f>+'JULIO 21'!G85+'AGOSTO 21'!G85+'SEPTIEMBRE 21'!G85</f>
        <v>18071</v>
      </c>
      <c r="H85" s="8">
        <f>+'JULIO 21'!H85+'AGOSTO 21'!H85+'SEPTIEMBRE 21'!H85</f>
        <v>3419</v>
      </c>
      <c r="I85" s="8">
        <f>+'JULIO 21'!I85+'AGOSTO 21'!I85+'SEPTIEMBRE 21'!I85</f>
        <v>12824</v>
      </c>
      <c r="J85" s="8">
        <f>+'JULIO 21'!J85+'AGOSTO 21'!J85+'SEPTIEMBRE 21'!J85</f>
        <v>1437</v>
      </c>
      <c r="K85" s="8">
        <f>+'JULIO 21'!K85+'AGOSTO 21'!K85+'SEPTIEMBRE 21'!K85</f>
        <v>0</v>
      </c>
      <c r="L85" s="38">
        <f>+'JULIO 21'!L85+'AGOSTO 21'!L85+'SEPTIEMBRE 21'!L85</f>
        <v>38082</v>
      </c>
      <c r="M85" s="8">
        <f>+'JULIO 21'!M85+'AGOSTO 21'!M85+'SEPTIEMBRE 21'!M85</f>
        <v>0</v>
      </c>
      <c r="N85" s="8">
        <f t="shared" si="1"/>
        <v>1000114</v>
      </c>
    </row>
    <row r="86" spans="1:14" x14ac:dyDescent="0.25">
      <c r="A86" s="9" t="s">
        <v>158</v>
      </c>
      <c r="B86" s="7" t="s">
        <v>159</v>
      </c>
      <c r="C86" s="8">
        <f>+'JULIO 21'!C86+'AGOSTO 21'!C86+'SEPTIEMBRE 21'!C86</f>
        <v>618604</v>
      </c>
      <c r="D86" s="8">
        <f>+'JULIO 21'!D86+'AGOSTO 21'!D86+'SEPTIEMBRE 21'!D86</f>
        <v>227643</v>
      </c>
      <c r="E86" s="8">
        <f>+'JULIO 21'!E86+'AGOSTO 21'!E86+'SEPTIEMBRE 21'!E86</f>
        <v>9913</v>
      </c>
      <c r="F86" s="8">
        <f>+'JULIO 21'!F86+'AGOSTO 21'!F86+'SEPTIEMBRE 21'!F86</f>
        <v>35288</v>
      </c>
      <c r="G86" s="8">
        <f>+'JULIO 21'!G86+'AGOSTO 21'!G86+'SEPTIEMBRE 21'!G86</f>
        <v>21984</v>
      </c>
      <c r="H86" s="8">
        <f>+'JULIO 21'!H86+'AGOSTO 21'!H86+'SEPTIEMBRE 21'!H86</f>
        <v>3600</v>
      </c>
      <c r="I86" s="8">
        <f>+'JULIO 21'!I86+'AGOSTO 21'!I86+'SEPTIEMBRE 21'!I86</f>
        <v>15588</v>
      </c>
      <c r="J86" s="8">
        <f>+'JULIO 21'!J86+'AGOSTO 21'!J86+'SEPTIEMBRE 21'!J86</f>
        <v>1410</v>
      </c>
      <c r="K86" s="8">
        <f>+'JULIO 21'!K86+'AGOSTO 21'!K86+'SEPTIEMBRE 21'!K86</f>
        <v>0</v>
      </c>
      <c r="L86" s="38">
        <f>+'JULIO 21'!L86+'AGOSTO 21'!L86+'SEPTIEMBRE 21'!L86</f>
        <v>64053</v>
      </c>
      <c r="M86" s="8">
        <f>+'JULIO 21'!M86+'AGOSTO 21'!M86+'SEPTIEMBRE 21'!M86</f>
        <v>0</v>
      </c>
      <c r="N86" s="8">
        <f t="shared" si="1"/>
        <v>998083</v>
      </c>
    </row>
    <row r="87" spans="1:14" ht="25.5" x14ac:dyDescent="0.25">
      <c r="A87" s="9" t="s">
        <v>160</v>
      </c>
      <c r="B87" s="7" t="s">
        <v>161</v>
      </c>
      <c r="C87" s="8">
        <f>+'JULIO 21'!C87+'AGOSTO 21'!C87+'SEPTIEMBRE 21'!C87</f>
        <v>402010</v>
      </c>
      <c r="D87" s="8">
        <f>+'JULIO 21'!D87+'AGOSTO 21'!D87+'SEPTIEMBRE 21'!D87</f>
        <v>169869</v>
      </c>
      <c r="E87" s="8">
        <f>+'JULIO 21'!E87+'AGOSTO 21'!E87+'SEPTIEMBRE 21'!E87</f>
        <v>6547</v>
      </c>
      <c r="F87" s="8">
        <f>+'JULIO 21'!F87+'AGOSTO 21'!F87+'SEPTIEMBRE 21'!F87</f>
        <v>23485</v>
      </c>
      <c r="G87" s="8">
        <f>+'JULIO 21'!G87+'AGOSTO 21'!G87+'SEPTIEMBRE 21'!G87</f>
        <v>6123</v>
      </c>
      <c r="H87" s="8">
        <f>+'JULIO 21'!H87+'AGOSTO 21'!H87+'SEPTIEMBRE 21'!H87</f>
        <v>2412</v>
      </c>
      <c r="I87" s="8">
        <f>+'JULIO 21'!I87+'AGOSTO 21'!I87+'SEPTIEMBRE 21'!I87</f>
        <v>7555</v>
      </c>
      <c r="J87" s="8">
        <f>+'JULIO 21'!J87+'AGOSTO 21'!J87+'SEPTIEMBRE 21'!J87</f>
        <v>786</v>
      </c>
      <c r="K87" s="8">
        <f>+'JULIO 21'!K87+'AGOSTO 21'!K87+'SEPTIEMBRE 21'!K87</f>
        <v>0</v>
      </c>
      <c r="L87" s="38">
        <f>+'JULIO 21'!L87+'AGOSTO 21'!L87+'SEPTIEMBRE 21'!L87</f>
        <v>27022</v>
      </c>
      <c r="M87" s="8">
        <f>+'JULIO 21'!M87+'AGOSTO 21'!M87+'SEPTIEMBRE 21'!M87</f>
        <v>0</v>
      </c>
      <c r="N87" s="8">
        <f t="shared" si="1"/>
        <v>645809</v>
      </c>
    </row>
    <row r="88" spans="1:14" x14ac:dyDescent="0.25">
      <c r="A88" s="9" t="s">
        <v>162</v>
      </c>
      <c r="B88" s="7" t="s">
        <v>163</v>
      </c>
      <c r="C88" s="8">
        <f>+'JULIO 21'!C88+'AGOSTO 21'!C88+'SEPTIEMBRE 21'!C88</f>
        <v>21416380</v>
      </c>
      <c r="D88" s="8">
        <f>+'JULIO 21'!D88+'AGOSTO 21'!D88+'SEPTIEMBRE 21'!D88</f>
        <v>5894980</v>
      </c>
      <c r="E88" s="8">
        <f>+'JULIO 21'!E88+'AGOSTO 21'!E88+'SEPTIEMBRE 21'!E88</f>
        <v>345688</v>
      </c>
      <c r="F88" s="8">
        <f>+'JULIO 21'!F88+'AGOSTO 21'!F88+'SEPTIEMBRE 21'!F88</f>
        <v>1287554</v>
      </c>
      <c r="G88" s="8">
        <f>+'JULIO 21'!G88+'AGOSTO 21'!G88+'SEPTIEMBRE 21'!G88</f>
        <v>384439</v>
      </c>
      <c r="H88" s="8">
        <f>+'JULIO 21'!H88+'AGOSTO 21'!H88+'SEPTIEMBRE 21'!H88</f>
        <v>149559</v>
      </c>
      <c r="I88" s="8">
        <f>+'JULIO 21'!I88+'AGOSTO 21'!I88+'SEPTIEMBRE 21'!I88</f>
        <v>582517</v>
      </c>
      <c r="J88" s="8">
        <f>+'JULIO 21'!J88+'AGOSTO 21'!J88+'SEPTIEMBRE 21'!J88</f>
        <v>41484</v>
      </c>
      <c r="K88" s="8">
        <f>+'JULIO 21'!K88+'AGOSTO 21'!K88+'SEPTIEMBRE 21'!K88</f>
        <v>0</v>
      </c>
      <c r="L88" s="38">
        <f>+'JULIO 21'!L88+'AGOSTO 21'!L88+'SEPTIEMBRE 21'!L88</f>
        <v>2095801</v>
      </c>
      <c r="M88" s="8">
        <f>+'JULIO 21'!M88+'AGOSTO 21'!M88+'SEPTIEMBRE 21'!M88</f>
        <v>0</v>
      </c>
      <c r="N88" s="8">
        <f t="shared" si="1"/>
        <v>32198402</v>
      </c>
    </row>
    <row r="89" spans="1:14" ht="25.5" x14ac:dyDescent="0.25">
      <c r="A89" s="9" t="s">
        <v>164</v>
      </c>
      <c r="B89" s="7" t="s">
        <v>165</v>
      </c>
      <c r="C89" s="8">
        <f>+'JULIO 21'!C89+'AGOSTO 21'!C89+'SEPTIEMBRE 21'!C89</f>
        <v>352520</v>
      </c>
      <c r="D89" s="8">
        <f>+'JULIO 21'!D89+'AGOSTO 21'!D89+'SEPTIEMBRE 21'!D89</f>
        <v>165698</v>
      </c>
      <c r="E89" s="8">
        <f>+'JULIO 21'!E89+'AGOSTO 21'!E89+'SEPTIEMBRE 21'!E89</f>
        <v>6248</v>
      </c>
      <c r="F89" s="8">
        <f>+'JULIO 21'!F89+'AGOSTO 21'!F89+'SEPTIEMBRE 21'!F89</f>
        <v>20830</v>
      </c>
      <c r="G89" s="8">
        <f>+'JULIO 21'!G89+'AGOSTO 21'!G89+'SEPTIEMBRE 21'!G89</f>
        <v>8690</v>
      </c>
      <c r="H89" s="8">
        <f>+'JULIO 21'!H89+'AGOSTO 21'!H89+'SEPTIEMBRE 21'!H89</f>
        <v>1921</v>
      </c>
      <c r="I89" s="8">
        <f>+'JULIO 21'!I89+'AGOSTO 21'!I89+'SEPTIEMBRE 21'!I89</f>
        <v>5824</v>
      </c>
      <c r="J89" s="8">
        <f>+'JULIO 21'!J89+'AGOSTO 21'!J89+'SEPTIEMBRE 21'!J89</f>
        <v>960</v>
      </c>
      <c r="K89" s="8">
        <f>+'JULIO 21'!K89+'AGOSTO 21'!K89+'SEPTIEMBRE 21'!K89</f>
        <v>0</v>
      </c>
      <c r="L89" s="38">
        <f>+'JULIO 21'!L89+'AGOSTO 21'!L89+'SEPTIEMBRE 21'!L89</f>
        <v>10301</v>
      </c>
      <c r="M89" s="8">
        <f>+'JULIO 21'!M89+'AGOSTO 21'!M89+'SEPTIEMBRE 21'!M89</f>
        <v>0</v>
      </c>
      <c r="N89" s="8">
        <f t="shared" si="1"/>
        <v>572992</v>
      </c>
    </row>
    <row r="90" spans="1:14" ht="25.5" x14ac:dyDescent="0.25">
      <c r="A90" s="9" t="s">
        <v>166</v>
      </c>
      <c r="B90" s="7" t="s">
        <v>167</v>
      </c>
      <c r="C90" s="8">
        <f>+'JULIO 21'!C90+'AGOSTO 21'!C90+'SEPTIEMBRE 21'!C90</f>
        <v>387658</v>
      </c>
      <c r="D90" s="8">
        <f>+'JULIO 21'!D90+'AGOSTO 21'!D90+'SEPTIEMBRE 21'!D90</f>
        <v>164932</v>
      </c>
      <c r="E90" s="8">
        <f>+'JULIO 21'!E90+'AGOSTO 21'!E90+'SEPTIEMBRE 21'!E90</f>
        <v>6621</v>
      </c>
      <c r="F90" s="8">
        <f>+'JULIO 21'!F90+'AGOSTO 21'!F90+'SEPTIEMBRE 21'!F90</f>
        <v>22565</v>
      </c>
      <c r="G90" s="8">
        <f>+'JULIO 21'!G90+'AGOSTO 21'!G90+'SEPTIEMBRE 21'!G90</f>
        <v>10415</v>
      </c>
      <c r="H90" s="8">
        <f>+'JULIO 21'!H90+'AGOSTO 21'!H90+'SEPTIEMBRE 21'!H90</f>
        <v>2148</v>
      </c>
      <c r="I90" s="8">
        <f>+'JULIO 21'!I90+'AGOSTO 21'!I90+'SEPTIEMBRE 21'!I90</f>
        <v>7026</v>
      </c>
      <c r="J90" s="8">
        <f>+'JULIO 21'!J90+'AGOSTO 21'!J90+'SEPTIEMBRE 21'!J90</f>
        <v>993</v>
      </c>
      <c r="K90" s="8">
        <f>+'JULIO 21'!K90+'AGOSTO 21'!K90+'SEPTIEMBRE 21'!K90</f>
        <v>0</v>
      </c>
      <c r="L90" s="38">
        <f>+'JULIO 21'!L90+'AGOSTO 21'!L90+'SEPTIEMBRE 21'!L90</f>
        <v>0</v>
      </c>
      <c r="M90" s="8">
        <f>+'JULIO 21'!M90+'AGOSTO 21'!M90+'SEPTIEMBRE 21'!M90</f>
        <v>0</v>
      </c>
      <c r="N90" s="8">
        <f t="shared" si="1"/>
        <v>602358</v>
      </c>
    </row>
    <row r="91" spans="1:14" ht="25.5" x14ac:dyDescent="0.25">
      <c r="A91" s="9" t="s">
        <v>168</v>
      </c>
      <c r="B91" s="7" t="s">
        <v>169</v>
      </c>
      <c r="C91" s="8">
        <f>+'JULIO 21'!C91+'AGOSTO 21'!C91+'SEPTIEMBRE 21'!C91</f>
        <v>679462</v>
      </c>
      <c r="D91" s="8">
        <f>+'JULIO 21'!D91+'AGOSTO 21'!D91+'SEPTIEMBRE 21'!D91</f>
        <v>167247</v>
      </c>
      <c r="E91" s="8">
        <f>+'JULIO 21'!E91+'AGOSTO 21'!E91+'SEPTIEMBRE 21'!E91</f>
        <v>11688</v>
      </c>
      <c r="F91" s="8">
        <f>+'JULIO 21'!F91+'AGOSTO 21'!F91+'SEPTIEMBRE 21'!F91</f>
        <v>40136</v>
      </c>
      <c r="G91" s="8">
        <f>+'JULIO 21'!G91+'AGOSTO 21'!G91+'SEPTIEMBRE 21'!G91</f>
        <v>22489</v>
      </c>
      <c r="H91" s="8">
        <f>+'JULIO 21'!H91+'AGOSTO 21'!H91+'SEPTIEMBRE 21'!H91</f>
        <v>3909</v>
      </c>
      <c r="I91" s="8">
        <f>+'JULIO 21'!I91+'AGOSTO 21'!I91+'SEPTIEMBRE 21'!I91</f>
        <v>15165</v>
      </c>
      <c r="J91" s="8">
        <f>+'JULIO 21'!J91+'AGOSTO 21'!J91+'SEPTIEMBRE 21'!J91</f>
        <v>1671</v>
      </c>
      <c r="K91" s="8">
        <f>+'JULIO 21'!K91+'AGOSTO 21'!K91+'SEPTIEMBRE 21'!K91</f>
        <v>0</v>
      </c>
      <c r="L91" s="38">
        <f>+'JULIO 21'!L91+'AGOSTO 21'!L91+'SEPTIEMBRE 21'!L91</f>
        <v>35977</v>
      </c>
      <c r="M91" s="8">
        <f>+'JULIO 21'!M91+'AGOSTO 21'!M91+'SEPTIEMBRE 21'!M91</f>
        <v>0</v>
      </c>
      <c r="N91" s="8">
        <f t="shared" si="1"/>
        <v>977744</v>
      </c>
    </row>
    <row r="92" spans="1:14" ht="25.5" x14ac:dyDescent="0.25">
      <c r="A92" s="9" t="s">
        <v>170</v>
      </c>
      <c r="B92" s="7" t="s">
        <v>171</v>
      </c>
      <c r="C92" s="8">
        <f>+'JULIO 21'!C92+'AGOSTO 21'!C92+'SEPTIEMBRE 21'!C92</f>
        <v>1288722</v>
      </c>
      <c r="D92" s="8">
        <f>+'JULIO 21'!D92+'AGOSTO 21'!D92+'SEPTIEMBRE 21'!D92</f>
        <v>539044</v>
      </c>
      <c r="E92" s="8">
        <f>+'JULIO 21'!E92+'AGOSTO 21'!E92+'SEPTIEMBRE 21'!E92</f>
        <v>23400</v>
      </c>
      <c r="F92" s="8">
        <f>+'JULIO 21'!F92+'AGOSTO 21'!F92+'SEPTIEMBRE 21'!F92</f>
        <v>85647</v>
      </c>
      <c r="G92" s="8">
        <f>+'JULIO 21'!G92+'AGOSTO 21'!G92+'SEPTIEMBRE 21'!G92</f>
        <v>53261</v>
      </c>
      <c r="H92" s="8">
        <f>+'JULIO 21'!H92+'AGOSTO 21'!H92+'SEPTIEMBRE 21'!H92</f>
        <v>9791</v>
      </c>
      <c r="I92" s="8">
        <f>+'JULIO 21'!I92+'AGOSTO 21'!I92+'SEPTIEMBRE 21'!I92</f>
        <v>53243</v>
      </c>
      <c r="J92" s="8">
        <f>+'JULIO 21'!J92+'AGOSTO 21'!J92+'SEPTIEMBRE 21'!J92</f>
        <v>1953</v>
      </c>
      <c r="K92" s="8">
        <f>+'JULIO 21'!K92+'AGOSTO 21'!K92+'SEPTIEMBRE 21'!K92</f>
        <v>0</v>
      </c>
      <c r="L92" s="38">
        <f>+'JULIO 21'!L92+'AGOSTO 21'!L92+'SEPTIEMBRE 21'!L92</f>
        <v>85187</v>
      </c>
      <c r="M92" s="8">
        <f>+'JULIO 21'!M92+'AGOSTO 21'!M92+'SEPTIEMBRE 21'!M92</f>
        <v>0</v>
      </c>
      <c r="N92" s="8">
        <f t="shared" si="1"/>
        <v>2140248</v>
      </c>
    </row>
    <row r="93" spans="1:14" ht="25.5" x14ac:dyDescent="0.25">
      <c r="A93" s="9" t="s">
        <v>172</v>
      </c>
      <c r="B93" s="7" t="s">
        <v>173</v>
      </c>
      <c r="C93" s="8">
        <f>+'JULIO 21'!C93+'AGOSTO 21'!C93+'SEPTIEMBRE 21'!C93</f>
        <v>834466</v>
      </c>
      <c r="D93" s="8">
        <f>+'JULIO 21'!D93+'AGOSTO 21'!D93+'SEPTIEMBRE 21'!D93</f>
        <v>300271</v>
      </c>
      <c r="E93" s="8">
        <f>+'JULIO 21'!E93+'AGOSTO 21'!E93+'SEPTIEMBRE 21'!E93</f>
        <v>14082</v>
      </c>
      <c r="F93" s="8">
        <f>+'JULIO 21'!F93+'AGOSTO 21'!F93+'SEPTIEMBRE 21'!F93</f>
        <v>51942</v>
      </c>
      <c r="G93" s="8">
        <f>+'JULIO 21'!G93+'AGOSTO 21'!G93+'SEPTIEMBRE 21'!G93</f>
        <v>19054</v>
      </c>
      <c r="H93" s="8">
        <f>+'JULIO 21'!H93+'AGOSTO 21'!H93+'SEPTIEMBRE 21'!H93</f>
        <v>5833</v>
      </c>
      <c r="I93" s="8">
        <f>+'JULIO 21'!I93+'AGOSTO 21'!I93+'SEPTIEMBRE 21'!I93</f>
        <v>24585</v>
      </c>
      <c r="J93" s="8">
        <f>+'JULIO 21'!J93+'AGOSTO 21'!J93+'SEPTIEMBRE 21'!J93</f>
        <v>1392</v>
      </c>
      <c r="K93" s="8">
        <f>+'JULIO 21'!K93+'AGOSTO 21'!K93+'SEPTIEMBRE 21'!K93</f>
        <v>0</v>
      </c>
      <c r="L93" s="38">
        <f>+'JULIO 21'!L93+'AGOSTO 21'!L93+'SEPTIEMBRE 21'!L93</f>
        <v>0</v>
      </c>
      <c r="M93" s="8">
        <f>+'JULIO 21'!M93+'AGOSTO 21'!M93+'SEPTIEMBRE 21'!M93</f>
        <v>0</v>
      </c>
      <c r="N93" s="8">
        <f t="shared" si="1"/>
        <v>1251625</v>
      </c>
    </row>
    <row r="94" spans="1:14" ht="25.5" x14ac:dyDescent="0.25">
      <c r="A94" s="9" t="s">
        <v>174</v>
      </c>
      <c r="B94" s="7" t="s">
        <v>175</v>
      </c>
      <c r="C94" s="8">
        <f>+'JULIO 21'!C94+'AGOSTO 21'!C94+'SEPTIEMBRE 21'!C94</f>
        <v>2993776</v>
      </c>
      <c r="D94" s="8">
        <f>+'JULIO 21'!D94+'AGOSTO 21'!D94+'SEPTIEMBRE 21'!D94</f>
        <v>794532</v>
      </c>
      <c r="E94" s="8">
        <f>+'JULIO 21'!E94+'AGOSTO 21'!E94+'SEPTIEMBRE 21'!E94</f>
        <v>52388</v>
      </c>
      <c r="F94" s="8">
        <f>+'JULIO 21'!F94+'AGOSTO 21'!F94+'SEPTIEMBRE 21'!F94</f>
        <v>187326</v>
      </c>
      <c r="G94" s="8">
        <f>+'JULIO 21'!G94+'AGOSTO 21'!G94+'SEPTIEMBRE 21'!G94</f>
        <v>168645</v>
      </c>
      <c r="H94" s="8">
        <f>+'JULIO 21'!H94+'AGOSTO 21'!H94+'SEPTIEMBRE 21'!H94</f>
        <v>20182</v>
      </c>
      <c r="I94" s="8">
        <f>+'JULIO 21'!I94+'AGOSTO 21'!I94+'SEPTIEMBRE 21'!I94</f>
        <v>104621</v>
      </c>
      <c r="J94" s="8">
        <f>+'JULIO 21'!J94+'AGOSTO 21'!J94+'SEPTIEMBRE 21'!J94</f>
        <v>5889</v>
      </c>
      <c r="K94" s="8">
        <f>+'JULIO 21'!K94+'AGOSTO 21'!K94+'SEPTIEMBRE 21'!K94</f>
        <v>0</v>
      </c>
      <c r="L94" s="38">
        <f>+'JULIO 21'!L94+'AGOSTO 21'!L94+'SEPTIEMBRE 21'!L94</f>
        <v>132380</v>
      </c>
      <c r="M94" s="8">
        <f>+'JULIO 21'!M94+'AGOSTO 21'!M94+'SEPTIEMBRE 21'!M94</f>
        <v>0</v>
      </c>
      <c r="N94" s="8">
        <f t="shared" si="1"/>
        <v>4459739</v>
      </c>
    </row>
    <row r="95" spans="1:14" ht="25.5" x14ac:dyDescent="0.25">
      <c r="A95" s="9" t="s">
        <v>176</v>
      </c>
      <c r="B95" s="7" t="s">
        <v>177</v>
      </c>
      <c r="C95" s="8">
        <f>+'JULIO 21'!C95+'AGOSTO 21'!C95+'SEPTIEMBRE 21'!C95</f>
        <v>294832</v>
      </c>
      <c r="D95" s="8">
        <f>+'JULIO 21'!D95+'AGOSTO 21'!D95+'SEPTIEMBRE 21'!D95</f>
        <v>181873</v>
      </c>
      <c r="E95" s="8">
        <f>+'JULIO 21'!E95+'AGOSTO 21'!E95+'SEPTIEMBRE 21'!E95</f>
        <v>5063</v>
      </c>
      <c r="F95" s="8">
        <f>+'JULIO 21'!F95+'AGOSTO 21'!F95+'SEPTIEMBRE 21'!F95</f>
        <v>17016</v>
      </c>
      <c r="G95" s="8">
        <f>+'JULIO 21'!G95+'AGOSTO 21'!G95+'SEPTIEMBRE 21'!G95</f>
        <v>5512</v>
      </c>
      <c r="H95" s="8">
        <f>+'JULIO 21'!H95+'AGOSTO 21'!H95+'SEPTIEMBRE 21'!H95</f>
        <v>1586</v>
      </c>
      <c r="I95" s="8">
        <f>+'JULIO 21'!I95+'AGOSTO 21'!I95+'SEPTIEMBRE 21'!I95</f>
        <v>4144</v>
      </c>
      <c r="J95" s="8">
        <f>+'JULIO 21'!J95+'AGOSTO 21'!J95+'SEPTIEMBRE 21'!J95</f>
        <v>822</v>
      </c>
      <c r="K95" s="8">
        <f>+'JULIO 21'!K95+'AGOSTO 21'!K95+'SEPTIEMBRE 21'!K95</f>
        <v>0</v>
      </c>
      <c r="L95" s="38">
        <f>+'JULIO 21'!L95+'AGOSTO 21'!L95+'SEPTIEMBRE 21'!L95</f>
        <v>17784</v>
      </c>
      <c r="M95" s="8">
        <f>+'JULIO 21'!M95+'AGOSTO 21'!M95+'SEPTIEMBRE 21'!M95</f>
        <v>0</v>
      </c>
      <c r="N95" s="8">
        <f t="shared" si="1"/>
        <v>528632</v>
      </c>
    </row>
    <row r="96" spans="1:14" ht="25.5" x14ac:dyDescent="0.25">
      <c r="A96" s="9" t="s">
        <v>178</v>
      </c>
      <c r="B96" s="7" t="s">
        <v>179</v>
      </c>
      <c r="C96" s="8">
        <f>+'JULIO 21'!C96+'AGOSTO 21'!C96+'SEPTIEMBRE 21'!C96</f>
        <v>652510</v>
      </c>
      <c r="D96" s="8">
        <f>+'JULIO 21'!D96+'AGOSTO 21'!D96+'SEPTIEMBRE 21'!D96</f>
        <v>501489</v>
      </c>
      <c r="E96" s="8">
        <f>+'JULIO 21'!E96+'AGOSTO 21'!E96+'SEPTIEMBRE 21'!E96</f>
        <v>11339</v>
      </c>
      <c r="F96" s="8">
        <f>+'JULIO 21'!F96+'AGOSTO 21'!F96+'SEPTIEMBRE 21'!F96</f>
        <v>40298</v>
      </c>
      <c r="G96" s="8">
        <f>+'JULIO 21'!G96+'AGOSTO 21'!G96+'SEPTIEMBRE 21'!G96</f>
        <v>28670</v>
      </c>
      <c r="H96" s="8">
        <f>+'JULIO 21'!H96+'AGOSTO 21'!H96+'SEPTIEMBRE 21'!H96</f>
        <v>4267</v>
      </c>
      <c r="I96" s="8">
        <f>+'JULIO 21'!I96+'AGOSTO 21'!I96+'SEPTIEMBRE 21'!I96</f>
        <v>21454</v>
      </c>
      <c r="J96" s="8">
        <f>+'JULIO 21'!J96+'AGOSTO 21'!J96+'SEPTIEMBRE 21'!J96</f>
        <v>1332</v>
      </c>
      <c r="K96" s="8">
        <f>+'JULIO 21'!K96+'AGOSTO 21'!K96+'SEPTIEMBRE 21'!K96</f>
        <v>0</v>
      </c>
      <c r="L96" s="38">
        <f>+'JULIO 21'!L96+'AGOSTO 21'!L96+'SEPTIEMBRE 21'!L96</f>
        <v>0</v>
      </c>
      <c r="M96" s="8">
        <f>+'JULIO 21'!M96+'AGOSTO 21'!M96+'SEPTIEMBRE 21'!M96</f>
        <v>0</v>
      </c>
      <c r="N96" s="8">
        <f t="shared" si="1"/>
        <v>1261359</v>
      </c>
    </row>
    <row r="97" spans="1:14" ht="25.5" x14ac:dyDescent="0.25">
      <c r="A97" s="9" t="s">
        <v>180</v>
      </c>
      <c r="B97" s="7" t="s">
        <v>181</v>
      </c>
      <c r="C97" s="8">
        <f>+'JULIO 21'!C97+'AGOSTO 21'!C97+'SEPTIEMBRE 21'!C97</f>
        <v>574712</v>
      </c>
      <c r="D97" s="8">
        <f>+'JULIO 21'!D97+'AGOSTO 21'!D97+'SEPTIEMBRE 21'!D97</f>
        <v>219783</v>
      </c>
      <c r="E97" s="8">
        <f>+'JULIO 21'!E97+'AGOSTO 21'!E97+'SEPTIEMBRE 21'!E97</f>
        <v>10005</v>
      </c>
      <c r="F97" s="8">
        <f>+'JULIO 21'!F97+'AGOSTO 21'!F97+'SEPTIEMBRE 21'!F97</f>
        <v>33689</v>
      </c>
      <c r="G97" s="8">
        <f>+'JULIO 21'!G97+'AGOSTO 21'!G97+'SEPTIEMBRE 21'!G97</f>
        <v>17217</v>
      </c>
      <c r="H97" s="8">
        <f>+'JULIO 21'!H97+'AGOSTO 21'!H97+'SEPTIEMBRE 21'!H97</f>
        <v>3154</v>
      </c>
      <c r="I97" s="8">
        <f>+'JULIO 21'!I97+'AGOSTO 21'!I97+'SEPTIEMBRE 21'!I97</f>
        <v>10308</v>
      </c>
      <c r="J97" s="8">
        <f>+'JULIO 21'!J97+'AGOSTO 21'!J97+'SEPTIEMBRE 21'!J97</f>
        <v>1530</v>
      </c>
      <c r="K97" s="8">
        <f>+'JULIO 21'!K97+'AGOSTO 21'!K97+'SEPTIEMBRE 21'!K97</f>
        <v>0</v>
      </c>
      <c r="L97" s="38">
        <f>+'JULIO 21'!L97+'AGOSTO 21'!L97+'SEPTIEMBRE 21'!L97</f>
        <v>22178</v>
      </c>
      <c r="M97" s="8">
        <f>+'JULIO 21'!M97+'AGOSTO 21'!M97+'SEPTIEMBRE 21'!M97</f>
        <v>0</v>
      </c>
      <c r="N97" s="8">
        <f t="shared" si="1"/>
        <v>892576</v>
      </c>
    </row>
    <row r="98" spans="1:14" ht="25.5" x14ac:dyDescent="0.25">
      <c r="A98" s="9" t="s">
        <v>182</v>
      </c>
      <c r="B98" s="7" t="s">
        <v>183</v>
      </c>
      <c r="C98" s="8">
        <f>+'JULIO 21'!C98+'AGOSTO 21'!C98+'SEPTIEMBRE 21'!C98</f>
        <v>404692</v>
      </c>
      <c r="D98" s="8">
        <f>+'JULIO 21'!D98+'AGOSTO 21'!D98+'SEPTIEMBRE 21'!D98</f>
        <v>115242</v>
      </c>
      <c r="E98" s="8">
        <f>+'JULIO 21'!E98+'AGOSTO 21'!E98+'SEPTIEMBRE 21'!E98</f>
        <v>6960</v>
      </c>
      <c r="F98" s="8">
        <f>+'JULIO 21'!F98+'AGOSTO 21'!F98+'SEPTIEMBRE 21'!F98</f>
        <v>23751</v>
      </c>
      <c r="G98" s="8">
        <f>+'JULIO 21'!G98+'AGOSTO 21'!G98+'SEPTIEMBRE 21'!G98</f>
        <v>12151</v>
      </c>
      <c r="H98" s="8">
        <f>+'JULIO 21'!H98+'AGOSTO 21'!H98+'SEPTIEMBRE 21'!H98</f>
        <v>2275</v>
      </c>
      <c r="I98" s="8">
        <f>+'JULIO 21'!I98+'AGOSTO 21'!I98+'SEPTIEMBRE 21'!I98</f>
        <v>8294</v>
      </c>
      <c r="J98" s="8">
        <f>+'JULIO 21'!J98+'AGOSTO 21'!J98+'SEPTIEMBRE 21'!J98</f>
        <v>1020</v>
      </c>
      <c r="K98" s="8">
        <f>+'JULIO 21'!K98+'AGOSTO 21'!K98+'SEPTIEMBRE 21'!K98</f>
        <v>0</v>
      </c>
      <c r="L98" s="38">
        <f>+'JULIO 21'!L98+'AGOSTO 21'!L98+'SEPTIEMBRE 21'!L98</f>
        <v>0</v>
      </c>
      <c r="M98" s="8">
        <f>+'JULIO 21'!M98+'AGOSTO 21'!M98+'SEPTIEMBRE 21'!M98</f>
        <v>0</v>
      </c>
      <c r="N98" s="8">
        <f t="shared" si="1"/>
        <v>574385</v>
      </c>
    </row>
    <row r="99" spans="1:14" ht="25.5" x14ac:dyDescent="0.25">
      <c r="A99" s="9" t="s">
        <v>184</v>
      </c>
      <c r="B99" s="7" t="s">
        <v>185</v>
      </c>
      <c r="C99" s="8">
        <f>+'JULIO 21'!C99+'AGOSTO 21'!C99+'SEPTIEMBRE 21'!C99</f>
        <v>999358</v>
      </c>
      <c r="D99" s="8">
        <f>+'JULIO 21'!D99+'AGOSTO 21'!D99+'SEPTIEMBRE 21'!D99</f>
        <v>521295</v>
      </c>
      <c r="E99" s="8">
        <f>+'JULIO 21'!E99+'AGOSTO 21'!E99+'SEPTIEMBRE 21'!E99</f>
        <v>16224</v>
      </c>
      <c r="F99" s="8">
        <f>+'JULIO 21'!F99+'AGOSTO 21'!F99+'SEPTIEMBRE 21'!F99</f>
        <v>58261</v>
      </c>
      <c r="G99" s="8">
        <f>+'JULIO 21'!G99+'AGOSTO 21'!G99+'SEPTIEMBRE 21'!G99</f>
        <v>32776</v>
      </c>
      <c r="H99" s="8">
        <f>+'JULIO 21'!H99+'AGOSTO 21'!H99+'SEPTIEMBRE 21'!H99</f>
        <v>6068</v>
      </c>
      <c r="I99" s="8">
        <f>+'JULIO 21'!I99+'AGOSTO 21'!I99+'SEPTIEMBRE 21'!I99</f>
        <v>25360</v>
      </c>
      <c r="J99" s="8">
        <f>+'JULIO 21'!J99+'AGOSTO 21'!J99+'SEPTIEMBRE 21'!J99</f>
        <v>2091</v>
      </c>
      <c r="K99" s="8">
        <f>+'JULIO 21'!K99+'AGOSTO 21'!K99+'SEPTIEMBRE 21'!K99</f>
        <v>0</v>
      </c>
      <c r="L99" s="38">
        <f>+'JULIO 21'!L99+'AGOSTO 21'!L99+'SEPTIEMBRE 21'!L99</f>
        <v>40692</v>
      </c>
      <c r="M99" s="8">
        <f>+'JULIO 21'!M99+'AGOSTO 21'!M99+'SEPTIEMBRE 21'!M99</f>
        <v>0</v>
      </c>
      <c r="N99" s="8">
        <f t="shared" si="1"/>
        <v>1702125</v>
      </c>
    </row>
    <row r="100" spans="1:14" ht="25.5" x14ac:dyDescent="0.25">
      <c r="A100" s="9" t="s">
        <v>186</v>
      </c>
      <c r="B100" s="7" t="s">
        <v>187</v>
      </c>
      <c r="C100" s="8">
        <f>+'JULIO 21'!C100+'AGOSTO 21'!C100+'SEPTIEMBRE 21'!C100</f>
        <v>1005142</v>
      </c>
      <c r="D100" s="8">
        <f>+'JULIO 21'!D100+'AGOSTO 21'!D100+'SEPTIEMBRE 21'!D100</f>
        <v>697742</v>
      </c>
      <c r="E100" s="8">
        <f>+'JULIO 21'!E100+'AGOSTO 21'!E100+'SEPTIEMBRE 21'!E100</f>
        <v>19394</v>
      </c>
      <c r="F100" s="8">
        <f>+'JULIO 21'!F100+'AGOSTO 21'!F100+'SEPTIEMBRE 21'!F100</f>
        <v>67952</v>
      </c>
      <c r="G100" s="8">
        <f>+'JULIO 21'!G100+'AGOSTO 21'!G100+'SEPTIEMBRE 21'!G100</f>
        <v>28571</v>
      </c>
      <c r="H100" s="8">
        <f>+'JULIO 21'!H100+'AGOSTO 21'!H100+'SEPTIEMBRE 21'!H100</f>
        <v>7496</v>
      </c>
      <c r="I100" s="8">
        <f>+'JULIO 21'!I100+'AGOSTO 21'!I100+'SEPTIEMBRE 21'!I100</f>
        <v>34495</v>
      </c>
      <c r="J100" s="8">
        <f>+'JULIO 21'!J100+'AGOSTO 21'!J100+'SEPTIEMBRE 21'!J100</f>
        <v>2202</v>
      </c>
      <c r="K100" s="8">
        <f>+'JULIO 21'!K100+'AGOSTO 21'!K100+'SEPTIEMBRE 21'!K100</f>
        <v>0</v>
      </c>
      <c r="L100" s="38">
        <f>+'JULIO 21'!L100+'AGOSTO 21'!L100+'SEPTIEMBRE 21'!L100</f>
        <v>64140</v>
      </c>
      <c r="M100" s="8">
        <f>+'JULIO 21'!M100+'AGOSTO 21'!M100+'SEPTIEMBRE 21'!M100</f>
        <v>0</v>
      </c>
      <c r="N100" s="8">
        <f t="shared" si="1"/>
        <v>1927134</v>
      </c>
    </row>
    <row r="101" spans="1:14" ht="25.5" x14ac:dyDescent="0.25">
      <c r="A101" s="9" t="s">
        <v>188</v>
      </c>
      <c r="B101" s="7" t="s">
        <v>189</v>
      </c>
      <c r="C101" s="8">
        <f>+'JULIO 21'!C101+'AGOSTO 21'!C101+'SEPTIEMBRE 21'!C101</f>
        <v>400890</v>
      </c>
      <c r="D101" s="8">
        <f>+'JULIO 21'!D101+'AGOSTO 21'!D101+'SEPTIEMBRE 21'!D101</f>
        <v>185821</v>
      </c>
      <c r="E101" s="8">
        <f>+'JULIO 21'!E101+'AGOSTO 21'!E101+'SEPTIEMBRE 21'!E101</f>
        <v>6993</v>
      </c>
      <c r="F101" s="8">
        <f>+'JULIO 21'!F101+'AGOSTO 21'!F101+'SEPTIEMBRE 21'!F101</f>
        <v>23762</v>
      </c>
      <c r="G101" s="8">
        <f>+'JULIO 21'!G101+'AGOSTO 21'!G101+'SEPTIEMBRE 21'!G101</f>
        <v>8897</v>
      </c>
      <c r="H101" s="8">
        <f>+'JULIO 21'!H101+'AGOSTO 21'!H101+'SEPTIEMBRE 21'!H101</f>
        <v>2294</v>
      </c>
      <c r="I101" s="8">
        <f>+'JULIO 21'!I101+'AGOSTO 21'!I101+'SEPTIEMBRE 21'!I101</f>
        <v>7402</v>
      </c>
      <c r="J101" s="8">
        <f>+'JULIO 21'!J101+'AGOSTO 21'!J101+'SEPTIEMBRE 21'!J101</f>
        <v>1056</v>
      </c>
      <c r="K101" s="8">
        <f>+'JULIO 21'!K101+'AGOSTO 21'!K101+'SEPTIEMBRE 21'!K101</f>
        <v>0</v>
      </c>
      <c r="L101" s="38">
        <f>+'JULIO 21'!L101+'AGOSTO 21'!L101+'SEPTIEMBRE 21'!L101</f>
        <v>5398</v>
      </c>
      <c r="M101" s="8">
        <f>+'JULIO 21'!M101+'AGOSTO 21'!M101+'SEPTIEMBRE 21'!M101</f>
        <v>0</v>
      </c>
      <c r="N101" s="8">
        <f t="shared" si="1"/>
        <v>642513</v>
      </c>
    </row>
    <row r="102" spans="1:14" ht="25.5" x14ac:dyDescent="0.25">
      <c r="A102" s="9" t="s">
        <v>190</v>
      </c>
      <c r="B102" s="7" t="s">
        <v>191</v>
      </c>
      <c r="C102" s="8">
        <f>+'JULIO 21'!C102+'AGOSTO 21'!C102+'SEPTIEMBRE 21'!C102</f>
        <v>226544</v>
      </c>
      <c r="D102" s="8">
        <f>+'JULIO 21'!D102+'AGOSTO 21'!D102+'SEPTIEMBRE 21'!D102</f>
        <v>100731</v>
      </c>
      <c r="E102" s="8">
        <f>+'JULIO 21'!E102+'AGOSTO 21'!E102+'SEPTIEMBRE 21'!E102</f>
        <v>3967</v>
      </c>
      <c r="F102" s="8">
        <f>+'JULIO 21'!F102+'AGOSTO 21'!F102+'SEPTIEMBRE 21'!F102</f>
        <v>13428</v>
      </c>
      <c r="G102" s="8">
        <f>+'JULIO 21'!G102+'AGOSTO 21'!G102+'SEPTIEMBRE 21'!G102</f>
        <v>2645</v>
      </c>
      <c r="H102" s="8">
        <f>+'JULIO 21'!H102+'AGOSTO 21'!H102+'SEPTIEMBRE 21'!H102</f>
        <v>1277</v>
      </c>
      <c r="I102" s="8">
        <f>+'JULIO 21'!I102+'AGOSTO 21'!I102+'SEPTIEMBRE 21'!I102</f>
        <v>3057</v>
      </c>
      <c r="J102" s="8">
        <f>+'JULIO 21'!J102+'AGOSTO 21'!J102+'SEPTIEMBRE 21'!J102</f>
        <v>588</v>
      </c>
      <c r="K102" s="8">
        <f>+'JULIO 21'!K102+'AGOSTO 21'!K102+'SEPTIEMBRE 21'!K102</f>
        <v>0</v>
      </c>
      <c r="L102" s="38">
        <f>+'JULIO 21'!L102+'AGOSTO 21'!L102+'SEPTIEMBRE 21'!L102</f>
        <v>5727</v>
      </c>
      <c r="M102" s="8">
        <f>+'JULIO 21'!M102+'AGOSTO 21'!M102+'SEPTIEMBRE 21'!M102</f>
        <v>0</v>
      </c>
      <c r="N102" s="8">
        <f t="shared" si="1"/>
        <v>357964</v>
      </c>
    </row>
    <row r="103" spans="1:14" ht="25.5" x14ac:dyDescent="0.25">
      <c r="A103" s="9" t="s">
        <v>192</v>
      </c>
      <c r="B103" s="7" t="s">
        <v>193</v>
      </c>
      <c r="C103" s="8">
        <f>+'JULIO 21'!C103+'AGOSTO 21'!C103+'SEPTIEMBRE 21'!C103</f>
        <v>407990</v>
      </c>
      <c r="D103" s="8">
        <f>+'JULIO 21'!D103+'AGOSTO 21'!D103+'SEPTIEMBRE 21'!D103</f>
        <v>171437</v>
      </c>
      <c r="E103" s="8">
        <f>+'JULIO 21'!E103+'AGOSTO 21'!E103+'SEPTIEMBRE 21'!E103</f>
        <v>6899</v>
      </c>
      <c r="F103" s="8">
        <f>+'JULIO 21'!F103+'AGOSTO 21'!F103+'SEPTIEMBRE 21'!F103</f>
        <v>23451</v>
      </c>
      <c r="G103" s="8">
        <f>+'JULIO 21'!G103+'AGOSTO 21'!G103+'SEPTIEMBRE 21'!G103</f>
        <v>9537</v>
      </c>
      <c r="H103" s="8">
        <f>+'JULIO 21'!H103+'AGOSTO 21'!H103+'SEPTIEMBRE 21'!H103</f>
        <v>2208</v>
      </c>
      <c r="I103" s="8">
        <f>+'JULIO 21'!I103+'AGOSTO 21'!I103+'SEPTIEMBRE 21'!I103</f>
        <v>6769</v>
      </c>
      <c r="J103" s="8">
        <f>+'JULIO 21'!J103+'AGOSTO 21'!J103+'SEPTIEMBRE 21'!J103</f>
        <v>1071</v>
      </c>
      <c r="K103" s="8">
        <f>+'JULIO 21'!K103+'AGOSTO 21'!K103+'SEPTIEMBRE 21'!K103</f>
        <v>0</v>
      </c>
      <c r="L103" s="38">
        <f>+'JULIO 21'!L103+'AGOSTO 21'!L103+'SEPTIEMBRE 21'!L103</f>
        <v>0</v>
      </c>
      <c r="M103" s="8">
        <f>+'JULIO 21'!M103+'AGOSTO 21'!M103+'SEPTIEMBRE 21'!M103</f>
        <v>0</v>
      </c>
      <c r="N103" s="8">
        <f t="shared" si="1"/>
        <v>629362</v>
      </c>
    </row>
    <row r="104" spans="1:14" ht="25.5" x14ac:dyDescent="0.25">
      <c r="A104" s="9" t="s">
        <v>194</v>
      </c>
      <c r="B104" s="7" t="s">
        <v>195</v>
      </c>
      <c r="C104" s="8">
        <f>+'JULIO 21'!C104+'AGOSTO 21'!C104+'SEPTIEMBRE 21'!C104</f>
        <v>729084</v>
      </c>
      <c r="D104" s="8">
        <f>+'JULIO 21'!D104+'AGOSTO 21'!D104+'SEPTIEMBRE 21'!D104</f>
        <v>314371</v>
      </c>
      <c r="E104" s="8">
        <f>+'JULIO 21'!E104+'AGOSTO 21'!E104+'SEPTIEMBRE 21'!E104</f>
        <v>12501</v>
      </c>
      <c r="F104" s="8">
        <f>+'JULIO 21'!F104+'AGOSTO 21'!F104+'SEPTIEMBRE 21'!F104</f>
        <v>42927</v>
      </c>
      <c r="G104" s="8">
        <f>+'JULIO 21'!G104+'AGOSTO 21'!G104+'SEPTIEMBRE 21'!G104</f>
        <v>27522</v>
      </c>
      <c r="H104" s="8">
        <f>+'JULIO 21'!H104+'AGOSTO 21'!H104+'SEPTIEMBRE 21'!H104</f>
        <v>4172</v>
      </c>
      <c r="I104" s="8">
        <f>+'JULIO 21'!I104+'AGOSTO 21'!I104+'SEPTIEMBRE 21'!I104</f>
        <v>16306</v>
      </c>
      <c r="J104" s="8">
        <f>+'JULIO 21'!J104+'AGOSTO 21'!J104+'SEPTIEMBRE 21'!J104</f>
        <v>1797</v>
      </c>
      <c r="K104" s="8">
        <f>+'JULIO 21'!K104+'AGOSTO 21'!K104+'SEPTIEMBRE 21'!K104</f>
        <v>0</v>
      </c>
      <c r="L104" s="38">
        <f>+'JULIO 21'!L104+'AGOSTO 21'!L104+'SEPTIEMBRE 21'!L104</f>
        <v>8846</v>
      </c>
      <c r="M104" s="8">
        <f>+'JULIO 21'!M104+'AGOSTO 21'!M104+'SEPTIEMBRE 21'!M104</f>
        <v>0</v>
      </c>
      <c r="N104" s="8">
        <f t="shared" si="1"/>
        <v>1157526</v>
      </c>
    </row>
    <row r="105" spans="1:14" ht="25.5" x14ac:dyDescent="0.25">
      <c r="A105" s="9" t="s">
        <v>196</v>
      </c>
      <c r="B105" s="7" t="s">
        <v>197</v>
      </c>
      <c r="C105" s="8">
        <f>+'JULIO 21'!C105+'AGOSTO 21'!C105+'SEPTIEMBRE 21'!C105</f>
        <v>278408</v>
      </c>
      <c r="D105" s="8">
        <f>+'JULIO 21'!D105+'AGOSTO 21'!D105+'SEPTIEMBRE 21'!D105</f>
        <v>98467</v>
      </c>
      <c r="E105" s="8">
        <f>+'JULIO 21'!E105+'AGOSTO 21'!E105+'SEPTIEMBRE 21'!E105</f>
        <v>4227</v>
      </c>
      <c r="F105" s="8">
        <f>+'JULIO 21'!F105+'AGOSTO 21'!F105+'SEPTIEMBRE 21'!F105</f>
        <v>15309</v>
      </c>
      <c r="G105" s="8">
        <f>+'JULIO 21'!G105+'AGOSTO 21'!G105+'SEPTIEMBRE 21'!G105</f>
        <v>3633</v>
      </c>
      <c r="H105" s="8">
        <f>+'JULIO 21'!H105+'AGOSTO 21'!H105+'SEPTIEMBRE 21'!H105</f>
        <v>1540</v>
      </c>
      <c r="I105" s="8">
        <f>+'JULIO 21'!I105+'AGOSTO 21'!I105+'SEPTIEMBRE 21'!I105</f>
        <v>4082</v>
      </c>
      <c r="J105" s="8">
        <f>+'JULIO 21'!J105+'AGOSTO 21'!J105+'SEPTIEMBRE 21'!J105</f>
        <v>558</v>
      </c>
      <c r="K105" s="8">
        <f>+'JULIO 21'!K105+'AGOSTO 21'!K105+'SEPTIEMBRE 21'!K105</f>
        <v>0</v>
      </c>
      <c r="L105" s="38">
        <f>+'JULIO 21'!L105+'AGOSTO 21'!L105+'SEPTIEMBRE 21'!L105</f>
        <v>26033</v>
      </c>
      <c r="M105" s="8">
        <f>+'JULIO 21'!M105+'AGOSTO 21'!M105+'SEPTIEMBRE 21'!M105</f>
        <v>0</v>
      </c>
      <c r="N105" s="8">
        <f t="shared" si="1"/>
        <v>432257</v>
      </c>
    </row>
    <row r="106" spans="1:14" ht="25.5" x14ac:dyDescent="0.25">
      <c r="A106" s="9" t="s">
        <v>198</v>
      </c>
      <c r="B106" s="7" t="s">
        <v>199</v>
      </c>
      <c r="C106" s="8">
        <f>+'JULIO 21'!C106+'AGOSTO 21'!C106+'SEPTIEMBRE 21'!C106</f>
        <v>368952</v>
      </c>
      <c r="D106" s="8">
        <f>+'JULIO 21'!D106+'AGOSTO 21'!D106+'SEPTIEMBRE 21'!D106</f>
        <v>173103</v>
      </c>
      <c r="E106" s="8">
        <f>+'JULIO 21'!E106+'AGOSTO 21'!E106+'SEPTIEMBRE 21'!E106</f>
        <v>6392</v>
      </c>
      <c r="F106" s="8">
        <f>+'JULIO 21'!F106+'AGOSTO 21'!F106+'SEPTIEMBRE 21'!F106</f>
        <v>21714</v>
      </c>
      <c r="G106" s="8">
        <f>+'JULIO 21'!G106+'AGOSTO 21'!G106+'SEPTIEMBRE 21'!G106</f>
        <v>9703</v>
      </c>
      <c r="H106" s="8">
        <f>+'JULIO 21'!H106+'AGOSTO 21'!H106+'SEPTIEMBRE 21'!H106</f>
        <v>2070</v>
      </c>
      <c r="I106" s="8">
        <f>+'JULIO 21'!I106+'AGOSTO 21'!I106+'SEPTIEMBRE 21'!I106</f>
        <v>6827</v>
      </c>
      <c r="J106" s="8">
        <f>+'JULIO 21'!J106+'AGOSTO 21'!J106+'SEPTIEMBRE 21'!J106</f>
        <v>951</v>
      </c>
      <c r="K106" s="8">
        <f>+'JULIO 21'!K106+'AGOSTO 21'!K106+'SEPTIEMBRE 21'!K106</f>
        <v>0</v>
      </c>
      <c r="L106" s="38">
        <f>+'JULIO 21'!L106+'AGOSTO 21'!L106+'SEPTIEMBRE 21'!L106</f>
        <v>17562</v>
      </c>
      <c r="M106" s="8">
        <f>+'JULIO 21'!M106+'AGOSTO 21'!M106+'SEPTIEMBRE 21'!M106</f>
        <v>0</v>
      </c>
      <c r="N106" s="8">
        <f t="shared" si="1"/>
        <v>607274</v>
      </c>
    </row>
    <row r="107" spans="1:14" ht="25.5" x14ac:dyDescent="0.25">
      <c r="A107" s="9" t="s">
        <v>200</v>
      </c>
      <c r="B107" s="7" t="s">
        <v>201</v>
      </c>
      <c r="C107" s="8">
        <f>+'JULIO 21'!C107+'AGOSTO 21'!C107+'SEPTIEMBRE 21'!C107</f>
        <v>715296</v>
      </c>
      <c r="D107" s="8">
        <f>+'JULIO 21'!D107+'AGOSTO 21'!D107+'SEPTIEMBRE 21'!D107</f>
        <v>157737</v>
      </c>
      <c r="E107" s="8">
        <f>+'JULIO 21'!E107+'AGOSTO 21'!E107+'SEPTIEMBRE 21'!E107</f>
        <v>12281</v>
      </c>
      <c r="F107" s="8">
        <f>+'JULIO 21'!F107+'AGOSTO 21'!F107+'SEPTIEMBRE 21'!F107</f>
        <v>41934</v>
      </c>
      <c r="G107" s="8">
        <f>+'JULIO 21'!G107+'AGOSTO 21'!G107+'SEPTIEMBRE 21'!G107</f>
        <v>24410</v>
      </c>
      <c r="H107" s="8">
        <f>+'JULIO 21'!H107+'AGOSTO 21'!H107+'SEPTIEMBRE 21'!H107</f>
        <v>4047</v>
      </c>
      <c r="I107" s="8">
        <f>+'JULIO 21'!I107+'AGOSTO 21'!I107+'SEPTIEMBRE 21'!I107</f>
        <v>15138</v>
      </c>
      <c r="J107" s="8">
        <f>+'JULIO 21'!J107+'AGOSTO 21'!J107+'SEPTIEMBRE 21'!J107</f>
        <v>1848</v>
      </c>
      <c r="K107" s="8">
        <f>+'JULIO 21'!K107+'AGOSTO 21'!K107+'SEPTIEMBRE 21'!K107</f>
        <v>0</v>
      </c>
      <c r="L107" s="38">
        <f>+'JULIO 21'!L107+'AGOSTO 21'!L107+'SEPTIEMBRE 21'!L107</f>
        <v>0</v>
      </c>
      <c r="M107" s="8">
        <f>+'JULIO 21'!M107+'AGOSTO 21'!M107+'SEPTIEMBRE 21'!M107</f>
        <v>0</v>
      </c>
      <c r="N107" s="8">
        <f t="shared" si="1"/>
        <v>972691</v>
      </c>
    </row>
    <row r="108" spans="1:14" ht="25.5" x14ac:dyDescent="0.25">
      <c r="A108" s="9" t="s">
        <v>202</v>
      </c>
      <c r="B108" s="7" t="s">
        <v>203</v>
      </c>
      <c r="C108" s="8">
        <f>+'JULIO 21'!C108+'AGOSTO 21'!C108+'SEPTIEMBRE 21'!C108</f>
        <v>324948</v>
      </c>
      <c r="D108" s="8">
        <f>+'JULIO 21'!D108+'AGOSTO 21'!D108+'SEPTIEMBRE 21'!D108</f>
        <v>181505</v>
      </c>
      <c r="E108" s="8">
        <f>+'JULIO 21'!E108+'AGOSTO 21'!E108+'SEPTIEMBRE 21'!E108</f>
        <v>5888</v>
      </c>
      <c r="F108" s="8">
        <f>+'JULIO 21'!F108+'AGOSTO 21'!F108+'SEPTIEMBRE 21'!F108</f>
        <v>18776</v>
      </c>
      <c r="G108" s="8">
        <f>+'JULIO 21'!G108+'AGOSTO 21'!G108+'SEPTIEMBRE 21'!G108</f>
        <v>2233</v>
      </c>
      <c r="H108" s="8">
        <f>+'JULIO 21'!H108+'AGOSTO 21'!H108+'SEPTIEMBRE 21'!H108</f>
        <v>1546</v>
      </c>
      <c r="I108" s="8">
        <f>+'JULIO 21'!I108+'AGOSTO 21'!I108+'SEPTIEMBRE 21'!I108</f>
        <v>1410</v>
      </c>
      <c r="J108" s="8">
        <f>+'JULIO 21'!J108+'AGOSTO 21'!J108+'SEPTIEMBRE 21'!J108</f>
        <v>1026</v>
      </c>
      <c r="K108" s="8">
        <f>+'JULIO 21'!K108+'AGOSTO 21'!K108+'SEPTIEMBRE 21'!K108</f>
        <v>0</v>
      </c>
      <c r="L108" s="38">
        <f>+'JULIO 21'!L108+'AGOSTO 21'!L108+'SEPTIEMBRE 21'!L108</f>
        <v>0</v>
      </c>
      <c r="M108" s="8">
        <f>+'JULIO 21'!M108+'AGOSTO 21'!M108+'SEPTIEMBRE 21'!M108</f>
        <v>0</v>
      </c>
      <c r="N108" s="8">
        <f t="shared" si="1"/>
        <v>537332</v>
      </c>
    </row>
    <row r="109" spans="1:14" x14ac:dyDescent="0.25">
      <c r="A109" s="9" t="s">
        <v>204</v>
      </c>
      <c r="B109" s="7" t="s">
        <v>205</v>
      </c>
      <c r="C109" s="8">
        <f>+'JULIO 21'!C109+'AGOSTO 21'!C109+'SEPTIEMBRE 21'!C109</f>
        <v>280810</v>
      </c>
      <c r="D109" s="8">
        <f>+'JULIO 21'!D109+'AGOSTO 21'!D109+'SEPTIEMBRE 21'!D109</f>
        <v>149490</v>
      </c>
      <c r="E109" s="8">
        <f>+'JULIO 21'!E109+'AGOSTO 21'!E109+'SEPTIEMBRE 21'!E109</f>
        <v>5059</v>
      </c>
      <c r="F109" s="8">
        <f>+'JULIO 21'!F109+'AGOSTO 21'!F109+'SEPTIEMBRE 21'!F109</f>
        <v>16191</v>
      </c>
      <c r="G109" s="8">
        <f>+'JULIO 21'!G109+'AGOSTO 21'!G109+'SEPTIEMBRE 21'!G109</f>
        <v>2219</v>
      </c>
      <c r="H109" s="8">
        <f>+'JULIO 21'!H109+'AGOSTO 21'!H109+'SEPTIEMBRE 21'!H109</f>
        <v>1342</v>
      </c>
      <c r="I109" s="8">
        <f>+'JULIO 21'!I109+'AGOSTO 21'!I109+'SEPTIEMBRE 21'!I109</f>
        <v>1405</v>
      </c>
      <c r="J109" s="8">
        <f>+'JULIO 21'!J109+'AGOSTO 21'!J109+'SEPTIEMBRE 21'!J109</f>
        <v>876</v>
      </c>
      <c r="K109" s="8">
        <f>+'JULIO 21'!K109+'AGOSTO 21'!K109+'SEPTIEMBRE 21'!K109</f>
        <v>0</v>
      </c>
      <c r="L109" s="38">
        <f>+'JULIO 21'!L109+'AGOSTO 21'!L109+'SEPTIEMBRE 21'!L109</f>
        <v>28634</v>
      </c>
      <c r="M109" s="8">
        <f>+'JULIO 21'!M109+'AGOSTO 21'!M109+'SEPTIEMBRE 21'!M109</f>
        <v>0</v>
      </c>
      <c r="N109" s="8">
        <f t="shared" si="1"/>
        <v>486026</v>
      </c>
    </row>
    <row r="110" spans="1:14" ht="25.5" x14ac:dyDescent="0.25">
      <c r="A110" s="9" t="s">
        <v>206</v>
      </c>
      <c r="B110" s="7" t="s">
        <v>207</v>
      </c>
      <c r="C110" s="8">
        <f>+'JULIO 21'!C110+'AGOSTO 21'!C110+'SEPTIEMBRE 21'!C110</f>
        <v>318630</v>
      </c>
      <c r="D110" s="8">
        <f>+'JULIO 21'!D110+'AGOSTO 21'!D110+'SEPTIEMBRE 21'!D110</f>
        <v>158364</v>
      </c>
      <c r="E110" s="8">
        <f>+'JULIO 21'!E110+'AGOSTO 21'!E110+'SEPTIEMBRE 21'!E110</f>
        <v>5685</v>
      </c>
      <c r="F110" s="8">
        <f>+'JULIO 21'!F110+'AGOSTO 21'!F110+'SEPTIEMBRE 21'!F110</f>
        <v>18444</v>
      </c>
      <c r="G110" s="8">
        <f>+'JULIO 21'!G110+'AGOSTO 21'!G110+'SEPTIEMBRE 21'!G110</f>
        <v>4230</v>
      </c>
      <c r="H110" s="8">
        <f>+'JULIO 21'!H110+'AGOSTO 21'!H110+'SEPTIEMBRE 21'!H110</f>
        <v>1578</v>
      </c>
      <c r="I110" s="8">
        <f>+'JULIO 21'!I110+'AGOSTO 21'!I110+'SEPTIEMBRE 21'!I110</f>
        <v>2668</v>
      </c>
      <c r="J110" s="8">
        <f>+'JULIO 21'!J110+'AGOSTO 21'!J110+'SEPTIEMBRE 21'!J110</f>
        <v>948</v>
      </c>
      <c r="K110" s="8">
        <f>+'JULIO 21'!K110+'AGOSTO 21'!K110+'SEPTIEMBRE 21'!K110</f>
        <v>0</v>
      </c>
      <c r="L110" s="38">
        <f>+'JULIO 21'!L110+'AGOSTO 21'!L110+'SEPTIEMBRE 21'!L110</f>
        <v>0</v>
      </c>
      <c r="M110" s="8">
        <f>+'JULIO 21'!M110+'AGOSTO 21'!M110+'SEPTIEMBRE 21'!M110</f>
        <v>0</v>
      </c>
      <c r="N110" s="8">
        <f t="shared" si="1"/>
        <v>510547</v>
      </c>
    </row>
    <row r="111" spans="1:14" ht="25.5" x14ac:dyDescent="0.25">
      <c r="A111" s="9" t="s">
        <v>208</v>
      </c>
      <c r="B111" s="7" t="s">
        <v>209</v>
      </c>
      <c r="C111" s="8">
        <f>+'JULIO 21'!C111+'AGOSTO 21'!C111+'SEPTIEMBRE 21'!C111</f>
        <v>640514</v>
      </c>
      <c r="D111" s="8">
        <f>+'JULIO 21'!D111+'AGOSTO 21'!D111+'SEPTIEMBRE 21'!D111</f>
        <v>211058</v>
      </c>
      <c r="E111" s="8">
        <f>+'JULIO 21'!E111+'AGOSTO 21'!E111+'SEPTIEMBRE 21'!E111</f>
        <v>10876</v>
      </c>
      <c r="F111" s="8">
        <f>+'JULIO 21'!F111+'AGOSTO 21'!F111+'SEPTIEMBRE 21'!F111</f>
        <v>38587</v>
      </c>
      <c r="G111" s="8">
        <f>+'JULIO 21'!G111+'AGOSTO 21'!G111+'SEPTIEMBRE 21'!G111</f>
        <v>27410</v>
      </c>
      <c r="H111" s="8">
        <f>+'JULIO 21'!H111+'AGOSTO 21'!H111+'SEPTIEMBRE 21'!H111</f>
        <v>4035</v>
      </c>
      <c r="I111" s="8">
        <f>+'JULIO 21'!I111+'AGOSTO 21'!I111+'SEPTIEMBRE 21'!I111</f>
        <v>19834</v>
      </c>
      <c r="J111" s="8">
        <f>+'JULIO 21'!J111+'AGOSTO 21'!J111+'SEPTIEMBRE 21'!J111</f>
        <v>1392</v>
      </c>
      <c r="K111" s="8">
        <f>+'JULIO 21'!K111+'AGOSTO 21'!K111+'SEPTIEMBRE 21'!K111</f>
        <v>0</v>
      </c>
      <c r="L111" s="38">
        <f>+'JULIO 21'!L111+'AGOSTO 21'!L111+'SEPTIEMBRE 21'!L111</f>
        <v>32519</v>
      </c>
      <c r="M111" s="8">
        <f>+'JULIO 21'!M111+'AGOSTO 21'!M111+'SEPTIEMBRE 21'!M111</f>
        <v>0</v>
      </c>
      <c r="N111" s="8">
        <f t="shared" si="1"/>
        <v>986225</v>
      </c>
    </row>
    <row r="112" spans="1:14" ht="38.25" x14ac:dyDescent="0.25">
      <c r="A112" s="9" t="s">
        <v>210</v>
      </c>
      <c r="B112" s="7" t="s">
        <v>211</v>
      </c>
      <c r="C112" s="8">
        <f>+'JULIO 21'!C112+'AGOSTO 21'!C112+'SEPTIEMBRE 21'!C112</f>
        <v>1267290</v>
      </c>
      <c r="D112" s="8">
        <f>+'JULIO 21'!D112+'AGOSTO 21'!D112+'SEPTIEMBRE 21'!D112</f>
        <v>610061</v>
      </c>
      <c r="E112" s="8">
        <f>+'JULIO 21'!E112+'AGOSTO 21'!E112+'SEPTIEMBRE 21'!E112</f>
        <v>24343</v>
      </c>
      <c r="F112" s="8">
        <f>+'JULIO 21'!F112+'AGOSTO 21'!F112+'SEPTIEMBRE 21'!F112</f>
        <v>83080</v>
      </c>
      <c r="G112" s="8">
        <f>+'JULIO 21'!G112+'AGOSTO 21'!G112+'SEPTIEMBRE 21'!G112</f>
        <v>33709</v>
      </c>
      <c r="H112" s="8">
        <f>+'JULIO 21'!H112+'AGOSTO 21'!H112+'SEPTIEMBRE 21'!H112</f>
        <v>8807</v>
      </c>
      <c r="I112" s="8">
        <f>+'JULIO 21'!I112+'AGOSTO 21'!I112+'SEPTIEMBRE 21'!I112</f>
        <v>34760</v>
      </c>
      <c r="J112" s="8">
        <f>+'JULIO 21'!J112+'AGOSTO 21'!J112+'SEPTIEMBRE 21'!J112</f>
        <v>3468</v>
      </c>
      <c r="K112" s="8">
        <f>+'JULIO 21'!K112+'AGOSTO 21'!K112+'SEPTIEMBRE 21'!K112</f>
        <v>0</v>
      </c>
      <c r="L112" s="38">
        <f>+'JULIO 21'!L112+'AGOSTO 21'!L112+'SEPTIEMBRE 21'!L112</f>
        <v>6780</v>
      </c>
      <c r="M112" s="8">
        <f>+'JULIO 21'!M112+'AGOSTO 21'!M112+'SEPTIEMBRE 21'!M112</f>
        <v>0</v>
      </c>
      <c r="N112" s="8">
        <f t="shared" si="1"/>
        <v>2072298</v>
      </c>
    </row>
    <row r="113" spans="1:14" ht="25.5" x14ac:dyDescent="0.25">
      <c r="A113" s="9" t="s">
        <v>212</v>
      </c>
      <c r="B113" s="7" t="s">
        <v>213</v>
      </c>
      <c r="C113" s="8">
        <f>+'JULIO 21'!C113+'AGOSTO 21'!C113+'SEPTIEMBRE 21'!C113</f>
        <v>729312</v>
      </c>
      <c r="D113" s="8">
        <f>+'JULIO 21'!D113+'AGOSTO 21'!D113+'SEPTIEMBRE 21'!D113</f>
        <v>375724</v>
      </c>
      <c r="E113" s="8">
        <f>+'JULIO 21'!E113+'AGOSTO 21'!E113+'SEPTIEMBRE 21'!E113</f>
        <v>11429</v>
      </c>
      <c r="F113" s="8">
        <f>+'JULIO 21'!F113+'AGOSTO 21'!F113+'SEPTIEMBRE 21'!F113</f>
        <v>40924</v>
      </c>
      <c r="G113" s="8">
        <f>+'JULIO 21'!G113+'AGOSTO 21'!G113+'SEPTIEMBRE 21'!G113</f>
        <v>15044</v>
      </c>
      <c r="H113" s="8">
        <f>+'JULIO 21'!H113+'AGOSTO 21'!H113+'SEPTIEMBRE 21'!H113</f>
        <v>4228</v>
      </c>
      <c r="I113" s="8">
        <f>+'JULIO 21'!I113+'AGOSTO 21'!I113+'SEPTIEMBRE 21'!I113</f>
        <v>13341</v>
      </c>
      <c r="J113" s="8">
        <f>+'JULIO 21'!J113+'AGOSTO 21'!J113+'SEPTIEMBRE 21'!J113</f>
        <v>1761</v>
      </c>
      <c r="K113" s="8">
        <f>+'JULIO 21'!K113+'AGOSTO 21'!K113+'SEPTIEMBRE 21'!K113</f>
        <v>0</v>
      </c>
      <c r="L113" s="38">
        <f>+'JULIO 21'!L113+'AGOSTO 21'!L113+'SEPTIEMBRE 21'!L113</f>
        <v>15311</v>
      </c>
      <c r="M113" s="8">
        <f>+'JULIO 21'!M113+'AGOSTO 21'!M113+'SEPTIEMBRE 21'!M113</f>
        <v>0</v>
      </c>
      <c r="N113" s="8">
        <f t="shared" si="1"/>
        <v>1207074</v>
      </c>
    </row>
    <row r="114" spans="1:14" ht="25.5" x14ac:dyDescent="0.25">
      <c r="A114" s="9" t="s">
        <v>214</v>
      </c>
      <c r="B114" s="7" t="s">
        <v>215</v>
      </c>
      <c r="C114" s="8">
        <f>+'JULIO 21'!C114+'AGOSTO 21'!C114+'SEPTIEMBRE 21'!C114</f>
        <v>977456</v>
      </c>
      <c r="D114" s="8">
        <f>+'JULIO 21'!D114+'AGOSTO 21'!D114+'SEPTIEMBRE 21'!D114</f>
        <v>183837</v>
      </c>
      <c r="E114" s="8">
        <f>+'JULIO 21'!E114+'AGOSTO 21'!E114+'SEPTIEMBRE 21'!E114</f>
        <v>16836</v>
      </c>
      <c r="F114" s="8">
        <f>+'JULIO 21'!F114+'AGOSTO 21'!F114+'SEPTIEMBRE 21'!F114</f>
        <v>58716</v>
      </c>
      <c r="G114" s="8">
        <f>+'JULIO 21'!G114+'AGOSTO 21'!G114+'SEPTIEMBRE 21'!G114</f>
        <v>41257</v>
      </c>
      <c r="H114" s="8">
        <f>+'JULIO 21'!H114+'AGOSTO 21'!H114+'SEPTIEMBRE 21'!H114</f>
        <v>5940</v>
      </c>
      <c r="I114" s="8">
        <f>+'JULIO 21'!I114+'AGOSTO 21'!I114+'SEPTIEMBRE 21'!I114</f>
        <v>27632</v>
      </c>
      <c r="J114" s="8">
        <f>+'JULIO 21'!J114+'AGOSTO 21'!J114+'SEPTIEMBRE 21'!J114</f>
        <v>2244</v>
      </c>
      <c r="K114" s="8">
        <f>+'JULIO 21'!K114+'AGOSTO 21'!K114+'SEPTIEMBRE 21'!K114</f>
        <v>0</v>
      </c>
      <c r="L114" s="38">
        <f>+'JULIO 21'!L114+'AGOSTO 21'!L114+'SEPTIEMBRE 21'!L114</f>
        <v>0</v>
      </c>
      <c r="M114" s="8">
        <f>+'JULIO 21'!M114+'AGOSTO 21'!M114+'SEPTIEMBRE 21'!M114</f>
        <v>0</v>
      </c>
      <c r="N114" s="8">
        <f t="shared" si="1"/>
        <v>1313918</v>
      </c>
    </row>
    <row r="115" spans="1:14" ht="25.5" x14ac:dyDescent="0.25">
      <c r="A115" s="9" t="s">
        <v>216</v>
      </c>
      <c r="B115" s="7" t="s">
        <v>217</v>
      </c>
      <c r="C115" s="8">
        <f>+'JULIO 21'!C115+'AGOSTO 21'!C115+'SEPTIEMBRE 21'!C115</f>
        <v>193814</v>
      </c>
      <c r="D115" s="8">
        <f>+'JULIO 21'!D115+'AGOSTO 21'!D115+'SEPTIEMBRE 21'!D115</f>
        <v>95022</v>
      </c>
      <c r="E115" s="8">
        <f>+'JULIO 21'!E115+'AGOSTO 21'!E115+'SEPTIEMBRE 21'!E115</f>
        <v>3343</v>
      </c>
      <c r="F115" s="8">
        <f>+'JULIO 21'!F115+'AGOSTO 21'!F115+'SEPTIEMBRE 21'!F115</f>
        <v>11081</v>
      </c>
      <c r="G115" s="8">
        <f>+'JULIO 21'!G115+'AGOSTO 21'!G115+'SEPTIEMBRE 21'!G115</f>
        <v>1352</v>
      </c>
      <c r="H115" s="8">
        <f>+'JULIO 21'!H115+'AGOSTO 21'!H115+'SEPTIEMBRE 21'!H115</f>
        <v>993</v>
      </c>
      <c r="I115" s="8">
        <f>+'JULIO 21'!I115+'AGOSTO 21'!I115+'SEPTIEMBRE 21'!I115</f>
        <v>1492</v>
      </c>
      <c r="J115" s="8">
        <f>+'JULIO 21'!J115+'AGOSTO 21'!J115+'SEPTIEMBRE 21'!J115</f>
        <v>558</v>
      </c>
      <c r="K115" s="8">
        <f>+'JULIO 21'!K115+'AGOSTO 21'!K115+'SEPTIEMBRE 21'!K115</f>
        <v>0</v>
      </c>
      <c r="L115" s="38">
        <f>+'JULIO 21'!L115+'AGOSTO 21'!L115+'SEPTIEMBRE 21'!L115</f>
        <v>8886</v>
      </c>
      <c r="M115" s="8">
        <f>+'JULIO 21'!M115+'AGOSTO 21'!M115+'SEPTIEMBRE 21'!M115</f>
        <v>0</v>
      </c>
      <c r="N115" s="8">
        <f t="shared" si="1"/>
        <v>316541</v>
      </c>
    </row>
    <row r="116" spans="1:14" ht="25.5" x14ac:dyDescent="0.25">
      <c r="A116" s="9" t="s">
        <v>218</v>
      </c>
      <c r="B116" s="7" t="s">
        <v>219</v>
      </c>
      <c r="C116" s="8">
        <f>+'JULIO 21'!C116+'AGOSTO 21'!C116+'SEPTIEMBRE 21'!C116</f>
        <v>2929348</v>
      </c>
      <c r="D116" s="8">
        <f>+'JULIO 21'!D116+'AGOSTO 21'!D116+'SEPTIEMBRE 21'!D116</f>
        <v>1483126</v>
      </c>
      <c r="E116" s="8">
        <f>+'JULIO 21'!E116+'AGOSTO 21'!E116+'SEPTIEMBRE 21'!E116</f>
        <v>46084</v>
      </c>
      <c r="F116" s="8">
        <f>+'JULIO 21'!F116+'AGOSTO 21'!F116+'SEPTIEMBRE 21'!F116</f>
        <v>173380</v>
      </c>
      <c r="G116" s="8">
        <f>+'JULIO 21'!G116+'AGOSTO 21'!G116+'SEPTIEMBRE 21'!G116</f>
        <v>122536</v>
      </c>
      <c r="H116" s="8">
        <f>+'JULIO 21'!H116+'AGOSTO 21'!H116+'SEPTIEMBRE 21'!H116</f>
        <v>19886</v>
      </c>
      <c r="I116" s="8">
        <f>+'JULIO 21'!I116+'AGOSTO 21'!I116+'SEPTIEMBRE 21'!I116</f>
        <v>106492</v>
      </c>
      <c r="J116" s="8">
        <f>+'JULIO 21'!J116+'AGOSTO 21'!J116+'SEPTIEMBRE 21'!J116</f>
        <v>5142</v>
      </c>
      <c r="K116" s="8">
        <f>+'JULIO 21'!K116+'AGOSTO 21'!K116+'SEPTIEMBRE 21'!K116</f>
        <v>0</v>
      </c>
      <c r="L116" s="38">
        <f>+'JULIO 21'!L116+'AGOSTO 21'!L116+'SEPTIEMBRE 21'!L116</f>
        <v>0</v>
      </c>
      <c r="M116" s="8">
        <f>+'JULIO 21'!M116+'AGOSTO 21'!M116+'SEPTIEMBRE 21'!M116</f>
        <v>0</v>
      </c>
      <c r="N116" s="8">
        <f t="shared" si="1"/>
        <v>4885994</v>
      </c>
    </row>
    <row r="117" spans="1:14" ht="25.5" x14ac:dyDescent="0.25">
      <c r="A117" s="9" t="s">
        <v>220</v>
      </c>
      <c r="B117" s="7" t="s">
        <v>221</v>
      </c>
      <c r="C117" s="8">
        <f>+'JULIO 21'!C117+'AGOSTO 21'!C117+'SEPTIEMBRE 21'!C117</f>
        <v>665558</v>
      </c>
      <c r="D117" s="8">
        <f>+'JULIO 21'!D117+'AGOSTO 21'!D117+'SEPTIEMBRE 21'!D117</f>
        <v>240068</v>
      </c>
      <c r="E117" s="8">
        <f>+'JULIO 21'!E117+'AGOSTO 21'!E117+'SEPTIEMBRE 21'!E117</f>
        <v>10918</v>
      </c>
      <c r="F117" s="8">
        <f>+'JULIO 21'!F117+'AGOSTO 21'!F117+'SEPTIEMBRE 21'!F117</f>
        <v>37626</v>
      </c>
      <c r="G117" s="8">
        <f>+'JULIO 21'!G117+'AGOSTO 21'!G117+'SEPTIEMBRE 21'!G117</f>
        <v>16937</v>
      </c>
      <c r="H117" s="8">
        <f>+'JULIO 21'!H117+'AGOSTO 21'!H117+'SEPTIEMBRE 21'!H117</f>
        <v>3600</v>
      </c>
      <c r="I117" s="8">
        <f>+'JULIO 21'!I117+'AGOSTO 21'!I117+'SEPTIEMBRE 21'!I117</f>
        <v>11016</v>
      </c>
      <c r="J117" s="8">
        <f>+'JULIO 21'!J117+'AGOSTO 21'!J117+'SEPTIEMBRE 21'!J117</f>
        <v>1692</v>
      </c>
      <c r="K117" s="8">
        <f>+'JULIO 21'!K117+'AGOSTO 21'!K117+'SEPTIEMBRE 21'!K117</f>
        <v>0</v>
      </c>
      <c r="L117" s="38">
        <f>+'JULIO 21'!L117+'AGOSTO 21'!L117+'SEPTIEMBRE 21'!L117</f>
        <v>8418</v>
      </c>
      <c r="M117" s="8">
        <f>+'JULIO 21'!M117+'AGOSTO 21'!M117+'SEPTIEMBRE 21'!M117</f>
        <v>0</v>
      </c>
      <c r="N117" s="8">
        <f t="shared" si="1"/>
        <v>995833</v>
      </c>
    </row>
    <row r="118" spans="1:14" ht="25.5" x14ac:dyDescent="0.25">
      <c r="A118" s="9" t="s">
        <v>222</v>
      </c>
      <c r="B118" s="7" t="s">
        <v>223</v>
      </c>
      <c r="C118" s="8">
        <f>+'JULIO 21'!C118+'AGOSTO 21'!C118+'SEPTIEMBRE 21'!C118</f>
        <v>270034</v>
      </c>
      <c r="D118" s="8">
        <f>+'JULIO 21'!D118+'AGOSTO 21'!D118+'SEPTIEMBRE 21'!D118</f>
        <v>129959</v>
      </c>
      <c r="E118" s="8">
        <f>+'JULIO 21'!E118+'AGOSTO 21'!E118+'SEPTIEMBRE 21'!E118</f>
        <v>4706</v>
      </c>
      <c r="F118" s="8">
        <f>+'JULIO 21'!F118+'AGOSTO 21'!F118+'SEPTIEMBRE 21'!F118</f>
        <v>15842</v>
      </c>
      <c r="G118" s="8">
        <f>+'JULIO 21'!G118+'AGOSTO 21'!G118+'SEPTIEMBRE 21'!G118</f>
        <v>6181</v>
      </c>
      <c r="H118" s="8">
        <f>+'JULIO 21'!H118+'AGOSTO 21'!H118+'SEPTIEMBRE 21'!H118</f>
        <v>1481</v>
      </c>
      <c r="I118" s="8">
        <f>+'JULIO 21'!I118+'AGOSTO 21'!I118+'SEPTIEMBRE 21'!I118</f>
        <v>4594</v>
      </c>
      <c r="J118" s="8">
        <f>+'JULIO 21'!J118+'AGOSTO 21'!J118+'SEPTIEMBRE 21'!J118</f>
        <v>717</v>
      </c>
      <c r="K118" s="8">
        <f>+'JULIO 21'!K118+'AGOSTO 21'!K118+'SEPTIEMBRE 21'!K118</f>
        <v>0</v>
      </c>
      <c r="L118" s="38">
        <f>+'JULIO 21'!L118+'AGOSTO 21'!L118+'SEPTIEMBRE 21'!L118</f>
        <v>21566</v>
      </c>
      <c r="M118" s="8">
        <f>+'JULIO 21'!M118+'AGOSTO 21'!M118+'SEPTIEMBRE 21'!M118</f>
        <v>0</v>
      </c>
      <c r="N118" s="8">
        <f t="shared" si="1"/>
        <v>455080</v>
      </c>
    </row>
    <row r="119" spans="1:14" ht="25.5" x14ac:dyDescent="0.25">
      <c r="A119" s="9" t="s">
        <v>224</v>
      </c>
      <c r="B119" s="7" t="s">
        <v>225</v>
      </c>
      <c r="C119" s="8">
        <f>+'JULIO 21'!C119+'AGOSTO 21'!C119+'SEPTIEMBRE 21'!C119</f>
        <v>444360</v>
      </c>
      <c r="D119" s="8">
        <f>+'JULIO 21'!D119+'AGOSTO 21'!D119+'SEPTIEMBRE 21'!D119</f>
        <v>158610</v>
      </c>
      <c r="E119" s="8">
        <f>+'JULIO 21'!E119+'AGOSTO 21'!E119+'SEPTIEMBRE 21'!E119</f>
        <v>7591</v>
      </c>
      <c r="F119" s="8">
        <f>+'JULIO 21'!F119+'AGOSTO 21'!F119+'SEPTIEMBRE 21'!F119</f>
        <v>25718</v>
      </c>
      <c r="G119" s="8">
        <f>+'JULIO 21'!G119+'AGOSTO 21'!G119+'SEPTIEMBRE 21'!G119</f>
        <v>9832</v>
      </c>
      <c r="H119" s="8">
        <f>+'JULIO 21'!H119+'AGOSTO 21'!H119+'SEPTIEMBRE 21'!H119</f>
        <v>2399</v>
      </c>
      <c r="I119" s="8">
        <f>+'JULIO 21'!I119+'AGOSTO 21'!I119+'SEPTIEMBRE 21'!I119</f>
        <v>6609</v>
      </c>
      <c r="J119" s="8">
        <f>+'JULIO 21'!J119+'AGOSTO 21'!J119+'SEPTIEMBRE 21'!J119</f>
        <v>1140</v>
      </c>
      <c r="K119" s="8">
        <f>+'JULIO 21'!K119+'AGOSTO 21'!K119+'SEPTIEMBRE 21'!K119</f>
        <v>0</v>
      </c>
      <c r="L119" s="38">
        <f>+'JULIO 21'!L119+'AGOSTO 21'!L119+'SEPTIEMBRE 21'!L119</f>
        <v>0</v>
      </c>
      <c r="M119" s="8">
        <f>+'JULIO 21'!M119+'AGOSTO 21'!M119+'SEPTIEMBRE 21'!M119</f>
        <v>0</v>
      </c>
      <c r="N119" s="8">
        <f t="shared" si="1"/>
        <v>656259</v>
      </c>
    </row>
    <row r="120" spans="1:14" ht="25.5" x14ac:dyDescent="0.25">
      <c r="A120" s="9" t="s">
        <v>226</v>
      </c>
      <c r="B120" s="7" t="s">
        <v>227</v>
      </c>
      <c r="C120" s="8">
        <f>+'JULIO 21'!C120+'AGOSTO 21'!C120+'SEPTIEMBRE 21'!C120</f>
        <v>828958</v>
      </c>
      <c r="D120" s="8">
        <f>+'JULIO 21'!D120+'AGOSTO 21'!D120+'SEPTIEMBRE 21'!D120</f>
        <v>374089</v>
      </c>
      <c r="E120" s="8">
        <f>+'JULIO 21'!E120+'AGOSTO 21'!E120+'SEPTIEMBRE 21'!E120</f>
        <v>13147</v>
      </c>
      <c r="F120" s="8">
        <f>+'JULIO 21'!F120+'AGOSTO 21'!F120+'SEPTIEMBRE 21'!F120</f>
        <v>46773</v>
      </c>
      <c r="G120" s="8">
        <f>+'JULIO 21'!G120+'AGOSTO 21'!G120+'SEPTIEMBRE 21'!G120</f>
        <v>27874</v>
      </c>
      <c r="H120" s="8">
        <f>+'JULIO 21'!H120+'AGOSTO 21'!H120+'SEPTIEMBRE 21'!H120</f>
        <v>4676</v>
      </c>
      <c r="I120" s="8">
        <f>+'JULIO 21'!I120+'AGOSTO 21'!I120+'SEPTIEMBRE 21'!I120</f>
        <v>17915</v>
      </c>
      <c r="J120" s="8">
        <f>+'JULIO 21'!J120+'AGOSTO 21'!J120+'SEPTIEMBRE 21'!J120</f>
        <v>1812</v>
      </c>
      <c r="K120" s="8">
        <f>+'JULIO 21'!K120+'AGOSTO 21'!K120+'SEPTIEMBRE 21'!K120</f>
        <v>0</v>
      </c>
      <c r="L120" s="38">
        <f>+'JULIO 21'!L120+'AGOSTO 21'!L120+'SEPTIEMBRE 21'!L120</f>
        <v>0</v>
      </c>
      <c r="M120" s="8">
        <f>+'JULIO 21'!M120+'AGOSTO 21'!M120+'SEPTIEMBRE 21'!M120</f>
        <v>0</v>
      </c>
      <c r="N120" s="8">
        <f t="shared" si="1"/>
        <v>1315244</v>
      </c>
    </row>
    <row r="121" spans="1:14" ht="25.5" x14ac:dyDescent="0.25">
      <c r="A121" s="9" t="s">
        <v>228</v>
      </c>
      <c r="B121" s="7" t="s">
        <v>229</v>
      </c>
      <c r="C121" s="8">
        <f>+'JULIO 21'!C121+'AGOSTO 21'!C121+'SEPTIEMBRE 21'!C121</f>
        <v>1015776</v>
      </c>
      <c r="D121" s="8">
        <f>+'JULIO 21'!D121+'AGOSTO 21'!D121+'SEPTIEMBRE 21'!D121</f>
        <v>562505</v>
      </c>
      <c r="E121" s="8">
        <f>+'JULIO 21'!E121+'AGOSTO 21'!E121+'SEPTIEMBRE 21'!E121</f>
        <v>17467</v>
      </c>
      <c r="F121" s="8">
        <f>+'JULIO 21'!F121+'AGOSTO 21'!F121+'SEPTIEMBRE 21'!F121</f>
        <v>58063</v>
      </c>
      <c r="G121" s="8">
        <f>+'JULIO 21'!G121+'AGOSTO 21'!G121+'SEPTIEMBRE 21'!G121</f>
        <v>14188</v>
      </c>
      <c r="H121" s="8">
        <f>+'JULIO 21'!H121+'AGOSTO 21'!H121+'SEPTIEMBRE 21'!H121</f>
        <v>5190</v>
      </c>
      <c r="I121" s="8">
        <f>+'JULIO 21'!I121+'AGOSTO 21'!I121+'SEPTIEMBRE 21'!I121</f>
        <v>10336</v>
      </c>
      <c r="J121" s="8">
        <f>+'JULIO 21'!J121+'AGOSTO 21'!J121+'SEPTIEMBRE 21'!J121</f>
        <v>2835</v>
      </c>
      <c r="K121" s="8">
        <f>+'JULIO 21'!K121+'AGOSTO 21'!K121+'SEPTIEMBRE 21'!K121</f>
        <v>0</v>
      </c>
      <c r="L121" s="38">
        <f>+'JULIO 21'!L121+'AGOSTO 21'!L121+'SEPTIEMBRE 21'!L121</f>
        <v>19734</v>
      </c>
      <c r="M121" s="8">
        <f>+'JULIO 21'!M121+'AGOSTO 21'!M121+'SEPTIEMBRE 21'!M121</f>
        <v>0</v>
      </c>
      <c r="N121" s="8">
        <f t="shared" si="1"/>
        <v>1706094</v>
      </c>
    </row>
    <row r="122" spans="1:14" ht="25.5" x14ac:dyDescent="0.25">
      <c r="A122" s="9" t="s">
        <v>230</v>
      </c>
      <c r="B122" s="7" t="s">
        <v>231</v>
      </c>
      <c r="C122" s="8">
        <f>+'JULIO 21'!C122+'AGOSTO 21'!C122+'SEPTIEMBRE 21'!C122</f>
        <v>738808</v>
      </c>
      <c r="D122" s="8">
        <f>+'JULIO 21'!D122+'AGOSTO 21'!D122+'SEPTIEMBRE 21'!D122</f>
        <v>508676</v>
      </c>
      <c r="E122" s="8">
        <f>+'JULIO 21'!E122+'AGOSTO 21'!E122+'SEPTIEMBRE 21'!E122</f>
        <v>12410</v>
      </c>
      <c r="F122" s="8">
        <f>+'JULIO 21'!F122+'AGOSTO 21'!F122+'SEPTIEMBRE 21'!F122</f>
        <v>44022</v>
      </c>
      <c r="G122" s="8">
        <f>+'JULIO 21'!G122+'AGOSTO 21'!G122+'SEPTIEMBRE 21'!G122</f>
        <v>16775</v>
      </c>
      <c r="H122" s="8">
        <f>+'JULIO 21'!H122+'AGOSTO 21'!H122+'SEPTIEMBRE 21'!H122</f>
        <v>4594</v>
      </c>
      <c r="I122" s="8">
        <f>+'JULIO 21'!I122+'AGOSTO 21'!I122+'SEPTIEMBRE 21'!I122</f>
        <v>16396</v>
      </c>
      <c r="J122" s="8">
        <f>+'JULIO 21'!J122+'AGOSTO 21'!J122+'SEPTIEMBRE 21'!J122</f>
        <v>1662</v>
      </c>
      <c r="K122" s="8">
        <f>+'JULIO 21'!K122+'AGOSTO 21'!K122+'SEPTIEMBRE 21'!K122</f>
        <v>0</v>
      </c>
      <c r="L122" s="38">
        <f>+'JULIO 21'!L122+'AGOSTO 21'!L122+'SEPTIEMBRE 21'!L122</f>
        <v>0</v>
      </c>
      <c r="M122" s="8">
        <f>+'JULIO 21'!M122+'AGOSTO 21'!M122+'SEPTIEMBRE 21'!M122</f>
        <v>0</v>
      </c>
      <c r="N122" s="8">
        <f t="shared" si="1"/>
        <v>1343343</v>
      </c>
    </row>
    <row r="123" spans="1:14" ht="38.25" x14ac:dyDescent="0.25">
      <c r="A123" s="9" t="s">
        <v>232</v>
      </c>
      <c r="B123" s="7" t="s">
        <v>233</v>
      </c>
      <c r="C123" s="8">
        <f>+'JULIO 21'!C123+'AGOSTO 21'!C123+'SEPTIEMBRE 21'!C123</f>
        <v>252814</v>
      </c>
      <c r="D123" s="8">
        <f>+'JULIO 21'!D123+'AGOSTO 21'!D123+'SEPTIEMBRE 21'!D123</f>
        <v>118187</v>
      </c>
      <c r="E123" s="8">
        <f>+'JULIO 21'!E123+'AGOSTO 21'!E123+'SEPTIEMBRE 21'!E123</f>
        <v>4502</v>
      </c>
      <c r="F123" s="8">
        <f>+'JULIO 21'!F123+'AGOSTO 21'!F123+'SEPTIEMBRE 21'!F123</f>
        <v>14705</v>
      </c>
      <c r="G123" s="8">
        <f>+'JULIO 21'!G123+'AGOSTO 21'!G123+'SEPTIEMBRE 21'!G123</f>
        <v>3679</v>
      </c>
      <c r="H123" s="8">
        <f>+'JULIO 21'!H123+'AGOSTO 21'!H123+'SEPTIEMBRE 21'!H123</f>
        <v>1291</v>
      </c>
      <c r="I123" s="8">
        <f>+'JULIO 21'!I123+'AGOSTO 21'!I123+'SEPTIEMBRE 21'!I123</f>
        <v>2548</v>
      </c>
      <c r="J123" s="8">
        <f>+'JULIO 21'!J123+'AGOSTO 21'!J123+'SEPTIEMBRE 21'!J123</f>
        <v>747</v>
      </c>
      <c r="K123" s="8">
        <f>+'JULIO 21'!K123+'AGOSTO 21'!K123+'SEPTIEMBRE 21'!K123</f>
        <v>0</v>
      </c>
      <c r="L123" s="38">
        <f>+'JULIO 21'!L123+'AGOSTO 21'!L123+'SEPTIEMBRE 21'!L123</f>
        <v>10877</v>
      </c>
      <c r="M123" s="8">
        <f>+'JULIO 21'!M123+'AGOSTO 21'!M123+'SEPTIEMBRE 21'!M123</f>
        <v>0</v>
      </c>
      <c r="N123" s="8">
        <f t="shared" si="1"/>
        <v>409350</v>
      </c>
    </row>
    <row r="124" spans="1:14" ht="25.5" x14ac:dyDescent="0.25">
      <c r="A124" s="9" t="s">
        <v>234</v>
      </c>
      <c r="B124" s="7" t="s">
        <v>235</v>
      </c>
      <c r="C124" s="8">
        <f>+'JULIO 21'!C124+'AGOSTO 21'!C124+'SEPTIEMBRE 21'!C124</f>
        <v>1282238</v>
      </c>
      <c r="D124" s="8">
        <f>+'JULIO 21'!D124+'AGOSTO 21'!D124+'SEPTIEMBRE 21'!D124</f>
        <v>695572</v>
      </c>
      <c r="E124" s="8">
        <f>+'JULIO 21'!E124+'AGOSTO 21'!E124+'SEPTIEMBRE 21'!E124</f>
        <v>21883</v>
      </c>
      <c r="F124" s="8">
        <f>+'JULIO 21'!F124+'AGOSTO 21'!F124+'SEPTIEMBRE 21'!F124</f>
        <v>80101</v>
      </c>
      <c r="G124" s="8">
        <f>+'JULIO 21'!G124+'AGOSTO 21'!G124+'SEPTIEMBRE 21'!G124</f>
        <v>48623</v>
      </c>
      <c r="H124" s="8">
        <f>+'JULIO 21'!H124+'AGOSTO 21'!H124+'SEPTIEMBRE 21'!H124</f>
        <v>9006</v>
      </c>
      <c r="I124" s="8">
        <f>+'JULIO 21'!I124+'AGOSTO 21'!I124+'SEPTIEMBRE 21'!I124</f>
        <v>46015</v>
      </c>
      <c r="J124" s="8">
        <f>+'JULIO 21'!J124+'AGOSTO 21'!J124+'SEPTIEMBRE 21'!J124</f>
        <v>2388</v>
      </c>
      <c r="K124" s="8">
        <f>+'JULIO 21'!K124+'AGOSTO 21'!K124+'SEPTIEMBRE 21'!K124</f>
        <v>0</v>
      </c>
      <c r="L124" s="38">
        <f>+'JULIO 21'!L124+'AGOSTO 21'!L124+'SEPTIEMBRE 21'!L124</f>
        <v>123519</v>
      </c>
      <c r="M124" s="8">
        <f>+'JULIO 21'!M124+'AGOSTO 21'!M124+'SEPTIEMBRE 21'!M124</f>
        <v>0</v>
      </c>
      <c r="N124" s="8">
        <f t="shared" si="1"/>
        <v>2309345</v>
      </c>
    </row>
    <row r="125" spans="1:14" ht="25.5" x14ac:dyDescent="0.25">
      <c r="A125" s="9" t="s">
        <v>236</v>
      </c>
      <c r="B125" s="7" t="s">
        <v>237</v>
      </c>
      <c r="C125" s="8">
        <f>+'JULIO 21'!C125+'AGOSTO 21'!C125+'SEPTIEMBRE 21'!C125</f>
        <v>679376</v>
      </c>
      <c r="D125" s="8">
        <f>+'JULIO 21'!D125+'AGOSTO 21'!D125+'SEPTIEMBRE 21'!D125</f>
        <v>181149</v>
      </c>
      <c r="E125" s="8">
        <f>+'JULIO 21'!E125+'AGOSTO 21'!E125+'SEPTIEMBRE 21'!E125</f>
        <v>11714</v>
      </c>
      <c r="F125" s="8">
        <f>+'JULIO 21'!F125+'AGOSTO 21'!F125+'SEPTIEMBRE 21'!F125</f>
        <v>40051</v>
      </c>
      <c r="G125" s="8">
        <f>+'JULIO 21'!G125+'AGOSTO 21'!G125+'SEPTIEMBRE 21'!G125</f>
        <v>25095</v>
      </c>
      <c r="H125" s="8">
        <f>+'JULIO 21'!H125+'AGOSTO 21'!H125+'SEPTIEMBRE 21'!H125</f>
        <v>3871</v>
      </c>
      <c r="I125" s="8">
        <f>+'JULIO 21'!I125+'AGOSTO 21'!I125+'SEPTIEMBRE 21'!I125</f>
        <v>14786</v>
      </c>
      <c r="J125" s="8">
        <f>+'JULIO 21'!J125+'AGOSTO 21'!J125+'SEPTIEMBRE 21'!J125</f>
        <v>1707</v>
      </c>
      <c r="K125" s="8">
        <f>+'JULIO 21'!K125+'AGOSTO 21'!K125+'SEPTIEMBRE 21'!K125</f>
        <v>0</v>
      </c>
      <c r="L125" s="38">
        <f>+'JULIO 21'!L125+'AGOSTO 21'!L125+'SEPTIEMBRE 21'!L125</f>
        <v>0</v>
      </c>
      <c r="M125" s="8">
        <f>+'JULIO 21'!M125+'AGOSTO 21'!M125+'SEPTIEMBRE 21'!M125</f>
        <v>0</v>
      </c>
      <c r="N125" s="8">
        <f t="shared" si="1"/>
        <v>957749</v>
      </c>
    </row>
    <row r="126" spans="1:14" ht="25.5" x14ac:dyDescent="0.25">
      <c r="A126" s="9" t="s">
        <v>238</v>
      </c>
      <c r="B126" s="7" t="s">
        <v>239</v>
      </c>
      <c r="C126" s="8">
        <f>+'JULIO 21'!C126+'AGOSTO 21'!C126+'SEPTIEMBRE 21'!C126</f>
        <v>474146</v>
      </c>
      <c r="D126" s="8">
        <f>+'JULIO 21'!D126+'AGOSTO 21'!D126+'SEPTIEMBRE 21'!D126</f>
        <v>217780</v>
      </c>
      <c r="E126" s="8">
        <f>+'JULIO 21'!E126+'AGOSTO 21'!E126+'SEPTIEMBRE 21'!E126</f>
        <v>8182</v>
      </c>
      <c r="F126" s="8">
        <f>+'JULIO 21'!F126+'AGOSTO 21'!F126+'SEPTIEMBRE 21'!F126</f>
        <v>27697</v>
      </c>
      <c r="G126" s="8">
        <f>+'JULIO 21'!G126+'AGOSTO 21'!G126+'SEPTIEMBRE 21'!G126</f>
        <v>13009</v>
      </c>
      <c r="H126" s="8">
        <f>+'JULIO 21'!H126+'AGOSTO 21'!H126+'SEPTIEMBRE 21'!H126</f>
        <v>2609</v>
      </c>
      <c r="I126" s="8">
        <f>+'JULIO 21'!I126+'AGOSTO 21'!I126+'SEPTIEMBRE 21'!I126</f>
        <v>8249</v>
      </c>
      <c r="J126" s="8">
        <f>+'JULIO 21'!J126+'AGOSTO 21'!J126+'SEPTIEMBRE 21'!J126</f>
        <v>1236</v>
      </c>
      <c r="K126" s="8">
        <f>+'JULIO 21'!K126+'AGOSTO 21'!K126+'SEPTIEMBRE 21'!K126</f>
        <v>0</v>
      </c>
      <c r="L126" s="38">
        <f>+'JULIO 21'!L126+'AGOSTO 21'!L126+'SEPTIEMBRE 21'!L126</f>
        <v>25220</v>
      </c>
      <c r="M126" s="8">
        <f>+'JULIO 21'!M126+'AGOSTO 21'!M126+'SEPTIEMBRE 21'!M126</f>
        <v>0</v>
      </c>
      <c r="N126" s="8">
        <f t="shared" si="1"/>
        <v>778128</v>
      </c>
    </row>
    <row r="127" spans="1:14" ht="25.5" x14ac:dyDescent="0.25">
      <c r="A127" s="9" t="s">
        <v>240</v>
      </c>
      <c r="B127" s="7" t="s">
        <v>241</v>
      </c>
      <c r="C127" s="8">
        <f>+'JULIO 21'!C127+'AGOSTO 21'!C127+'SEPTIEMBRE 21'!C127</f>
        <v>1143586</v>
      </c>
      <c r="D127" s="8">
        <f>+'JULIO 21'!D127+'AGOSTO 21'!D127+'SEPTIEMBRE 21'!D127</f>
        <v>402222</v>
      </c>
      <c r="E127" s="8">
        <f>+'JULIO 21'!E127+'AGOSTO 21'!E127+'SEPTIEMBRE 21'!E127</f>
        <v>17671</v>
      </c>
      <c r="F127" s="8">
        <f>+'JULIO 21'!F127+'AGOSTO 21'!F127+'SEPTIEMBRE 21'!F127</f>
        <v>63422</v>
      </c>
      <c r="G127" s="8">
        <f>+'JULIO 21'!G127+'AGOSTO 21'!G127+'SEPTIEMBRE 21'!G127</f>
        <v>13816</v>
      </c>
      <c r="H127" s="8">
        <f>+'JULIO 21'!H127+'AGOSTO 21'!H127+'SEPTIEMBRE 21'!H127</f>
        <v>6501</v>
      </c>
      <c r="I127" s="8">
        <f>+'JULIO 21'!I127+'AGOSTO 21'!I127+'SEPTIEMBRE 21'!I127</f>
        <v>16322</v>
      </c>
      <c r="J127" s="8">
        <f>+'JULIO 21'!J127+'AGOSTO 21'!J127+'SEPTIEMBRE 21'!J127</f>
        <v>2709</v>
      </c>
      <c r="K127" s="8">
        <f>+'JULIO 21'!K127+'AGOSTO 21'!K127+'SEPTIEMBRE 21'!K127</f>
        <v>0</v>
      </c>
      <c r="L127" s="38">
        <f>+'JULIO 21'!L127+'AGOSTO 21'!L127+'SEPTIEMBRE 21'!L127</f>
        <v>57838</v>
      </c>
      <c r="M127" s="8">
        <f>+'JULIO 21'!M127+'AGOSTO 21'!M127+'SEPTIEMBRE 21'!M127</f>
        <v>0</v>
      </c>
      <c r="N127" s="8">
        <f t="shared" si="1"/>
        <v>1724087</v>
      </c>
    </row>
    <row r="128" spans="1:14" ht="25.5" x14ac:dyDescent="0.25">
      <c r="A128" s="9" t="s">
        <v>242</v>
      </c>
      <c r="B128" s="7" t="s">
        <v>243</v>
      </c>
      <c r="C128" s="8">
        <f>+'JULIO 21'!C128+'AGOSTO 21'!C128+'SEPTIEMBRE 21'!C128</f>
        <v>255136</v>
      </c>
      <c r="D128" s="8">
        <f>+'JULIO 21'!D128+'AGOSTO 21'!D128+'SEPTIEMBRE 21'!D128</f>
        <v>134667</v>
      </c>
      <c r="E128" s="8">
        <f>+'JULIO 21'!E128+'AGOSTO 21'!E128+'SEPTIEMBRE 21'!E128</f>
        <v>4703</v>
      </c>
      <c r="F128" s="8">
        <f>+'JULIO 21'!F128+'AGOSTO 21'!F128+'SEPTIEMBRE 21'!F128</f>
        <v>15127</v>
      </c>
      <c r="G128" s="8">
        <f>+'JULIO 21'!G128+'AGOSTO 21'!G128+'SEPTIEMBRE 21'!G128</f>
        <v>4191</v>
      </c>
      <c r="H128" s="8">
        <f>+'JULIO 21'!H128+'AGOSTO 21'!H128+'SEPTIEMBRE 21'!H128</f>
        <v>1305</v>
      </c>
      <c r="I128" s="8">
        <f>+'JULIO 21'!I128+'AGOSTO 21'!I128+'SEPTIEMBRE 21'!I128</f>
        <v>2627</v>
      </c>
      <c r="J128" s="8">
        <f>+'JULIO 21'!J128+'AGOSTO 21'!J128+'SEPTIEMBRE 21'!J128</f>
        <v>789</v>
      </c>
      <c r="K128" s="8">
        <f>+'JULIO 21'!K128+'AGOSTO 21'!K128+'SEPTIEMBRE 21'!K128</f>
        <v>0</v>
      </c>
      <c r="L128" s="38">
        <f>+'JULIO 21'!L128+'AGOSTO 21'!L128+'SEPTIEMBRE 21'!L128</f>
        <v>0</v>
      </c>
      <c r="M128" s="8">
        <f>+'JULIO 21'!M128+'AGOSTO 21'!M128+'SEPTIEMBRE 21'!M128</f>
        <v>0</v>
      </c>
      <c r="N128" s="8">
        <f t="shared" si="1"/>
        <v>418545</v>
      </c>
    </row>
    <row r="129" spans="1:14" ht="25.5" x14ac:dyDescent="0.25">
      <c r="A129" s="9" t="s">
        <v>244</v>
      </c>
      <c r="B129" s="7" t="s">
        <v>245</v>
      </c>
      <c r="C129" s="8">
        <f>+'JULIO 21'!C129+'AGOSTO 21'!C129+'SEPTIEMBRE 21'!C129</f>
        <v>276282</v>
      </c>
      <c r="D129" s="8">
        <f>+'JULIO 21'!D129+'AGOSTO 21'!D129+'SEPTIEMBRE 21'!D129</f>
        <v>158363</v>
      </c>
      <c r="E129" s="8">
        <f>+'JULIO 21'!E129+'AGOSTO 21'!E129+'SEPTIEMBRE 21'!E129</f>
        <v>5028</v>
      </c>
      <c r="F129" s="8">
        <f>+'JULIO 21'!F129+'AGOSTO 21'!F129+'SEPTIEMBRE 21'!F129</f>
        <v>16292</v>
      </c>
      <c r="G129" s="8">
        <f>+'JULIO 21'!G129+'AGOSTO 21'!G129+'SEPTIEMBRE 21'!G129</f>
        <v>2387</v>
      </c>
      <c r="H129" s="8">
        <f>+'JULIO 21'!H129+'AGOSTO 21'!H129+'SEPTIEMBRE 21'!H129</f>
        <v>1409</v>
      </c>
      <c r="I129" s="8">
        <f>+'JULIO 21'!I129+'AGOSTO 21'!I129+'SEPTIEMBRE 21'!I129</f>
        <v>2164</v>
      </c>
      <c r="J129" s="8">
        <f>+'JULIO 21'!J129+'AGOSTO 21'!J129+'SEPTIEMBRE 21'!J129</f>
        <v>822</v>
      </c>
      <c r="K129" s="8">
        <f>+'JULIO 21'!K129+'AGOSTO 21'!K129+'SEPTIEMBRE 21'!K129</f>
        <v>0</v>
      </c>
      <c r="L129" s="38">
        <f>+'JULIO 21'!L129+'AGOSTO 21'!L129+'SEPTIEMBRE 21'!L129</f>
        <v>22717</v>
      </c>
      <c r="M129" s="8">
        <f>+'JULIO 21'!M129+'AGOSTO 21'!M129+'SEPTIEMBRE 21'!M129</f>
        <v>0</v>
      </c>
      <c r="N129" s="8">
        <f t="shared" si="1"/>
        <v>485464</v>
      </c>
    </row>
    <row r="130" spans="1:14" ht="25.5" x14ac:dyDescent="0.25">
      <c r="A130" s="9" t="s">
        <v>246</v>
      </c>
      <c r="B130" s="7" t="s">
        <v>247</v>
      </c>
      <c r="C130" s="8">
        <f>+'JULIO 21'!C130+'AGOSTO 21'!C130+'SEPTIEMBRE 21'!C130</f>
        <v>271168</v>
      </c>
      <c r="D130" s="8">
        <f>+'JULIO 21'!D130+'AGOSTO 21'!D130+'SEPTIEMBRE 21'!D130</f>
        <v>123292</v>
      </c>
      <c r="E130" s="8">
        <f>+'JULIO 21'!E130+'AGOSTO 21'!E130+'SEPTIEMBRE 21'!E130</f>
        <v>4797</v>
      </c>
      <c r="F130" s="8">
        <f>+'JULIO 21'!F130+'AGOSTO 21'!F130+'SEPTIEMBRE 21'!F130</f>
        <v>15621</v>
      </c>
      <c r="G130" s="8">
        <f>+'JULIO 21'!G130+'AGOSTO 21'!G130+'SEPTIEMBRE 21'!G130</f>
        <v>3187</v>
      </c>
      <c r="H130" s="8">
        <f>+'JULIO 21'!H130+'AGOSTO 21'!H130+'SEPTIEMBRE 21'!H130</f>
        <v>1351</v>
      </c>
      <c r="I130" s="8">
        <f>+'JULIO 21'!I130+'AGOSTO 21'!I130+'SEPTIEMBRE 21'!I130</f>
        <v>2243</v>
      </c>
      <c r="J130" s="8">
        <f>+'JULIO 21'!J130+'AGOSTO 21'!J130+'SEPTIEMBRE 21'!J130</f>
        <v>813</v>
      </c>
      <c r="K130" s="8">
        <f>+'JULIO 21'!K130+'AGOSTO 21'!K130+'SEPTIEMBRE 21'!K130</f>
        <v>0</v>
      </c>
      <c r="L130" s="38">
        <f>+'JULIO 21'!L130+'AGOSTO 21'!L130+'SEPTIEMBRE 21'!L130</f>
        <v>8422</v>
      </c>
      <c r="M130" s="8">
        <f>+'JULIO 21'!M130+'AGOSTO 21'!M130+'SEPTIEMBRE 21'!M130</f>
        <v>0</v>
      </c>
      <c r="N130" s="8">
        <f t="shared" si="1"/>
        <v>430894</v>
      </c>
    </row>
    <row r="131" spans="1:14" ht="25.5" x14ac:dyDescent="0.25">
      <c r="A131" s="9" t="s">
        <v>248</v>
      </c>
      <c r="B131" s="7" t="s">
        <v>249</v>
      </c>
      <c r="C131" s="8">
        <f>+'JULIO 21'!C131+'AGOSTO 21'!C131+'SEPTIEMBRE 21'!C131</f>
        <v>237830</v>
      </c>
      <c r="D131" s="8">
        <f>+'JULIO 21'!D131+'AGOSTO 21'!D131+'SEPTIEMBRE 21'!D131</f>
        <v>150740</v>
      </c>
      <c r="E131" s="8">
        <f>+'JULIO 21'!E131+'AGOSTO 21'!E131+'SEPTIEMBRE 21'!E131</f>
        <v>4062</v>
      </c>
      <c r="F131" s="8">
        <f>+'JULIO 21'!F131+'AGOSTO 21'!F131+'SEPTIEMBRE 21'!F131</f>
        <v>13472</v>
      </c>
      <c r="G131" s="8">
        <f>+'JULIO 21'!G131+'AGOSTO 21'!G131+'SEPTIEMBRE 21'!G131</f>
        <v>3251</v>
      </c>
      <c r="H131" s="8">
        <f>+'JULIO 21'!H131+'AGOSTO 21'!H131+'SEPTIEMBRE 21'!H131</f>
        <v>1205</v>
      </c>
      <c r="I131" s="8">
        <f>+'JULIO 21'!I131+'AGOSTO 21'!I131+'SEPTIEMBRE 21'!I131</f>
        <v>2442</v>
      </c>
      <c r="J131" s="8">
        <f>+'JULIO 21'!J131+'AGOSTO 21'!J131+'SEPTIEMBRE 21'!J131</f>
        <v>696</v>
      </c>
      <c r="K131" s="8">
        <f>+'JULIO 21'!K131+'AGOSTO 21'!K131+'SEPTIEMBRE 21'!K131</f>
        <v>0</v>
      </c>
      <c r="L131" s="38">
        <f>+'JULIO 21'!L131+'AGOSTO 21'!L131+'SEPTIEMBRE 21'!L131</f>
        <v>8067</v>
      </c>
      <c r="M131" s="8">
        <f>+'JULIO 21'!M131+'AGOSTO 21'!M131+'SEPTIEMBRE 21'!M131</f>
        <v>0</v>
      </c>
      <c r="N131" s="8">
        <f t="shared" si="1"/>
        <v>421765</v>
      </c>
    </row>
    <row r="132" spans="1:14" ht="25.5" x14ac:dyDescent="0.25">
      <c r="A132" s="9" t="s">
        <v>250</v>
      </c>
      <c r="B132" s="7" t="s">
        <v>251</v>
      </c>
      <c r="C132" s="8">
        <f>+'JULIO 21'!C132+'AGOSTO 21'!C132+'SEPTIEMBRE 21'!C132</f>
        <v>478094</v>
      </c>
      <c r="D132" s="8">
        <f>+'JULIO 21'!D132+'AGOSTO 21'!D132+'SEPTIEMBRE 21'!D132</f>
        <v>270977</v>
      </c>
      <c r="E132" s="8">
        <f>+'JULIO 21'!E132+'AGOSTO 21'!E132+'SEPTIEMBRE 21'!E132</f>
        <v>8108</v>
      </c>
      <c r="F132" s="8">
        <f>+'JULIO 21'!F132+'AGOSTO 21'!F132+'SEPTIEMBRE 21'!F132</f>
        <v>27906</v>
      </c>
      <c r="G132" s="8">
        <f>+'JULIO 21'!G132+'AGOSTO 21'!G132+'SEPTIEMBRE 21'!G132</f>
        <v>15701</v>
      </c>
      <c r="H132" s="8">
        <f>+'JULIO 21'!H132+'AGOSTO 21'!H132+'SEPTIEMBRE 21'!H132</f>
        <v>2729</v>
      </c>
      <c r="I132" s="8">
        <f>+'JULIO 21'!I132+'AGOSTO 21'!I132+'SEPTIEMBRE 21'!I132</f>
        <v>10328</v>
      </c>
      <c r="J132" s="8">
        <f>+'JULIO 21'!J132+'AGOSTO 21'!J132+'SEPTIEMBRE 21'!J132</f>
        <v>1209</v>
      </c>
      <c r="K132" s="8">
        <f>+'JULIO 21'!K132+'AGOSTO 21'!K132+'SEPTIEMBRE 21'!K132</f>
        <v>0</v>
      </c>
      <c r="L132" s="38">
        <f>+'JULIO 21'!L132+'AGOSTO 21'!L132+'SEPTIEMBRE 21'!L132</f>
        <v>13401</v>
      </c>
      <c r="M132" s="8">
        <f>+'JULIO 21'!M132+'AGOSTO 21'!M132+'SEPTIEMBRE 21'!M132</f>
        <v>0</v>
      </c>
      <c r="N132" s="8">
        <f t="shared" si="1"/>
        <v>828453</v>
      </c>
    </row>
    <row r="133" spans="1:14" ht="25.5" x14ac:dyDescent="0.25">
      <c r="A133" s="9" t="s">
        <v>252</v>
      </c>
      <c r="B133" s="7" t="s">
        <v>253</v>
      </c>
      <c r="C133" s="8">
        <f>+'JULIO 21'!C133+'AGOSTO 21'!C133+'SEPTIEMBRE 21'!C133</f>
        <v>2667516</v>
      </c>
      <c r="D133" s="8">
        <f>+'JULIO 21'!D133+'AGOSTO 21'!D133+'SEPTIEMBRE 21'!D133</f>
        <v>982452</v>
      </c>
      <c r="E133" s="8">
        <f>+'JULIO 21'!E133+'AGOSTO 21'!E133+'SEPTIEMBRE 21'!E133</f>
        <v>44152</v>
      </c>
      <c r="F133" s="8">
        <f>+'JULIO 21'!F133+'AGOSTO 21'!F133+'SEPTIEMBRE 21'!F133</f>
        <v>160261</v>
      </c>
      <c r="G133" s="8">
        <f>+'JULIO 21'!G133+'AGOSTO 21'!G133+'SEPTIEMBRE 21'!G133</f>
        <v>115703</v>
      </c>
      <c r="H133" s="8">
        <f>+'JULIO 21'!H133+'AGOSTO 21'!H133+'SEPTIEMBRE 21'!H133</f>
        <v>17469</v>
      </c>
      <c r="I133" s="8">
        <f>+'JULIO 21'!I133+'AGOSTO 21'!I133+'SEPTIEMBRE 21'!I133</f>
        <v>82903</v>
      </c>
      <c r="J133" s="8">
        <f>+'JULIO 21'!J133+'AGOSTO 21'!J133+'SEPTIEMBRE 21'!J133</f>
        <v>5499</v>
      </c>
      <c r="K133" s="8">
        <f>+'JULIO 21'!K133+'AGOSTO 21'!K133+'SEPTIEMBRE 21'!K133</f>
        <v>0</v>
      </c>
      <c r="L133" s="38">
        <f>+'JULIO 21'!L133+'AGOSTO 21'!L133+'SEPTIEMBRE 21'!L133</f>
        <v>232878</v>
      </c>
      <c r="M133" s="8">
        <f>+'JULIO 21'!M133+'AGOSTO 21'!M133+'SEPTIEMBRE 21'!M133</f>
        <v>0</v>
      </c>
      <c r="N133" s="8">
        <f t="shared" si="1"/>
        <v>4308833</v>
      </c>
    </row>
    <row r="134" spans="1:14" ht="25.5" x14ac:dyDescent="0.25">
      <c r="A134" s="9" t="s">
        <v>254</v>
      </c>
      <c r="B134" s="7" t="s">
        <v>255</v>
      </c>
      <c r="C134" s="8">
        <f>+'JULIO 21'!C134+'AGOSTO 21'!C134+'SEPTIEMBRE 21'!C134</f>
        <v>1866332</v>
      </c>
      <c r="D134" s="8">
        <f>+'JULIO 21'!D134+'AGOSTO 21'!D134+'SEPTIEMBRE 21'!D134</f>
        <v>797932</v>
      </c>
      <c r="E134" s="8">
        <f>+'JULIO 21'!E134+'AGOSTO 21'!E134+'SEPTIEMBRE 21'!E134</f>
        <v>31728</v>
      </c>
      <c r="F134" s="8">
        <f>+'JULIO 21'!F134+'AGOSTO 21'!F134+'SEPTIEMBRE 21'!F134</f>
        <v>112809</v>
      </c>
      <c r="G134" s="8">
        <f>+'JULIO 21'!G134+'AGOSTO 21'!G134+'SEPTIEMBRE 21'!G134</f>
        <v>64473</v>
      </c>
      <c r="H134" s="8">
        <f>+'JULIO 21'!H134+'AGOSTO 21'!H134+'SEPTIEMBRE 21'!H134</f>
        <v>11787</v>
      </c>
      <c r="I134" s="8">
        <f>+'JULIO 21'!I134+'AGOSTO 21'!I134+'SEPTIEMBRE 21'!I134</f>
        <v>50185</v>
      </c>
      <c r="J134" s="8">
        <f>+'JULIO 21'!J134+'AGOSTO 21'!J134+'SEPTIEMBRE 21'!J134</f>
        <v>3864</v>
      </c>
      <c r="K134" s="8">
        <f>+'JULIO 21'!K134+'AGOSTO 21'!K134+'SEPTIEMBRE 21'!K134</f>
        <v>0</v>
      </c>
      <c r="L134" s="38">
        <f>+'JULIO 21'!L134+'AGOSTO 21'!L134+'SEPTIEMBRE 21'!L134</f>
        <v>0</v>
      </c>
      <c r="M134" s="8">
        <f>+'JULIO 21'!M134+'AGOSTO 21'!M134+'SEPTIEMBRE 21'!M134</f>
        <v>0</v>
      </c>
      <c r="N134" s="8">
        <f t="shared" si="1"/>
        <v>2939110</v>
      </c>
    </row>
    <row r="135" spans="1:14" ht="25.5" x14ac:dyDescent="0.25">
      <c r="A135" s="9" t="s">
        <v>256</v>
      </c>
      <c r="B135" s="7" t="s">
        <v>257</v>
      </c>
      <c r="C135" s="8">
        <f>+'JULIO 21'!C135+'AGOSTO 21'!C135+'SEPTIEMBRE 21'!C135</f>
        <v>770500</v>
      </c>
      <c r="D135" s="8">
        <f>+'JULIO 21'!D135+'AGOSTO 21'!D135+'SEPTIEMBRE 21'!D135</f>
        <v>290115</v>
      </c>
      <c r="E135" s="8">
        <f>+'JULIO 21'!E135+'AGOSTO 21'!E135+'SEPTIEMBRE 21'!E135</f>
        <v>13071</v>
      </c>
      <c r="F135" s="8">
        <f>+'JULIO 21'!F135+'AGOSTO 21'!F135+'SEPTIEMBRE 21'!F135</f>
        <v>45477</v>
      </c>
      <c r="G135" s="8">
        <f>+'JULIO 21'!G135+'AGOSTO 21'!G135+'SEPTIEMBRE 21'!G135</f>
        <v>32138</v>
      </c>
      <c r="H135" s="8">
        <f>+'JULIO 21'!H135+'AGOSTO 21'!H135+'SEPTIEMBRE 21'!H135</f>
        <v>4539</v>
      </c>
      <c r="I135" s="8">
        <f>+'JULIO 21'!I135+'AGOSTO 21'!I135+'SEPTIEMBRE 21'!I135</f>
        <v>19429</v>
      </c>
      <c r="J135" s="8">
        <f>+'JULIO 21'!J135+'AGOSTO 21'!J135+'SEPTIEMBRE 21'!J135</f>
        <v>1818</v>
      </c>
      <c r="K135" s="8">
        <f>+'JULIO 21'!K135+'AGOSTO 21'!K135+'SEPTIEMBRE 21'!K135</f>
        <v>0</v>
      </c>
      <c r="L135" s="38">
        <f>+'JULIO 21'!L135+'AGOSTO 21'!L135+'SEPTIEMBRE 21'!L135</f>
        <v>22278</v>
      </c>
      <c r="M135" s="8">
        <f>+'JULIO 21'!M135+'AGOSTO 21'!M135+'SEPTIEMBRE 21'!M135</f>
        <v>0</v>
      </c>
      <c r="N135" s="8">
        <f t="shared" si="1"/>
        <v>1199365</v>
      </c>
    </row>
    <row r="136" spans="1:14" ht="25.5" x14ac:dyDescent="0.25">
      <c r="A136" s="9" t="s">
        <v>258</v>
      </c>
      <c r="B136" s="7" t="s">
        <v>259</v>
      </c>
      <c r="C136" s="8">
        <f>+'JULIO 21'!C136+'AGOSTO 21'!C136+'SEPTIEMBRE 21'!C136</f>
        <v>407596</v>
      </c>
      <c r="D136" s="8">
        <f>+'JULIO 21'!D136+'AGOSTO 21'!D136+'SEPTIEMBRE 21'!D136</f>
        <v>148881</v>
      </c>
      <c r="E136" s="8">
        <f>+'JULIO 21'!E136+'AGOSTO 21'!E136+'SEPTIEMBRE 21'!E136</f>
        <v>6844</v>
      </c>
      <c r="F136" s="8">
        <f>+'JULIO 21'!F136+'AGOSTO 21'!F136+'SEPTIEMBRE 21'!F136</f>
        <v>23176</v>
      </c>
      <c r="G136" s="8">
        <f>+'JULIO 21'!G136+'AGOSTO 21'!G136+'SEPTIEMBRE 21'!G136</f>
        <v>7491</v>
      </c>
      <c r="H136" s="8">
        <f>+'JULIO 21'!H136+'AGOSTO 21'!H136+'SEPTIEMBRE 21'!H136</f>
        <v>2129</v>
      </c>
      <c r="I136" s="8">
        <f>+'JULIO 21'!I136+'AGOSTO 21'!I136+'SEPTIEMBRE 21'!I136</f>
        <v>5031</v>
      </c>
      <c r="J136" s="8">
        <f>+'JULIO 21'!J136+'AGOSTO 21'!J136+'SEPTIEMBRE 21'!J136</f>
        <v>1053</v>
      </c>
      <c r="K136" s="8">
        <f>+'JULIO 21'!K136+'AGOSTO 21'!K136+'SEPTIEMBRE 21'!K136</f>
        <v>0</v>
      </c>
      <c r="L136" s="38">
        <f>+'JULIO 21'!L136+'AGOSTO 21'!L136+'SEPTIEMBRE 21'!L136</f>
        <v>348</v>
      </c>
      <c r="M136" s="8">
        <f>+'JULIO 21'!M136+'AGOSTO 21'!M136+'SEPTIEMBRE 21'!M136</f>
        <v>0</v>
      </c>
      <c r="N136" s="8">
        <f t="shared" si="1"/>
        <v>602549</v>
      </c>
    </row>
    <row r="137" spans="1:14" ht="25.5" x14ac:dyDescent="0.25">
      <c r="A137" s="9" t="s">
        <v>260</v>
      </c>
      <c r="B137" s="7" t="s">
        <v>261</v>
      </c>
      <c r="C137" s="8">
        <f>+'JULIO 21'!C137+'AGOSTO 21'!C137+'SEPTIEMBRE 21'!C137</f>
        <v>338374</v>
      </c>
      <c r="D137" s="8">
        <f>+'JULIO 21'!D137+'AGOSTO 21'!D137+'SEPTIEMBRE 21'!D137</f>
        <v>205827</v>
      </c>
      <c r="E137" s="8">
        <f>+'JULIO 21'!E137+'AGOSTO 21'!E137+'SEPTIEMBRE 21'!E137</f>
        <v>6009</v>
      </c>
      <c r="F137" s="8">
        <f>+'JULIO 21'!F137+'AGOSTO 21'!F137+'SEPTIEMBRE 21'!F137</f>
        <v>19790</v>
      </c>
      <c r="G137" s="8">
        <f>+'JULIO 21'!G137+'AGOSTO 21'!G137+'SEPTIEMBRE 21'!G137</f>
        <v>6965</v>
      </c>
      <c r="H137" s="8">
        <f>+'JULIO 21'!H137+'AGOSTO 21'!H137+'SEPTIEMBRE 21'!H137</f>
        <v>1807</v>
      </c>
      <c r="I137" s="8">
        <f>+'JULIO 21'!I137+'AGOSTO 21'!I137+'SEPTIEMBRE 21'!I137</f>
        <v>4887</v>
      </c>
      <c r="J137" s="8">
        <f>+'JULIO 21'!J137+'AGOSTO 21'!J137+'SEPTIEMBRE 21'!J137</f>
        <v>1032</v>
      </c>
      <c r="K137" s="8">
        <f>+'JULIO 21'!K137+'AGOSTO 21'!K137+'SEPTIEMBRE 21'!K137</f>
        <v>0</v>
      </c>
      <c r="L137" s="38">
        <f>+'JULIO 21'!L137+'AGOSTO 21'!L137+'SEPTIEMBRE 21'!L137</f>
        <v>0</v>
      </c>
      <c r="M137" s="8">
        <f>+'JULIO 21'!M137+'AGOSTO 21'!M137+'SEPTIEMBRE 21'!M137</f>
        <v>0</v>
      </c>
      <c r="N137" s="8">
        <f t="shared" si="1"/>
        <v>584691</v>
      </c>
    </row>
    <row r="138" spans="1:14" ht="38.25" x14ac:dyDescent="0.25">
      <c r="A138" s="9" t="s">
        <v>262</v>
      </c>
      <c r="B138" s="7" t="s">
        <v>263</v>
      </c>
      <c r="C138" s="8">
        <f>+'JULIO 21'!C138+'AGOSTO 21'!C138+'SEPTIEMBRE 21'!C138</f>
        <v>466102</v>
      </c>
      <c r="D138" s="8">
        <f>+'JULIO 21'!D138+'AGOSTO 21'!D138+'SEPTIEMBRE 21'!D138</f>
        <v>252179</v>
      </c>
      <c r="E138" s="8">
        <f>+'JULIO 21'!E138+'AGOSTO 21'!E138+'SEPTIEMBRE 21'!E138</f>
        <v>6843</v>
      </c>
      <c r="F138" s="8">
        <f>+'JULIO 21'!F138+'AGOSTO 21'!F138+'SEPTIEMBRE 21'!F138</f>
        <v>26020</v>
      </c>
      <c r="G138" s="8">
        <f>+'JULIO 21'!G138+'AGOSTO 21'!G138+'SEPTIEMBRE 21'!G138</f>
        <v>1775</v>
      </c>
      <c r="H138" s="8">
        <f>+'JULIO 21'!H138+'AGOSTO 21'!H138+'SEPTIEMBRE 21'!H138</f>
        <v>2859</v>
      </c>
      <c r="I138" s="8">
        <f>+'JULIO 21'!I138+'AGOSTO 21'!I138+'SEPTIEMBRE 21'!I138</f>
        <v>7182</v>
      </c>
      <c r="J138" s="8">
        <f>+'JULIO 21'!J138+'AGOSTO 21'!J138+'SEPTIEMBRE 21'!J138</f>
        <v>771</v>
      </c>
      <c r="K138" s="8">
        <f>+'JULIO 21'!K138+'AGOSTO 21'!K138+'SEPTIEMBRE 21'!K138</f>
        <v>0</v>
      </c>
      <c r="L138" s="38">
        <f>+'JULIO 21'!L138+'AGOSTO 21'!L138+'SEPTIEMBRE 21'!L138</f>
        <v>0</v>
      </c>
      <c r="M138" s="8">
        <f>+'JULIO 21'!M138+'AGOSTO 21'!M138+'SEPTIEMBRE 21'!M138</f>
        <v>0</v>
      </c>
      <c r="N138" s="8">
        <f t="shared" si="1"/>
        <v>763731</v>
      </c>
    </row>
    <row r="139" spans="1:14" ht="25.5" x14ac:dyDescent="0.25">
      <c r="A139" s="9" t="s">
        <v>264</v>
      </c>
      <c r="B139" s="7" t="s">
        <v>265</v>
      </c>
      <c r="C139" s="8">
        <f>+'JULIO 21'!C139+'AGOSTO 21'!C139+'SEPTIEMBRE 21'!C139</f>
        <v>978578</v>
      </c>
      <c r="D139" s="8">
        <f>+'JULIO 21'!D139+'AGOSTO 21'!D139+'SEPTIEMBRE 21'!D139</f>
        <v>382704</v>
      </c>
      <c r="E139" s="8">
        <f>+'JULIO 21'!E139+'AGOSTO 21'!E139+'SEPTIEMBRE 21'!E139</f>
        <v>16929</v>
      </c>
      <c r="F139" s="8">
        <f>+'JULIO 21'!F139+'AGOSTO 21'!F139+'SEPTIEMBRE 21'!F139</f>
        <v>57310</v>
      </c>
      <c r="G139" s="8">
        <f>+'JULIO 21'!G139+'AGOSTO 21'!G139+'SEPTIEMBRE 21'!G139</f>
        <v>29255</v>
      </c>
      <c r="H139" s="8">
        <f>+'JULIO 21'!H139+'AGOSTO 21'!H139+'SEPTIEMBRE 21'!H139</f>
        <v>5410</v>
      </c>
      <c r="I139" s="8">
        <f>+'JULIO 21'!I139+'AGOSTO 21'!I139+'SEPTIEMBRE 21'!I139</f>
        <v>18478</v>
      </c>
      <c r="J139" s="8">
        <f>+'JULIO 21'!J139+'AGOSTO 21'!J139+'SEPTIEMBRE 21'!J139</f>
        <v>2550</v>
      </c>
      <c r="K139" s="8">
        <f>+'JULIO 21'!K139+'AGOSTO 21'!K139+'SEPTIEMBRE 21'!K139</f>
        <v>0</v>
      </c>
      <c r="L139" s="38">
        <f>+'JULIO 21'!L139+'AGOSTO 21'!L139+'SEPTIEMBRE 21'!L139</f>
        <v>0</v>
      </c>
      <c r="M139" s="8">
        <f>+'JULIO 21'!M139+'AGOSTO 21'!M139+'SEPTIEMBRE 21'!M139</f>
        <v>0</v>
      </c>
      <c r="N139" s="8">
        <f t="shared" ref="N139:N202" si="2">SUM(C139:M139)</f>
        <v>1491214</v>
      </c>
    </row>
    <row r="140" spans="1:14" ht="25.5" x14ac:dyDescent="0.25">
      <c r="A140" s="9" t="s">
        <v>266</v>
      </c>
      <c r="B140" s="7" t="s">
        <v>267</v>
      </c>
      <c r="C140" s="8">
        <f>+'JULIO 21'!C140+'AGOSTO 21'!C140+'SEPTIEMBRE 21'!C140</f>
        <v>1890992</v>
      </c>
      <c r="D140" s="8">
        <f>+'JULIO 21'!D140+'AGOSTO 21'!D140+'SEPTIEMBRE 21'!D140</f>
        <v>691539</v>
      </c>
      <c r="E140" s="8">
        <f>+'JULIO 21'!E140+'AGOSTO 21'!E140+'SEPTIEMBRE 21'!E140</f>
        <v>31416</v>
      </c>
      <c r="F140" s="8">
        <f>+'JULIO 21'!F140+'AGOSTO 21'!F140+'SEPTIEMBRE 21'!F140</f>
        <v>109076</v>
      </c>
      <c r="G140" s="8">
        <f>+'JULIO 21'!G140+'AGOSTO 21'!G140+'SEPTIEMBRE 21'!G140</f>
        <v>62061</v>
      </c>
      <c r="H140" s="8">
        <f>+'JULIO 21'!H140+'AGOSTO 21'!H140+'SEPTIEMBRE 21'!H140</f>
        <v>10731</v>
      </c>
      <c r="I140" s="8">
        <f>+'JULIO 21'!I140+'AGOSTO 21'!I140+'SEPTIEMBRE 21'!I140</f>
        <v>41161</v>
      </c>
      <c r="J140" s="8">
        <f>+'JULIO 21'!J140+'AGOSTO 21'!J140+'SEPTIEMBRE 21'!J140</f>
        <v>4659</v>
      </c>
      <c r="K140" s="8">
        <f>+'JULIO 21'!K140+'AGOSTO 21'!K140+'SEPTIEMBRE 21'!K140</f>
        <v>0</v>
      </c>
      <c r="L140" s="38">
        <f>+'JULIO 21'!L140+'AGOSTO 21'!L140+'SEPTIEMBRE 21'!L140</f>
        <v>70860</v>
      </c>
      <c r="M140" s="8">
        <f>+'JULIO 21'!M140+'AGOSTO 21'!M140+'SEPTIEMBRE 21'!M140</f>
        <v>0</v>
      </c>
      <c r="N140" s="8">
        <f t="shared" si="2"/>
        <v>2912495</v>
      </c>
    </row>
    <row r="141" spans="1:14" ht="25.5" x14ac:dyDescent="0.25">
      <c r="A141" s="9" t="s">
        <v>268</v>
      </c>
      <c r="B141" s="7" t="s">
        <v>269</v>
      </c>
      <c r="C141" s="8">
        <f>+'JULIO 21'!C141+'AGOSTO 21'!C141+'SEPTIEMBRE 21'!C141</f>
        <v>425328</v>
      </c>
      <c r="D141" s="8">
        <f>+'JULIO 21'!D141+'AGOSTO 21'!D141+'SEPTIEMBRE 21'!D141</f>
        <v>209196</v>
      </c>
      <c r="E141" s="8">
        <f>+'JULIO 21'!E141+'AGOSTO 21'!E141+'SEPTIEMBRE 21'!E141</f>
        <v>6974</v>
      </c>
      <c r="F141" s="8">
        <f>+'JULIO 21'!F141+'AGOSTO 21'!F141+'SEPTIEMBRE 21'!F141</f>
        <v>24161</v>
      </c>
      <c r="G141" s="8">
        <f>+'JULIO 21'!G141+'AGOSTO 21'!G141+'SEPTIEMBRE 21'!G141</f>
        <v>6963</v>
      </c>
      <c r="H141" s="8">
        <f>+'JULIO 21'!H141+'AGOSTO 21'!H141+'SEPTIEMBRE 21'!H141</f>
        <v>2339</v>
      </c>
      <c r="I141" s="8">
        <f>+'JULIO 21'!I141+'AGOSTO 21'!I141+'SEPTIEMBRE 21'!I141</f>
        <v>6315</v>
      </c>
      <c r="J141" s="8">
        <f>+'JULIO 21'!J141+'AGOSTO 21'!J141+'SEPTIEMBRE 21'!J141</f>
        <v>1053</v>
      </c>
      <c r="K141" s="8">
        <f>+'JULIO 21'!K141+'AGOSTO 21'!K141+'SEPTIEMBRE 21'!K141</f>
        <v>0</v>
      </c>
      <c r="L141" s="38">
        <f>+'JULIO 21'!L141+'AGOSTO 21'!L141+'SEPTIEMBRE 21'!L141</f>
        <v>57445</v>
      </c>
      <c r="M141" s="8">
        <f>+'JULIO 21'!M141+'AGOSTO 21'!M141+'SEPTIEMBRE 21'!M141</f>
        <v>0</v>
      </c>
      <c r="N141" s="8">
        <f t="shared" si="2"/>
        <v>739774</v>
      </c>
    </row>
    <row r="142" spans="1:14" ht="25.5" x14ac:dyDescent="0.25">
      <c r="A142" s="9" t="s">
        <v>270</v>
      </c>
      <c r="B142" s="7" t="s">
        <v>271</v>
      </c>
      <c r="C142" s="8">
        <f>+'JULIO 21'!C142+'AGOSTO 21'!C142+'SEPTIEMBRE 21'!C142</f>
        <v>701676</v>
      </c>
      <c r="D142" s="8">
        <f>+'JULIO 21'!D142+'AGOSTO 21'!D142+'SEPTIEMBRE 21'!D142</f>
        <v>269843</v>
      </c>
      <c r="E142" s="8">
        <f>+'JULIO 21'!E142+'AGOSTO 21'!E142+'SEPTIEMBRE 21'!E142</f>
        <v>12281</v>
      </c>
      <c r="F142" s="8">
        <f>+'JULIO 21'!F142+'AGOSTO 21'!F142+'SEPTIEMBRE 21'!F142</f>
        <v>41927</v>
      </c>
      <c r="G142" s="8">
        <f>+'JULIO 21'!G142+'AGOSTO 21'!G142+'SEPTIEMBRE 21'!G142</f>
        <v>22763</v>
      </c>
      <c r="H142" s="8">
        <f>+'JULIO 21'!H142+'AGOSTO 21'!H142+'SEPTIEMBRE 21'!H142</f>
        <v>4093</v>
      </c>
      <c r="I142" s="8">
        <f>+'JULIO 21'!I142+'AGOSTO 21'!I142+'SEPTIEMBRE 21'!I142</f>
        <v>15206</v>
      </c>
      <c r="J142" s="8">
        <f>+'JULIO 21'!J142+'AGOSTO 21'!J142+'SEPTIEMBRE 21'!J142</f>
        <v>1785</v>
      </c>
      <c r="K142" s="8">
        <f>+'JULIO 21'!K142+'AGOSTO 21'!K142+'SEPTIEMBRE 21'!K142</f>
        <v>0</v>
      </c>
      <c r="L142" s="38">
        <f>+'JULIO 21'!L142+'AGOSTO 21'!L142+'SEPTIEMBRE 21'!L142</f>
        <v>0</v>
      </c>
      <c r="M142" s="8">
        <f>+'JULIO 21'!M142+'AGOSTO 21'!M142+'SEPTIEMBRE 21'!M142</f>
        <v>0</v>
      </c>
      <c r="N142" s="8">
        <f t="shared" si="2"/>
        <v>1069574</v>
      </c>
    </row>
    <row r="143" spans="1:14" ht="25.5" x14ac:dyDescent="0.25">
      <c r="A143" s="9" t="s">
        <v>272</v>
      </c>
      <c r="B143" s="7" t="s">
        <v>273</v>
      </c>
      <c r="C143" s="8">
        <f>+'JULIO 21'!C143+'AGOSTO 21'!C143+'SEPTIEMBRE 21'!C143</f>
        <v>3257292</v>
      </c>
      <c r="D143" s="8">
        <f>+'JULIO 21'!D143+'AGOSTO 21'!D143+'SEPTIEMBRE 21'!D143</f>
        <v>1565244</v>
      </c>
      <c r="E143" s="8">
        <f>+'JULIO 21'!E143+'AGOSTO 21'!E143+'SEPTIEMBRE 21'!E143</f>
        <v>54587</v>
      </c>
      <c r="F143" s="8">
        <f>+'JULIO 21'!F143+'AGOSTO 21'!F143+'SEPTIEMBRE 21'!F143</f>
        <v>194677</v>
      </c>
      <c r="G143" s="8">
        <f>+'JULIO 21'!G143+'AGOSTO 21'!G143+'SEPTIEMBRE 21'!G143</f>
        <v>171467</v>
      </c>
      <c r="H143" s="8">
        <f>+'JULIO 21'!H143+'AGOSTO 21'!H143+'SEPTIEMBRE 21'!H143</f>
        <v>20408</v>
      </c>
      <c r="I143" s="8">
        <f>+'JULIO 21'!I143+'AGOSTO 21'!I143+'SEPTIEMBRE 21'!I143</f>
        <v>103231</v>
      </c>
      <c r="J143" s="8">
        <f>+'JULIO 21'!J143+'AGOSTO 21'!J143+'SEPTIEMBRE 21'!J143</f>
        <v>6924</v>
      </c>
      <c r="K143" s="8">
        <f>+'JULIO 21'!K143+'AGOSTO 21'!K143+'SEPTIEMBRE 21'!K143</f>
        <v>0</v>
      </c>
      <c r="L143" s="38">
        <f>+'JULIO 21'!L143+'AGOSTO 21'!L143+'SEPTIEMBRE 21'!L143</f>
        <v>0</v>
      </c>
      <c r="M143" s="8">
        <f>+'JULIO 21'!M143+'AGOSTO 21'!M143+'SEPTIEMBRE 21'!M143</f>
        <v>0</v>
      </c>
      <c r="N143" s="8">
        <f t="shared" si="2"/>
        <v>5373830</v>
      </c>
    </row>
    <row r="144" spans="1:14" ht="25.5" x14ac:dyDescent="0.25">
      <c r="A144" s="9" t="s">
        <v>274</v>
      </c>
      <c r="B144" s="7" t="s">
        <v>275</v>
      </c>
      <c r="C144" s="8">
        <f>+'JULIO 21'!C144+'AGOSTO 21'!C144+'SEPTIEMBRE 21'!C144</f>
        <v>1012532</v>
      </c>
      <c r="D144" s="8">
        <f>+'JULIO 21'!D144+'AGOSTO 21'!D144+'SEPTIEMBRE 21'!D144</f>
        <v>156651</v>
      </c>
      <c r="E144" s="8">
        <f>+'JULIO 21'!E144+'AGOSTO 21'!E144+'SEPTIEMBRE 21'!E144</f>
        <v>18005</v>
      </c>
      <c r="F144" s="8">
        <f>+'JULIO 21'!F144+'AGOSTO 21'!F144+'SEPTIEMBRE 21'!F144</f>
        <v>64346</v>
      </c>
      <c r="G144" s="8">
        <f>+'JULIO 21'!G144+'AGOSTO 21'!G144+'SEPTIEMBRE 21'!G144</f>
        <v>42067</v>
      </c>
      <c r="H144" s="8">
        <f>+'JULIO 21'!H144+'AGOSTO 21'!H144+'SEPTIEMBRE 21'!H144</f>
        <v>6977</v>
      </c>
      <c r="I144" s="8">
        <f>+'JULIO 21'!I144+'AGOSTO 21'!I144+'SEPTIEMBRE 21'!I144</f>
        <v>35112</v>
      </c>
      <c r="J144" s="8">
        <f>+'JULIO 21'!J144+'AGOSTO 21'!J144+'SEPTIEMBRE 21'!J144</f>
        <v>1944</v>
      </c>
      <c r="K144" s="8">
        <f>+'JULIO 21'!K144+'AGOSTO 21'!K144+'SEPTIEMBRE 21'!K144</f>
        <v>0</v>
      </c>
      <c r="L144" s="38">
        <f>+'JULIO 21'!L144+'AGOSTO 21'!L144+'SEPTIEMBRE 21'!L144</f>
        <v>52729</v>
      </c>
      <c r="M144" s="8">
        <f>+'JULIO 21'!M144+'AGOSTO 21'!M144+'SEPTIEMBRE 21'!M144</f>
        <v>0</v>
      </c>
      <c r="N144" s="8">
        <f t="shared" si="2"/>
        <v>1390363</v>
      </c>
    </row>
    <row r="145" spans="1:14" x14ac:dyDescent="0.25">
      <c r="A145" s="9" t="s">
        <v>276</v>
      </c>
      <c r="B145" s="7" t="s">
        <v>277</v>
      </c>
      <c r="C145" s="8">
        <f>+'JULIO 21'!C145+'AGOSTO 21'!C145+'SEPTIEMBRE 21'!C145</f>
        <v>1669564</v>
      </c>
      <c r="D145" s="8">
        <f>+'JULIO 21'!D145+'AGOSTO 21'!D145+'SEPTIEMBRE 21'!D145</f>
        <v>1059048</v>
      </c>
      <c r="E145" s="8">
        <f>+'JULIO 21'!E145+'AGOSTO 21'!E145+'SEPTIEMBRE 21'!E145</f>
        <v>27925</v>
      </c>
      <c r="F145" s="8">
        <f>+'JULIO 21'!F145+'AGOSTO 21'!F145+'SEPTIEMBRE 21'!F145</f>
        <v>98556</v>
      </c>
      <c r="G145" s="8">
        <f>+'JULIO 21'!G145+'AGOSTO 21'!G145+'SEPTIEMBRE 21'!G145</f>
        <v>64840</v>
      </c>
      <c r="H145" s="8">
        <f>+'JULIO 21'!H145+'AGOSTO 21'!H145+'SEPTIEMBRE 21'!H145</f>
        <v>10056</v>
      </c>
      <c r="I145" s="8">
        <f>+'JULIO 21'!I145+'AGOSTO 21'!I145+'SEPTIEMBRE 21'!I145</f>
        <v>45011</v>
      </c>
      <c r="J145" s="8">
        <f>+'JULIO 21'!J145+'AGOSTO 21'!J145+'SEPTIEMBRE 21'!J145</f>
        <v>3699</v>
      </c>
      <c r="K145" s="8">
        <f>+'JULIO 21'!K145+'AGOSTO 21'!K145+'SEPTIEMBRE 21'!K145</f>
        <v>0</v>
      </c>
      <c r="L145" s="38">
        <f>+'JULIO 21'!L145+'AGOSTO 21'!L145+'SEPTIEMBRE 21'!L145</f>
        <v>0</v>
      </c>
      <c r="M145" s="8">
        <f>+'JULIO 21'!M145+'AGOSTO 21'!M145+'SEPTIEMBRE 21'!M145</f>
        <v>0</v>
      </c>
      <c r="N145" s="8">
        <f t="shared" si="2"/>
        <v>2978699</v>
      </c>
    </row>
    <row r="146" spans="1:14" ht="25.5" x14ac:dyDescent="0.25">
      <c r="A146" s="9" t="s">
        <v>278</v>
      </c>
      <c r="B146" s="7" t="s">
        <v>279</v>
      </c>
      <c r="C146" s="8">
        <f>+'JULIO 21'!C146+'AGOSTO 21'!C146+'SEPTIEMBRE 21'!C146</f>
        <v>862608</v>
      </c>
      <c r="D146" s="8">
        <f>+'JULIO 21'!D146+'AGOSTO 21'!D146+'SEPTIEMBRE 21'!D146</f>
        <v>280883</v>
      </c>
      <c r="E146" s="8">
        <f>+'JULIO 21'!E146+'AGOSTO 21'!E146+'SEPTIEMBRE 21'!E146</f>
        <v>15262</v>
      </c>
      <c r="F146" s="8">
        <f>+'JULIO 21'!F146+'AGOSTO 21'!F146+'SEPTIEMBRE 21'!F146</f>
        <v>53816</v>
      </c>
      <c r="G146" s="8">
        <f>+'JULIO 21'!G146+'AGOSTO 21'!G146+'SEPTIEMBRE 21'!G146</f>
        <v>18996</v>
      </c>
      <c r="H146" s="8">
        <f>+'JULIO 21'!H146+'AGOSTO 21'!H146+'SEPTIEMBRE 21'!H146</f>
        <v>5730</v>
      </c>
      <c r="I146" s="8">
        <f>+'JULIO 21'!I146+'AGOSTO 21'!I146+'SEPTIEMBRE 21'!I146</f>
        <v>21014</v>
      </c>
      <c r="J146" s="8">
        <f>+'JULIO 21'!J146+'AGOSTO 21'!J146+'SEPTIEMBRE 21'!J146</f>
        <v>1935</v>
      </c>
      <c r="K146" s="8">
        <f>+'JULIO 21'!K146+'AGOSTO 21'!K146+'SEPTIEMBRE 21'!K146</f>
        <v>0</v>
      </c>
      <c r="L146" s="38">
        <f>+'JULIO 21'!L146+'AGOSTO 21'!L146+'SEPTIEMBRE 21'!L146</f>
        <v>25530</v>
      </c>
      <c r="M146" s="8">
        <f>+'JULIO 21'!M146+'AGOSTO 21'!M146+'SEPTIEMBRE 21'!M146</f>
        <v>0</v>
      </c>
      <c r="N146" s="8">
        <f t="shared" si="2"/>
        <v>1285774</v>
      </c>
    </row>
    <row r="147" spans="1:14" ht="25.5" x14ac:dyDescent="0.25">
      <c r="A147" s="9" t="s">
        <v>280</v>
      </c>
      <c r="B147" s="7" t="s">
        <v>281</v>
      </c>
      <c r="C147" s="8">
        <f>+'JULIO 21'!C147+'AGOSTO 21'!C147+'SEPTIEMBRE 21'!C147</f>
        <v>207298</v>
      </c>
      <c r="D147" s="8">
        <f>+'JULIO 21'!D147+'AGOSTO 21'!D147+'SEPTIEMBRE 21'!D147</f>
        <v>119380</v>
      </c>
      <c r="E147" s="8">
        <f>+'JULIO 21'!E147+'AGOSTO 21'!E147+'SEPTIEMBRE 21'!E147</f>
        <v>3736</v>
      </c>
      <c r="F147" s="8">
        <f>+'JULIO 21'!F147+'AGOSTO 21'!F147+'SEPTIEMBRE 21'!F147</f>
        <v>12039</v>
      </c>
      <c r="G147" s="8">
        <f>+'JULIO 21'!G147+'AGOSTO 21'!G147+'SEPTIEMBRE 21'!G147</f>
        <v>2443</v>
      </c>
      <c r="H147" s="8">
        <f>+'JULIO 21'!H147+'AGOSTO 21'!H147+'SEPTIEMBRE 21'!H147</f>
        <v>1031</v>
      </c>
      <c r="I147" s="8">
        <f>+'JULIO 21'!I147+'AGOSTO 21'!I147+'SEPTIEMBRE 21'!I147</f>
        <v>1659</v>
      </c>
      <c r="J147" s="8">
        <f>+'JULIO 21'!J147+'AGOSTO 21'!J147+'SEPTIEMBRE 21'!J147</f>
        <v>654</v>
      </c>
      <c r="K147" s="8">
        <f>+'JULIO 21'!K147+'AGOSTO 21'!K147+'SEPTIEMBRE 21'!K147</f>
        <v>0</v>
      </c>
      <c r="L147" s="38">
        <f>+'JULIO 21'!L147+'AGOSTO 21'!L147+'SEPTIEMBRE 21'!L147</f>
        <v>0</v>
      </c>
      <c r="M147" s="8">
        <f>+'JULIO 21'!M147+'AGOSTO 21'!M147+'SEPTIEMBRE 21'!M147</f>
        <v>0</v>
      </c>
      <c r="N147" s="8">
        <f t="shared" si="2"/>
        <v>348240</v>
      </c>
    </row>
    <row r="148" spans="1:14" ht="25.5" x14ac:dyDescent="0.25">
      <c r="A148" s="9" t="s">
        <v>282</v>
      </c>
      <c r="B148" s="7" t="s">
        <v>283</v>
      </c>
      <c r="C148" s="8">
        <f>+'JULIO 21'!C148+'AGOSTO 21'!C148+'SEPTIEMBRE 21'!C148</f>
        <v>484866</v>
      </c>
      <c r="D148" s="8">
        <f>+'JULIO 21'!D148+'AGOSTO 21'!D148+'SEPTIEMBRE 21'!D148</f>
        <v>160587</v>
      </c>
      <c r="E148" s="8">
        <f>+'JULIO 21'!E148+'AGOSTO 21'!E148+'SEPTIEMBRE 21'!E148</f>
        <v>8514</v>
      </c>
      <c r="F148" s="8">
        <f>+'JULIO 21'!F148+'AGOSTO 21'!F148+'SEPTIEMBRE 21'!F148</f>
        <v>28424</v>
      </c>
      <c r="G148" s="8">
        <f>+'JULIO 21'!G148+'AGOSTO 21'!G148+'SEPTIEMBRE 21'!G148</f>
        <v>12914</v>
      </c>
      <c r="H148" s="8">
        <f>+'JULIO 21'!H148+'AGOSTO 21'!H148+'SEPTIEMBRE 21'!H148</f>
        <v>2612</v>
      </c>
      <c r="I148" s="8">
        <f>+'JULIO 21'!I148+'AGOSTO 21'!I148+'SEPTIEMBRE 21'!I148</f>
        <v>7831</v>
      </c>
      <c r="J148" s="8">
        <f>+'JULIO 21'!J148+'AGOSTO 21'!J148+'SEPTIEMBRE 21'!J148</f>
        <v>1323</v>
      </c>
      <c r="K148" s="8">
        <f>+'JULIO 21'!K148+'AGOSTO 21'!K148+'SEPTIEMBRE 21'!K148</f>
        <v>0</v>
      </c>
      <c r="L148" s="38">
        <f>+'JULIO 21'!L148+'AGOSTO 21'!L148+'SEPTIEMBRE 21'!L148</f>
        <v>15236</v>
      </c>
      <c r="M148" s="8">
        <f>+'JULIO 21'!M148+'AGOSTO 21'!M148+'SEPTIEMBRE 21'!M148</f>
        <v>0</v>
      </c>
      <c r="N148" s="8">
        <f t="shared" si="2"/>
        <v>722307</v>
      </c>
    </row>
    <row r="149" spans="1:14" ht="25.5" x14ac:dyDescent="0.25">
      <c r="A149" s="9" t="s">
        <v>284</v>
      </c>
      <c r="B149" s="7" t="s">
        <v>285</v>
      </c>
      <c r="C149" s="8">
        <f>+'JULIO 21'!C149+'AGOSTO 21'!C149+'SEPTIEMBRE 21'!C149</f>
        <v>216662</v>
      </c>
      <c r="D149" s="8">
        <f>+'JULIO 21'!D149+'AGOSTO 21'!D149+'SEPTIEMBRE 21'!D149</f>
        <v>100324</v>
      </c>
      <c r="E149" s="8">
        <f>+'JULIO 21'!E149+'AGOSTO 21'!E149+'SEPTIEMBRE 21'!E149</f>
        <v>3835</v>
      </c>
      <c r="F149" s="8">
        <f>+'JULIO 21'!F149+'AGOSTO 21'!F149+'SEPTIEMBRE 21'!F149</f>
        <v>12688</v>
      </c>
      <c r="G149" s="8">
        <f>+'JULIO 21'!G149+'AGOSTO 21'!G149+'SEPTIEMBRE 21'!G149</f>
        <v>4406</v>
      </c>
      <c r="H149" s="8">
        <f>+'JULIO 21'!H149+'AGOSTO 21'!H149+'SEPTIEMBRE 21'!H149</f>
        <v>1146</v>
      </c>
      <c r="I149" s="8">
        <f>+'JULIO 21'!I149+'AGOSTO 21'!I149+'SEPTIEMBRE 21'!I149</f>
        <v>2969</v>
      </c>
      <c r="J149" s="8">
        <f>+'JULIO 21'!J149+'AGOSTO 21'!J149+'SEPTIEMBRE 21'!J149</f>
        <v>612</v>
      </c>
      <c r="K149" s="8">
        <f>+'JULIO 21'!K149+'AGOSTO 21'!K149+'SEPTIEMBRE 21'!K149</f>
        <v>0</v>
      </c>
      <c r="L149" s="38">
        <f>+'JULIO 21'!L149+'AGOSTO 21'!L149+'SEPTIEMBRE 21'!L149</f>
        <v>1362</v>
      </c>
      <c r="M149" s="8">
        <f>+'JULIO 21'!M149+'AGOSTO 21'!M149+'SEPTIEMBRE 21'!M149</f>
        <v>0</v>
      </c>
      <c r="N149" s="8">
        <f t="shared" si="2"/>
        <v>344004</v>
      </c>
    </row>
    <row r="150" spans="1:14" ht="25.5" x14ac:dyDescent="0.25">
      <c r="A150" s="9" t="s">
        <v>286</v>
      </c>
      <c r="B150" s="7" t="s">
        <v>287</v>
      </c>
      <c r="C150" s="8">
        <f>+'JULIO 21'!C150+'AGOSTO 21'!C150+'SEPTIEMBRE 21'!C150</f>
        <v>1293074</v>
      </c>
      <c r="D150" s="8">
        <f>+'JULIO 21'!D150+'AGOSTO 21'!D150+'SEPTIEMBRE 21'!D150</f>
        <v>326232</v>
      </c>
      <c r="E150" s="8">
        <f>+'JULIO 21'!E150+'AGOSTO 21'!E150+'SEPTIEMBRE 21'!E150</f>
        <v>23444</v>
      </c>
      <c r="F150" s="8">
        <f>+'JULIO 21'!F150+'AGOSTO 21'!F150+'SEPTIEMBRE 21'!F150</f>
        <v>82437</v>
      </c>
      <c r="G150" s="8">
        <f>+'JULIO 21'!G150+'AGOSTO 21'!G150+'SEPTIEMBRE 21'!G150</f>
        <v>47917</v>
      </c>
      <c r="H150" s="8">
        <f>+'JULIO 21'!H150+'AGOSTO 21'!H150+'SEPTIEMBRE 21'!H150</f>
        <v>8715</v>
      </c>
      <c r="I150" s="8">
        <f>+'JULIO 21'!I150+'AGOSTO 21'!I150+'SEPTIEMBRE 21'!I150</f>
        <v>39519</v>
      </c>
      <c r="J150" s="8">
        <f>+'JULIO 21'!J150+'AGOSTO 21'!J150+'SEPTIEMBRE 21'!J150</f>
        <v>2652</v>
      </c>
      <c r="K150" s="8">
        <f>+'JULIO 21'!K150+'AGOSTO 21'!K150+'SEPTIEMBRE 21'!K150</f>
        <v>0</v>
      </c>
      <c r="L150" s="38">
        <f>+'JULIO 21'!L150+'AGOSTO 21'!L150+'SEPTIEMBRE 21'!L150</f>
        <v>363059</v>
      </c>
      <c r="M150" s="8">
        <f>+'JULIO 21'!M150+'AGOSTO 21'!M150+'SEPTIEMBRE 21'!M150</f>
        <v>0</v>
      </c>
      <c r="N150" s="8">
        <f t="shared" si="2"/>
        <v>2187049</v>
      </c>
    </row>
    <row r="151" spans="1:14" ht="25.5" x14ac:dyDescent="0.25">
      <c r="A151" s="9" t="s">
        <v>288</v>
      </c>
      <c r="B151" s="7" t="s">
        <v>289</v>
      </c>
      <c r="C151" s="8">
        <f>+'JULIO 21'!C151+'AGOSTO 21'!C151+'SEPTIEMBRE 21'!C151</f>
        <v>296814</v>
      </c>
      <c r="D151" s="8">
        <f>+'JULIO 21'!D151+'AGOSTO 21'!D151+'SEPTIEMBRE 21'!D151</f>
        <v>120144</v>
      </c>
      <c r="E151" s="8">
        <f>+'JULIO 21'!E151+'AGOSTO 21'!E151+'SEPTIEMBRE 21'!E151</f>
        <v>5177</v>
      </c>
      <c r="F151" s="8">
        <f>+'JULIO 21'!F151+'AGOSTO 21'!F151+'SEPTIEMBRE 21'!F151</f>
        <v>17074</v>
      </c>
      <c r="G151" s="8">
        <f>+'JULIO 21'!G151+'AGOSTO 21'!G151+'SEPTIEMBRE 21'!G151</f>
        <v>4887</v>
      </c>
      <c r="H151" s="8">
        <f>+'JULIO 21'!H151+'AGOSTO 21'!H151+'SEPTIEMBRE 21'!H151</f>
        <v>1513</v>
      </c>
      <c r="I151" s="8">
        <f>+'JULIO 21'!I151+'AGOSTO 21'!I151+'SEPTIEMBRE 21'!I151</f>
        <v>3129</v>
      </c>
      <c r="J151" s="8">
        <f>+'JULIO 21'!J151+'AGOSTO 21'!J151+'SEPTIEMBRE 21'!J151</f>
        <v>849</v>
      </c>
      <c r="K151" s="8">
        <f>+'JULIO 21'!K151+'AGOSTO 21'!K151+'SEPTIEMBRE 21'!K151</f>
        <v>0</v>
      </c>
      <c r="L151" s="38">
        <f>+'JULIO 21'!L151+'AGOSTO 21'!L151+'SEPTIEMBRE 21'!L151</f>
        <v>0</v>
      </c>
      <c r="M151" s="8">
        <f>+'JULIO 21'!M151+'AGOSTO 21'!M151+'SEPTIEMBRE 21'!M151</f>
        <v>0</v>
      </c>
      <c r="N151" s="8">
        <f t="shared" si="2"/>
        <v>449587</v>
      </c>
    </row>
    <row r="152" spans="1:14" ht="25.5" x14ac:dyDescent="0.25">
      <c r="A152" s="9" t="s">
        <v>290</v>
      </c>
      <c r="B152" s="7" t="s">
        <v>291</v>
      </c>
      <c r="C152" s="8">
        <f>+'JULIO 21'!C152+'AGOSTO 21'!C152+'SEPTIEMBRE 21'!C152</f>
        <v>1817144</v>
      </c>
      <c r="D152" s="8">
        <f>+'JULIO 21'!D152+'AGOSTO 21'!D152+'SEPTIEMBRE 21'!D152</f>
        <v>753560</v>
      </c>
      <c r="E152" s="8">
        <f>+'JULIO 21'!E152+'AGOSTO 21'!E152+'SEPTIEMBRE 21'!E152</f>
        <v>27606</v>
      </c>
      <c r="F152" s="8">
        <f>+'JULIO 21'!F152+'AGOSTO 21'!F152+'SEPTIEMBRE 21'!F152</f>
        <v>100981</v>
      </c>
      <c r="G152" s="8">
        <f>+'JULIO 21'!G152+'AGOSTO 21'!G152+'SEPTIEMBRE 21'!G152</f>
        <v>49259</v>
      </c>
      <c r="H152" s="8">
        <f>+'JULIO 21'!H152+'AGOSTO 21'!H152+'SEPTIEMBRE 21'!H152</f>
        <v>11160</v>
      </c>
      <c r="I152" s="8">
        <f>+'JULIO 21'!I152+'AGOSTO 21'!I152+'SEPTIEMBRE 21'!I152</f>
        <v>42832</v>
      </c>
      <c r="J152" s="8">
        <f>+'JULIO 21'!J152+'AGOSTO 21'!J152+'SEPTIEMBRE 21'!J152</f>
        <v>3909</v>
      </c>
      <c r="K152" s="8">
        <f>+'JULIO 21'!K152+'AGOSTO 21'!K152+'SEPTIEMBRE 21'!K152</f>
        <v>0</v>
      </c>
      <c r="L152" s="38">
        <f>+'JULIO 21'!L152+'AGOSTO 21'!L152+'SEPTIEMBRE 21'!L152</f>
        <v>0</v>
      </c>
      <c r="M152" s="8">
        <f>+'JULIO 21'!M152+'AGOSTO 21'!M152+'SEPTIEMBRE 21'!M152</f>
        <v>0</v>
      </c>
      <c r="N152" s="8">
        <f t="shared" si="2"/>
        <v>2806451</v>
      </c>
    </row>
    <row r="153" spans="1:14" ht="25.5" x14ac:dyDescent="0.25">
      <c r="A153" s="9" t="s">
        <v>292</v>
      </c>
      <c r="B153" s="7" t="s">
        <v>293</v>
      </c>
      <c r="C153" s="8">
        <f>+'JULIO 21'!C153+'AGOSTO 21'!C153+'SEPTIEMBRE 21'!C153</f>
        <v>250886</v>
      </c>
      <c r="D153" s="8">
        <f>+'JULIO 21'!D153+'AGOSTO 21'!D153+'SEPTIEMBRE 21'!D153</f>
        <v>105687</v>
      </c>
      <c r="E153" s="8">
        <f>+'JULIO 21'!E153+'AGOSTO 21'!E153+'SEPTIEMBRE 21'!E153</f>
        <v>4389</v>
      </c>
      <c r="F153" s="8">
        <f>+'JULIO 21'!F153+'AGOSTO 21'!F153+'SEPTIEMBRE 21'!F153</f>
        <v>14604</v>
      </c>
      <c r="G153" s="8">
        <f>+'JULIO 21'!G153+'AGOSTO 21'!G153+'SEPTIEMBRE 21'!G153</f>
        <v>5859</v>
      </c>
      <c r="H153" s="8">
        <f>+'JULIO 21'!H153+'AGOSTO 21'!H153+'SEPTIEMBRE 21'!H153</f>
        <v>1340</v>
      </c>
      <c r="I153" s="8">
        <f>+'JULIO 21'!I153+'AGOSTO 21'!I153+'SEPTIEMBRE 21'!I153</f>
        <v>3835</v>
      </c>
      <c r="J153" s="8">
        <f>+'JULIO 21'!J153+'AGOSTO 21'!J153+'SEPTIEMBRE 21'!J153</f>
        <v>717</v>
      </c>
      <c r="K153" s="8">
        <f>+'JULIO 21'!K153+'AGOSTO 21'!K153+'SEPTIEMBRE 21'!K153</f>
        <v>0</v>
      </c>
      <c r="L153" s="38">
        <f>+'JULIO 21'!L153+'AGOSTO 21'!L153+'SEPTIEMBRE 21'!L153</f>
        <v>7165</v>
      </c>
      <c r="M153" s="8">
        <f>+'JULIO 21'!M153+'AGOSTO 21'!M153+'SEPTIEMBRE 21'!M153</f>
        <v>0</v>
      </c>
      <c r="N153" s="8">
        <f t="shared" si="2"/>
        <v>394482</v>
      </c>
    </row>
    <row r="154" spans="1:14" ht="25.5" x14ac:dyDescent="0.25">
      <c r="A154" s="9" t="s">
        <v>294</v>
      </c>
      <c r="B154" s="7" t="s">
        <v>295</v>
      </c>
      <c r="C154" s="8">
        <f>+'JULIO 21'!C154+'AGOSTO 21'!C154+'SEPTIEMBRE 21'!C154</f>
        <v>858204</v>
      </c>
      <c r="D154" s="8">
        <f>+'JULIO 21'!D154+'AGOSTO 21'!D154+'SEPTIEMBRE 21'!D154</f>
        <v>309550</v>
      </c>
      <c r="E154" s="8">
        <f>+'JULIO 21'!E154+'AGOSTO 21'!E154+'SEPTIEMBRE 21'!E154</f>
        <v>13985</v>
      </c>
      <c r="F154" s="8">
        <f>+'JULIO 21'!F154+'AGOSTO 21'!F154+'SEPTIEMBRE 21'!F154</f>
        <v>51086</v>
      </c>
      <c r="G154" s="8">
        <f>+'JULIO 21'!G154+'AGOSTO 21'!G154+'SEPTIEMBRE 21'!G154</f>
        <v>25367</v>
      </c>
      <c r="H154" s="8">
        <f>+'JULIO 21'!H154+'AGOSTO 21'!H154+'SEPTIEMBRE 21'!H154</f>
        <v>5700</v>
      </c>
      <c r="I154" s="8">
        <f>+'JULIO 21'!I154+'AGOSTO 21'!I154+'SEPTIEMBRE 21'!I154</f>
        <v>24975</v>
      </c>
      <c r="J154" s="8">
        <f>+'JULIO 21'!J154+'AGOSTO 21'!J154+'SEPTIEMBRE 21'!J154</f>
        <v>1929</v>
      </c>
      <c r="K154" s="8">
        <f>+'JULIO 21'!K154+'AGOSTO 21'!K154+'SEPTIEMBRE 21'!K154</f>
        <v>0</v>
      </c>
      <c r="L154" s="38">
        <f>+'JULIO 21'!L154+'AGOSTO 21'!L154+'SEPTIEMBRE 21'!L154</f>
        <v>0</v>
      </c>
      <c r="M154" s="8">
        <f>+'JULIO 21'!M154+'AGOSTO 21'!M154+'SEPTIEMBRE 21'!M154</f>
        <v>0</v>
      </c>
      <c r="N154" s="8">
        <f t="shared" si="2"/>
        <v>1290796</v>
      </c>
    </row>
    <row r="155" spans="1:14" ht="25.5" x14ac:dyDescent="0.25">
      <c r="A155" s="9" t="s">
        <v>296</v>
      </c>
      <c r="B155" s="7" t="s">
        <v>297</v>
      </c>
      <c r="C155" s="8">
        <f>+'JULIO 21'!C155+'AGOSTO 21'!C155+'SEPTIEMBRE 21'!C155</f>
        <v>564834</v>
      </c>
      <c r="D155" s="8">
        <f>+'JULIO 21'!D155+'AGOSTO 21'!D155+'SEPTIEMBRE 21'!D155</f>
        <v>304129</v>
      </c>
      <c r="E155" s="8">
        <f>+'JULIO 21'!E155+'AGOSTO 21'!E155+'SEPTIEMBRE 21'!E155</f>
        <v>9800</v>
      </c>
      <c r="F155" s="8">
        <f>+'JULIO 21'!F155+'AGOSTO 21'!F155+'SEPTIEMBRE 21'!F155</f>
        <v>33181</v>
      </c>
      <c r="G155" s="8">
        <f>+'JULIO 21'!G155+'AGOSTO 21'!G155+'SEPTIEMBRE 21'!G155</f>
        <v>16067</v>
      </c>
      <c r="H155" s="8">
        <f>+'JULIO 21'!H155+'AGOSTO 21'!H155+'SEPTIEMBRE 21'!H155</f>
        <v>3152</v>
      </c>
      <c r="I155" s="8">
        <f>+'JULIO 21'!I155+'AGOSTO 21'!I155+'SEPTIEMBRE 21'!I155</f>
        <v>10478</v>
      </c>
      <c r="J155" s="8">
        <f>+'JULIO 21'!J155+'AGOSTO 21'!J155+'SEPTIEMBRE 21'!J155</f>
        <v>1497</v>
      </c>
      <c r="K155" s="8">
        <f>+'JULIO 21'!K155+'AGOSTO 21'!K155+'SEPTIEMBRE 21'!K155</f>
        <v>0</v>
      </c>
      <c r="L155" s="38">
        <f>+'JULIO 21'!L155+'AGOSTO 21'!L155+'SEPTIEMBRE 21'!L155</f>
        <v>33227</v>
      </c>
      <c r="M155" s="8">
        <f>+'JULIO 21'!M155+'AGOSTO 21'!M155+'SEPTIEMBRE 21'!M155</f>
        <v>0</v>
      </c>
      <c r="N155" s="8">
        <f t="shared" si="2"/>
        <v>976365</v>
      </c>
    </row>
    <row r="156" spans="1:14" ht="25.5" x14ac:dyDescent="0.25">
      <c r="A156" s="9" t="s">
        <v>298</v>
      </c>
      <c r="B156" s="7" t="s">
        <v>299</v>
      </c>
      <c r="C156" s="8">
        <f>+'JULIO 21'!C156+'AGOSTO 21'!C156+'SEPTIEMBRE 21'!C156</f>
        <v>361188</v>
      </c>
      <c r="D156" s="8">
        <f>+'JULIO 21'!D156+'AGOSTO 21'!D156+'SEPTIEMBRE 21'!D156</f>
        <v>199856</v>
      </c>
      <c r="E156" s="8">
        <f>+'JULIO 21'!E156+'AGOSTO 21'!E156+'SEPTIEMBRE 21'!E156</f>
        <v>6299</v>
      </c>
      <c r="F156" s="8">
        <f>+'JULIO 21'!F156+'AGOSTO 21'!F156+'SEPTIEMBRE 21'!F156</f>
        <v>21193</v>
      </c>
      <c r="G156" s="8">
        <f>+'JULIO 21'!G156+'AGOSTO 21'!G156+'SEPTIEMBRE 21'!G156</f>
        <v>2036</v>
      </c>
      <c r="H156" s="8">
        <f>+'JULIO 21'!H156+'AGOSTO 21'!H156+'SEPTIEMBRE 21'!H156</f>
        <v>1975</v>
      </c>
      <c r="I156" s="8">
        <f>+'JULIO 21'!I156+'AGOSTO 21'!I156+'SEPTIEMBRE 21'!I156</f>
        <v>3493</v>
      </c>
      <c r="J156" s="8">
        <f>+'JULIO 21'!J156+'AGOSTO 21'!J156+'SEPTIEMBRE 21'!J156</f>
        <v>951</v>
      </c>
      <c r="K156" s="8">
        <f>+'JULIO 21'!K156+'AGOSTO 21'!K156+'SEPTIEMBRE 21'!K156</f>
        <v>0</v>
      </c>
      <c r="L156" s="38">
        <f>+'JULIO 21'!L156+'AGOSTO 21'!L156+'SEPTIEMBRE 21'!L156</f>
        <v>6715</v>
      </c>
      <c r="M156" s="8">
        <f>+'JULIO 21'!M156+'AGOSTO 21'!M156+'SEPTIEMBRE 21'!M156</f>
        <v>0</v>
      </c>
      <c r="N156" s="8">
        <f t="shared" si="2"/>
        <v>603706</v>
      </c>
    </row>
    <row r="157" spans="1:14" ht="25.5" x14ac:dyDescent="0.25">
      <c r="A157" s="9" t="s">
        <v>300</v>
      </c>
      <c r="B157" s="7" t="s">
        <v>301</v>
      </c>
      <c r="C157" s="8">
        <f>+'JULIO 21'!C157+'AGOSTO 21'!C157+'SEPTIEMBRE 21'!C157</f>
        <v>684336</v>
      </c>
      <c r="D157" s="8">
        <f>+'JULIO 21'!D157+'AGOSTO 21'!D157+'SEPTIEMBRE 21'!D157</f>
        <v>242377</v>
      </c>
      <c r="E157" s="8">
        <f>+'JULIO 21'!E157+'AGOSTO 21'!E157+'SEPTIEMBRE 21'!E157</f>
        <v>12152</v>
      </c>
      <c r="F157" s="8">
        <f>+'JULIO 21'!F157+'AGOSTO 21'!F157+'SEPTIEMBRE 21'!F157</f>
        <v>43086</v>
      </c>
      <c r="G157" s="8">
        <f>+'JULIO 21'!G157+'AGOSTO 21'!G157+'SEPTIEMBRE 21'!G157</f>
        <v>12695</v>
      </c>
      <c r="H157" s="8">
        <f>+'JULIO 21'!H157+'AGOSTO 21'!H157+'SEPTIEMBRE 21'!H157</f>
        <v>4543</v>
      </c>
      <c r="I157" s="8">
        <f>+'JULIO 21'!I157+'AGOSTO 21'!I157+'SEPTIEMBRE 21'!I157</f>
        <v>15610</v>
      </c>
      <c r="J157" s="8">
        <f>+'JULIO 21'!J157+'AGOSTO 21'!J157+'SEPTIEMBRE 21'!J157</f>
        <v>1293</v>
      </c>
      <c r="K157" s="8">
        <f>+'JULIO 21'!K157+'AGOSTO 21'!K157+'SEPTIEMBRE 21'!K157</f>
        <v>0</v>
      </c>
      <c r="L157" s="38">
        <f>+'JULIO 21'!L157+'AGOSTO 21'!L157+'SEPTIEMBRE 21'!L157</f>
        <v>0</v>
      </c>
      <c r="M157" s="8">
        <f>+'JULIO 21'!M157+'AGOSTO 21'!M157+'SEPTIEMBRE 21'!M157</f>
        <v>0</v>
      </c>
      <c r="N157" s="8">
        <f t="shared" si="2"/>
        <v>1016092</v>
      </c>
    </row>
    <row r="158" spans="1:14" ht="25.5" x14ac:dyDescent="0.25">
      <c r="A158" s="9" t="s">
        <v>302</v>
      </c>
      <c r="B158" s="7" t="s">
        <v>303</v>
      </c>
      <c r="C158" s="8">
        <f>+'JULIO 21'!C158+'AGOSTO 21'!C158+'SEPTIEMBRE 21'!C158</f>
        <v>391076</v>
      </c>
      <c r="D158" s="8">
        <f>+'JULIO 21'!D158+'AGOSTO 21'!D158+'SEPTIEMBRE 21'!D158</f>
        <v>210828</v>
      </c>
      <c r="E158" s="8">
        <f>+'JULIO 21'!E158+'AGOSTO 21'!E158+'SEPTIEMBRE 21'!E158</f>
        <v>6687</v>
      </c>
      <c r="F158" s="8">
        <f>+'JULIO 21'!F158+'AGOSTO 21'!F158+'SEPTIEMBRE 21'!F158</f>
        <v>22768</v>
      </c>
      <c r="G158" s="8">
        <f>+'JULIO 21'!G158+'AGOSTO 21'!G158+'SEPTIEMBRE 21'!G158</f>
        <v>11773</v>
      </c>
      <c r="H158" s="8">
        <f>+'JULIO 21'!H158+'AGOSTO 21'!H158+'SEPTIEMBRE 21'!H158</f>
        <v>2189</v>
      </c>
      <c r="I158" s="8">
        <f>+'JULIO 21'!I158+'AGOSTO 21'!I158+'SEPTIEMBRE 21'!I158</f>
        <v>7483</v>
      </c>
      <c r="J158" s="8">
        <f>+'JULIO 21'!J158+'AGOSTO 21'!J158+'SEPTIEMBRE 21'!J158</f>
        <v>1047</v>
      </c>
      <c r="K158" s="8">
        <f>+'JULIO 21'!K158+'AGOSTO 21'!K158+'SEPTIEMBRE 21'!K158</f>
        <v>0</v>
      </c>
      <c r="L158" s="38">
        <f>+'JULIO 21'!L158+'AGOSTO 21'!L158+'SEPTIEMBRE 21'!L158</f>
        <v>25409</v>
      </c>
      <c r="M158" s="8">
        <f>+'JULIO 21'!M158+'AGOSTO 21'!M158+'SEPTIEMBRE 21'!M158</f>
        <v>0</v>
      </c>
      <c r="N158" s="8">
        <f t="shared" si="2"/>
        <v>679260</v>
      </c>
    </row>
    <row r="159" spans="1:14" ht="25.5" x14ac:dyDescent="0.25">
      <c r="A159" s="9" t="s">
        <v>304</v>
      </c>
      <c r="B159" s="7" t="s">
        <v>305</v>
      </c>
      <c r="C159" s="8">
        <f>+'JULIO 21'!C159+'AGOSTO 21'!C159+'SEPTIEMBRE 21'!C159</f>
        <v>1506750</v>
      </c>
      <c r="D159" s="8">
        <f>+'JULIO 21'!D159+'AGOSTO 21'!D159+'SEPTIEMBRE 21'!D159</f>
        <v>299816</v>
      </c>
      <c r="E159" s="8">
        <f>+'JULIO 21'!E159+'AGOSTO 21'!E159+'SEPTIEMBRE 21'!E159</f>
        <v>24538</v>
      </c>
      <c r="F159" s="8">
        <f>+'JULIO 21'!F159+'AGOSTO 21'!F159+'SEPTIEMBRE 21'!F159</f>
        <v>89555</v>
      </c>
      <c r="G159" s="8">
        <f>+'JULIO 21'!G159+'AGOSTO 21'!G159+'SEPTIEMBRE 21'!G159</f>
        <v>65493</v>
      </c>
      <c r="H159" s="8">
        <f>+'JULIO 21'!H159+'AGOSTO 21'!H159+'SEPTIEMBRE 21'!H159</f>
        <v>9665</v>
      </c>
      <c r="I159" s="8">
        <f>+'JULIO 21'!I159+'AGOSTO 21'!I159+'SEPTIEMBRE 21'!I159</f>
        <v>51164</v>
      </c>
      <c r="J159" s="8">
        <f>+'JULIO 21'!J159+'AGOSTO 21'!J159+'SEPTIEMBRE 21'!J159</f>
        <v>2859</v>
      </c>
      <c r="K159" s="8">
        <f>+'JULIO 21'!K159+'AGOSTO 21'!K159+'SEPTIEMBRE 21'!K159</f>
        <v>0</v>
      </c>
      <c r="L159" s="38">
        <f>+'JULIO 21'!L159+'AGOSTO 21'!L159+'SEPTIEMBRE 21'!L159</f>
        <v>0</v>
      </c>
      <c r="M159" s="8">
        <f>+'JULIO 21'!M159+'AGOSTO 21'!M159+'SEPTIEMBRE 21'!M159</f>
        <v>0</v>
      </c>
      <c r="N159" s="8">
        <f t="shared" si="2"/>
        <v>2049840</v>
      </c>
    </row>
    <row r="160" spans="1:14" ht="25.5" x14ac:dyDescent="0.25">
      <c r="A160" s="9" t="s">
        <v>306</v>
      </c>
      <c r="B160" s="7" t="s">
        <v>307</v>
      </c>
      <c r="C160" s="8">
        <f>+'JULIO 21'!C160+'AGOSTO 21'!C160+'SEPTIEMBRE 21'!C160</f>
        <v>193120</v>
      </c>
      <c r="D160" s="8">
        <f>+'JULIO 21'!D160+'AGOSTO 21'!D160+'SEPTIEMBRE 21'!D160</f>
        <v>90225</v>
      </c>
      <c r="E160" s="8">
        <f>+'JULIO 21'!E160+'AGOSTO 21'!E160+'SEPTIEMBRE 21'!E160</f>
        <v>3429</v>
      </c>
      <c r="F160" s="8">
        <f>+'JULIO 21'!F160+'AGOSTO 21'!F160+'SEPTIEMBRE 21'!F160</f>
        <v>11070</v>
      </c>
      <c r="G160" s="8">
        <f>+'JULIO 21'!G160+'AGOSTO 21'!G160+'SEPTIEMBRE 21'!G160</f>
        <v>1676</v>
      </c>
      <c r="H160" s="8">
        <f>+'JULIO 21'!H160+'AGOSTO 21'!H160+'SEPTIEMBRE 21'!H160</f>
        <v>932</v>
      </c>
      <c r="I160" s="8">
        <f>+'JULIO 21'!I160+'AGOSTO 21'!I160+'SEPTIEMBRE 21'!I160</f>
        <v>1135</v>
      </c>
      <c r="J160" s="8">
        <f>+'JULIO 21'!J160+'AGOSTO 21'!J160+'SEPTIEMBRE 21'!J160</f>
        <v>585</v>
      </c>
      <c r="K160" s="8">
        <f>+'JULIO 21'!K160+'AGOSTO 21'!K160+'SEPTIEMBRE 21'!K160</f>
        <v>0</v>
      </c>
      <c r="L160" s="38">
        <f>+'JULIO 21'!L160+'AGOSTO 21'!L160+'SEPTIEMBRE 21'!L160</f>
        <v>0</v>
      </c>
      <c r="M160" s="8">
        <f>+'JULIO 21'!M160+'AGOSTO 21'!M160+'SEPTIEMBRE 21'!M160</f>
        <v>0</v>
      </c>
      <c r="N160" s="8">
        <f t="shared" si="2"/>
        <v>302172</v>
      </c>
    </row>
    <row r="161" spans="1:14" ht="25.5" x14ac:dyDescent="0.25">
      <c r="A161" s="9" t="s">
        <v>308</v>
      </c>
      <c r="B161" s="7" t="s">
        <v>309</v>
      </c>
      <c r="C161" s="8">
        <f>+'JULIO 21'!C161+'AGOSTO 21'!C161+'SEPTIEMBRE 21'!C161</f>
        <v>429586</v>
      </c>
      <c r="D161" s="8">
        <f>+'JULIO 21'!D161+'AGOSTO 21'!D161+'SEPTIEMBRE 21'!D161</f>
        <v>144720</v>
      </c>
      <c r="E161" s="8">
        <f>+'JULIO 21'!E161+'AGOSTO 21'!E161+'SEPTIEMBRE 21'!E161</f>
        <v>7532</v>
      </c>
      <c r="F161" s="8">
        <f>+'JULIO 21'!F161+'AGOSTO 21'!F161+'SEPTIEMBRE 21'!F161</f>
        <v>25488</v>
      </c>
      <c r="G161" s="8">
        <f>+'JULIO 21'!G161+'AGOSTO 21'!G161+'SEPTIEMBRE 21'!G161</f>
        <v>15008</v>
      </c>
      <c r="H161" s="8">
        <f>+'JULIO 21'!H161+'AGOSTO 21'!H161+'SEPTIEMBRE 21'!H161</f>
        <v>2424</v>
      </c>
      <c r="I161" s="8">
        <f>+'JULIO 21'!I161+'AGOSTO 21'!I161+'SEPTIEMBRE 21'!I161</f>
        <v>8838</v>
      </c>
      <c r="J161" s="8">
        <f>+'JULIO 21'!J161+'AGOSTO 21'!J161+'SEPTIEMBRE 21'!J161</f>
        <v>1110</v>
      </c>
      <c r="K161" s="8">
        <f>+'JULIO 21'!K161+'AGOSTO 21'!K161+'SEPTIEMBRE 21'!K161</f>
        <v>0</v>
      </c>
      <c r="L161" s="38">
        <f>+'JULIO 21'!L161+'AGOSTO 21'!L161+'SEPTIEMBRE 21'!L161</f>
        <v>26553</v>
      </c>
      <c r="M161" s="8">
        <f>+'JULIO 21'!M161+'AGOSTO 21'!M161+'SEPTIEMBRE 21'!M161</f>
        <v>0</v>
      </c>
      <c r="N161" s="8">
        <f t="shared" si="2"/>
        <v>661259</v>
      </c>
    </row>
    <row r="162" spans="1:14" ht="25.5" x14ac:dyDescent="0.25">
      <c r="A162" s="9" t="s">
        <v>310</v>
      </c>
      <c r="B162" s="7" t="s">
        <v>311</v>
      </c>
      <c r="C162" s="8">
        <f>+'JULIO 21'!C162+'AGOSTO 21'!C162+'SEPTIEMBRE 21'!C162</f>
        <v>683442</v>
      </c>
      <c r="D162" s="8">
        <f>+'JULIO 21'!D162+'AGOSTO 21'!D162+'SEPTIEMBRE 21'!D162</f>
        <v>190621</v>
      </c>
      <c r="E162" s="8">
        <f>+'JULIO 21'!E162+'AGOSTO 21'!E162+'SEPTIEMBRE 21'!E162</f>
        <v>11705</v>
      </c>
      <c r="F162" s="8">
        <f>+'JULIO 21'!F162+'AGOSTO 21'!F162+'SEPTIEMBRE 21'!F162</f>
        <v>40740</v>
      </c>
      <c r="G162" s="8">
        <f>+'JULIO 21'!G162+'AGOSTO 21'!G162+'SEPTIEMBRE 21'!G162</f>
        <v>26579</v>
      </c>
      <c r="H162" s="8">
        <f>+'JULIO 21'!H162+'AGOSTO 21'!H162+'SEPTIEMBRE 21'!H162</f>
        <v>4093</v>
      </c>
      <c r="I162" s="8">
        <f>+'JULIO 21'!I162+'AGOSTO 21'!I162+'SEPTIEMBRE 21'!I162</f>
        <v>17940</v>
      </c>
      <c r="J162" s="8">
        <f>+'JULIO 21'!J162+'AGOSTO 21'!J162+'SEPTIEMBRE 21'!J162</f>
        <v>1599</v>
      </c>
      <c r="K162" s="8">
        <f>+'JULIO 21'!K162+'AGOSTO 21'!K162+'SEPTIEMBRE 21'!K162</f>
        <v>0</v>
      </c>
      <c r="L162" s="38">
        <f>+'JULIO 21'!L162+'AGOSTO 21'!L162+'SEPTIEMBRE 21'!L162</f>
        <v>23905</v>
      </c>
      <c r="M162" s="8">
        <f>+'JULIO 21'!M162+'AGOSTO 21'!M162+'SEPTIEMBRE 21'!M162</f>
        <v>0</v>
      </c>
      <c r="N162" s="8">
        <f t="shared" si="2"/>
        <v>1000624</v>
      </c>
    </row>
    <row r="163" spans="1:14" ht="25.5" x14ac:dyDescent="0.25">
      <c r="A163" s="9" t="s">
        <v>312</v>
      </c>
      <c r="B163" s="7" t="s">
        <v>313</v>
      </c>
      <c r="C163" s="8">
        <f>+'JULIO 21'!C163+'AGOSTO 21'!C163+'SEPTIEMBRE 21'!C163</f>
        <v>576208</v>
      </c>
      <c r="D163" s="8">
        <f>+'JULIO 21'!D163+'AGOSTO 21'!D163+'SEPTIEMBRE 21'!D163</f>
        <v>270952</v>
      </c>
      <c r="E163" s="8">
        <f>+'JULIO 21'!E163+'AGOSTO 21'!E163+'SEPTIEMBRE 21'!E163</f>
        <v>9850</v>
      </c>
      <c r="F163" s="8">
        <f>+'JULIO 21'!F163+'AGOSTO 21'!F163+'SEPTIEMBRE 21'!F163</f>
        <v>33723</v>
      </c>
      <c r="G163" s="8">
        <f>+'JULIO 21'!G163+'AGOSTO 21'!G163+'SEPTIEMBRE 21'!G163</f>
        <v>12678</v>
      </c>
      <c r="H163" s="8">
        <f>+'JULIO 21'!H163+'AGOSTO 21'!H163+'SEPTIEMBRE 21'!H163</f>
        <v>3263</v>
      </c>
      <c r="I163" s="8">
        <f>+'JULIO 21'!I163+'AGOSTO 21'!I163+'SEPTIEMBRE 21'!I163</f>
        <v>10032</v>
      </c>
      <c r="J163" s="8">
        <f>+'JULIO 21'!J163+'AGOSTO 21'!J163+'SEPTIEMBRE 21'!J163</f>
        <v>1473</v>
      </c>
      <c r="K163" s="8">
        <f>+'JULIO 21'!K163+'AGOSTO 21'!K163+'SEPTIEMBRE 21'!K163</f>
        <v>0</v>
      </c>
      <c r="L163" s="38">
        <f>+'JULIO 21'!L163+'AGOSTO 21'!L163+'SEPTIEMBRE 21'!L163</f>
        <v>802</v>
      </c>
      <c r="M163" s="8">
        <f>+'JULIO 21'!M163+'AGOSTO 21'!M163+'SEPTIEMBRE 21'!M163</f>
        <v>0</v>
      </c>
      <c r="N163" s="8">
        <f t="shared" si="2"/>
        <v>918981</v>
      </c>
    </row>
    <row r="164" spans="1:14" ht="25.5" x14ac:dyDescent="0.25">
      <c r="A164" s="9" t="s">
        <v>314</v>
      </c>
      <c r="B164" s="7" t="s">
        <v>315</v>
      </c>
      <c r="C164" s="8">
        <f>+'JULIO 21'!C164+'AGOSTO 21'!C164+'SEPTIEMBRE 21'!C164</f>
        <v>342932</v>
      </c>
      <c r="D164" s="8">
        <f>+'JULIO 21'!D164+'AGOSTO 21'!D164+'SEPTIEMBRE 21'!D164</f>
        <v>205478</v>
      </c>
      <c r="E164" s="8">
        <f>+'JULIO 21'!E164+'AGOSTO 21'!E164+'SEPTIEMBRE 21'!E164</f>
        <v>6135</v>
      </c>
      <c r="F164" s="8">
        <f>+'JULIO 21'!F164+'AGOSTO 21'!F164+'SEPTIEMBRE 21'!F164</f>
        <v>20230</v>
      </c>
      <c r="G164" s="8">
        <f>+'JULIO 21'!G164+'AGOSTO 21'!G164+'SEPTIEMBRE 21'!G164</f>
        <v>6336</v>
      </c>
      <c r="H164" s="8">
        <f>+'JULIO 21'!H164+'AGOSTO 21'!H164+'SEPTIEMBRE 21'!H164</f>
        <v>1821</v>
      </c>
      <c r="I164" s="8">
        <f>+'JULIO 21'!I164+'AGOSTO 21'!I164+'SEPTIEMBRE 21'!I164</f>
        <v>4268</v>
      </c>
      <c r="J164" s="8">
        <f>+'JULIO 21'!J164+'AGOSTO 21'!J164+'SEPTIEMBRE 21'!J164</f>
        <v>966</v>
      </c>
      <c r="K164" s="8">
        <f>+'JULIO 21'!K164+'AGOSTO 21'!K164+'SEPTIEMBRE 21'!K164</f>
        <v>0</v>
      </c>
      <c r="L164" s="38">
        <f>+'JULIO 21'!L164+'AGOSTO 21'!L164+'SEPTIEMBRE 21'!L164</f>
        <v>0</v>
      </c>
      <c r="M164" s="8">
        <f>+'JULIO 21'!M164+'AGOSTO 21'!M164+'SEPTIEMBRE 21'!M164</f>
        <v>0</v>
      </c>
      <c r="N164" s="8">
        <f t="shared" si="2"/>
        <v>588166</v>
      </c>
    </row>
    <row r="165" spans="1:14" ht="25.5" x14ac:dyDescent="0.25">
      <c r="A165" s="9" t="s">
        <v>316</v>
      </c>
      <c r="B165" s="7" t="s">
        <v>317</v>
      </c>
      <c r="C165" s="8">
        <f>+'JULIO 21'!C165+'AGOSTO 21'!C165+'SEPTIEMBRE 21'!C165</f>
        <v>633314</v>
      </c>
      <c r="D165" s="8">
        <f>+'JULIO 21'!D165+'AGOSTO 21'!D165+'SEPTIEMBRE 21'!D165</f>
        <v>311710</v>
      </c>
      <c r="E165" s="8">
        <f>+'JULIO 21'!E165+'AGOSTO 21'!E165+'SEPTIEMBRE 21'!E165</f>
        <v>11190</v>
      </c>
      <c r="F165" s="8">
        <f>+'JULIO 21'!F165+'AGOSTO 21'!F165+'SEPTIEMBRE 21'!F165</f>
        <v>38048</v>
      </c>
      <c r="G165" s="8">
        <f>+'JULIO 21'!G165+'AGOSTO 21'!G165+'SEPTIEMBRE 21'!G165</f>
        <v>18773</v>
      </c>
      <c r="H165" s="8">
        <f>+'JULIO 21'!H165+'AGOSTO 21'!H165+'SEPTIEMBRE 21'!H165</f>
        <v>3724</v>
      </c>
      <c r="I165" s="8">
        <f>+'JULIO 21'!I165+'AGOSTO 21'!I165+'SEPTIEMBRE 21'!I165</f>
        <v>14141</v>
      </c>
      <c r="J165" s="8">
        <f>+'JULIO 21'!J165+'AGOSTO 21'!J165+'SEPTIEMBRE 21'!J165</f>
        <v>1668</v>
      </c>
      <c r="K165" s="8">
        <f>+'JULIO 21'!K165+'AGOSTO 21'!K165+'SEPTIEMBRE 21'!K165</f>
        <v>0</v>
      </c>
      <c r="L165" s="38">
        <f>+'JULIO 21'!L165+'AGOSTO 21'!L165+'SEPTIEMBRE 21'!L165</f>
        <v>23940</v>
      </c>
      <c r="M165" s="8">
        <f>+'JULIO 21'!M165+'AGOSTO 21'!M165+'SEPTIEMBRE 21'!M165</f>
        <v>0</v>
      </c>
      <c r="N165" s="8">
        <f t="shared" si="2"/>
        <v>1056508</v>
      </c>
    </row>
    <row r="166" spans="1:14" ht="25.5" x14ac:dyDescent="0.25">
      <c r="A166" s="9" t="s">
        <v>318</v>
      </c>
      <c r="B166" s="7" t="s">
        <v>319</v>
      </c>
      <c r="C166" s="8">
        <f>+'JULIO 21'!C166+'AGOSTO 21'!C166+'SEPTIEMBRE 21'!C166</f>
        <v>3240914</v>
      </c>
      <c r="D166" s="8">
        <f>+'JULIO 21'!D166+'AGOSTO 21'!D166+'SEPTIEMBRE 21'!D166</f>
        <v>861686</v>
      </c>
      <c r="E166" s="8">
        <f>+'JULIO 21'!E166+'AGOSTO 21'!E166+'SEPTIEMBRE 21'!E166</f>
        <v>50665</v>
      </c>
      <c r="F166" s="8">
        <f>+'JULIO 21'!F166+'AGOSTO 21'!F166+'SEPTIEMBRE 21'!F166</f>
        <v>189871</v>
      </c>
      <c r="G166" s="8">
        <f>+'JULIO 21'!G166+'AGOSTO 21'!G166+'SEPTIEMBRE 21'!G166</f>
        <v>72543</v>
      </c>
      <c r="H166" s="8">
        <f>+'JULIO 21'!H166+'AGOSTO 21'!H166+'SEPTIEMBRE 21'!H166</f>
        <v>21471</v>
      </c>
      <c r="I166" s="8">
        <f>+'JULIO 21'!I166+'AGOSTO 21'!I166+'SEPTIEMBRE 21'!I166</f>
        <v>89359</v>
      </c>
      <c r="J166" s="8">
        <f>+'JULIO 21'!J166+'AGOSTO 21'!J166+'SEPTIEMBRE 21'!J166</f>
        <v>6156</v>
      </c>
      <c r="K166" s="8">
        <f>+'JULIO 21'!K166+'AGOSTO 21'!K166+'SEPTIEMBRE 21'!K166</f>
        <v>0</v>
      </c>
      <c r="L166" s="38">
        <f>+'JULIO 21'!L166+'AGOSTO 21'!L166+'SEPTIEMBRE 21'!L166</f>
        <v>0</v>
      </c>
      <c r="M166" s="8">
        <f>+'JULIO 21'!M166+'AGOSTO 21'!M166+'SEPTIEMBRE 21'!M166</f>
        <v>0</v>
      </c>
      <c r="N166" s="8">
        <f t="shared" si="2"/>
        <v>4532665</v>
      </c>
    </row>
    <row r="167" spans="1:14" ht="25.5" x14ac:dyDescent="0.25">
      <c r="A167" s="9" t="s">
        <v>320</v>
      </c>
      <c r="B167" s="7" t="s">
        <v>321</v>
      </c>
      <c r="C167" s="8">
        <f>+'JULIO 21'!C167+'AGOSTO 21'!C167+'SEPTIEMBRE 21'!C167</f>
        <v>568072</v>
      </c>
      <c r="D167" s="8">
        <f>+'JULIO 21'!D167+'AGOSTO 21'!D167+'SEPTIEMBRE 21'!D167</f>
        <v>197705</v>
      </c>
      <c r="E167" s="8">
        <f>+'JULIO 21'!E167+'AGOSTO 21'!E167+'SEPTIEMBRE 21'!E167</f>
        <v>10596</v>
      </c>
      <c r="F167" s="8">
        <f>+'JULIO 21'!F167+'AGOSTO 21'!F167+'SEPTIEMBRE 21'!F167</f>
        <v>35526</v>
      </c>
      <c r="G167" s="8">
        <f>+'JULIO 21'!G167+'AGOSTO 21'!G167+'SEPTIEMBRE 21'!G167</f>
        <v>12729</v>
      </c>
      <c r="H167" s="8">
        <f>+'JULIO 21'!H167+'AGOSTO 21'!H167+'SEPTIEMBRE 21'!H167</f>
        <v>3518</v>
      </c>
      <c r="I167" s="8">
        <f>+'JULIO 21'!I167+'AGOSTO 21'!I167+'SEPTIEMBRE 21'!I167</f>
        <v>11559</v>
      </c>
      <c r="J167" s="8">
        <f>+'JULIO 21'!J167+'AGOSTO 21'!J167+'SEPTIEMBRE 21'!J167</f>
        <v>1617</v>
      </c>
      <c r="K167" s="8">
        <f>+'JULIO 21'!K167+'AGOSTO 21'!K167+'SEPTIEMBRE 21'!K167</f>
        <v>0</v>
      </c>
      <c r="L167" s="38">
        <f>+'JULIO 21'!L167+'AGOSTO 21'!L167+'SEPTIEMBRE 21'!L167</f>
        <v>44466</v>
      </c>
      <c r="M167" s="8">
        <f>+'JULIO 21'!M167+'AGOSTO 21'!M167+'SEPTIEMBRE 21'!M167</f>
        <v>0</v>
      </c>
      <c r="N167" s="8">
        <f t="shared" si="2"/>
        <v>885788</v>
      </c>
    </row>
    <row r="168" spans="1:14" ht="25.5" x14ac:dyDescent="0.25">
      <c r="A168" s="9" t="s">
        <v>322</v>
      </c>
      <c r="B168" s="7" t="s">
        <v>323</v>
      </c>
      <c r="C168" s="8">
        <f>+'JULIO 21'!C168+'AGOSTO 21'!C168+'SEPTIEMBRE 21'!C168</f>
        <v>816236</v>
      </c>
      <c r="D168" s="8">
        <f>+'JULIO 21'!D168+'AGOSTO 21'!D168+'SEPTIEMBRE 21'!D168</f>
        <v>220158</v>
      </c>
      <c r="E168" s="8">
        <f>+'JULIO 21'!E168+'AGOSTO 21'!E168+'SEPTIEMBRE 21'!E168</f>
        <v>13619</v>
      </c>
      <c r="F168" s="8">
        <f>+'JULIO 21'!F168+'AGOSTO 21'!F168+'SEPTIEMBRE 21'!F168</f>
        <v>47882</v>
      </c>
      <c r="G168" s="8">
        <f>+'JULIO 21'!G168+'AGOSTO 21'!G168+'SEPTIEMBRE 21'!G168</f>
        <v>32271</v>
      </c>
      <c r="H168" s="8">
        <f>+'JULIO 21'!H168+'AGOSTO 21'!H168+'SEPTIEMBRE 21'!H168</f>
        <v>4834</v>
      </c>
      <c r="I168" s="8">
        <f>+'JULIO 21'!I168+'AGOSTO 21'!I168+'SEPTIEMBRE 21'!I168</f>
        <v>20534</v>
      </c>
      <c r="J168" s="8">
        <f>+'JULIO 21'!J168+'AGOSTO 21'!J168+'SEPTIEMBRE 21'!J168</f>
        <v>1845</v>
      </c>
      <c r="K168" s="8">
        <f>+'JULIO 21'!K168+'AGOSTO 21'!K168+'SEPTIEMBRE 21'!K168</f>
        <v>0</v>
      </c>
      <c r="L168" s="38">
        <f>+'JULIO 21'!L168+'AGOSTO 21'!L168+'SEPTIEMBRE 21'!L168</f>
        <v>15226</v>
      </c>
      <c r="M168" s="8">
        <f>+'JULIO 21'!M168+'AGOSTO 21'!M168+'SEPTIEMBRE 21'!M168</f>
        <v>0</v>
      </c>
      <c r="N168" s="8">
        <f t="shared" si="2"/>
        <v>1172605</v>
      </c>
    </row>
    <row r="169" spans="1:14" ht="25.5" x14ac:dyDescent="0.25">
      <c r="A169" s="9" t="s">
        <v>324</v>
      </c>
      <c r="B169" s="7" t="s">
        <v>325</v>
      </c>
      <c r="C169" s="8">
        <f>+'JULIO 21'!C169+'AGOSTO 21'!C169+'SEPTIEMBRE 21'!C169</f>
        <v>417592</v>
      </c>
      <c r="D169" s="8">
        <f>+'JULIO 21'!D169+'AGOSTO 21'!D169+'SEPTIEMBRE 21'!D169</f>
        <v>180570</v>
      </c>
      <c r="E169" s="8">
        <f>+'JULIO 21'!E169+'AGOSTO 21'!E169+'SEPTIEMBRE 21'!E169</f>
        <v>6670</v>
      </c>
      <c r="F169" s="8">
        <f>+'JULIO 21'!F169+'AGOSTO 21'!F169+'SEPTIEMBRE 21'!F169</f>
        <v>23279</v>
      </c>
      <c r="G169" s="8">
        <f>+'JULIO 21'!G169+'AGOSTO 21'!G169+'SEPTIEMBRE 21'!G169</f>
        <v>7506</v>
      </c>
      <c r="H169" s="8">
        <f>+'JULIO 21'!H169+'AGOSTO 21'!H169+'SEPTIEMBRE 21'!H169</f>
        <v>2248</v>
      </c>
      <c r="I169" s="8">
        <f>+'JULIO 21'!I169+'AGOSTO 21'!I169+'SEPTIEMBRE 21'!I169</f>
        <v>6090</v>
      </c>
      <c r="J169" s="8">
        <f>+'JULIO 21'!J169+'AGOSTO 21'!J169+'SEPTIEMBRE 21'!J169</f>
        <v>1017</v>
      </c>
      <c r="K169" s="8">
        <f>+'JULIO 21'!K169+'AGOSTO 21'!K169+'SEPTIEMBRE 21'!K169</f>
        <v>0</v>
      </c>
      <c r="L169" s="38">
        <f>+'JULIO 21'!L169+'AGOSTO 21'!L169+'SEPTIEMBRE 21'!L169</f>
        <v>5346</v>
      </c>
      <c r="M169" s="8">
        <f>+'JULIO 21'!M169+'AGOSTO 21'!M169+'SEPTIEMBRE 21'!M169</f>
        <v>0</v>
      </c>
      <c r="N169" s="8">
        <f t="shared" si="2"/>
        <v>650318</v>
      </c>
    </row>
    <row r="170" spans="1:14" ht="25.5" x14ac:dyDescent="0.25">
      <c r="A170" s="9" t="s">
        <v>326</v>
      </c>
      <c r="B170" s="7" t="s">
        <v>327</v>
      </c>
      <c r="C170" s="8">
        <f>+'JULIO 21'!C170+'AGOSTO 21'!C170+'SEPTIEMBRE 21'!C170</f>
        <v>509946</v>
      </c>
      <c r="D170" s="8">
        <f>+'JULIO 21'!D170+'AGOSTO 21'!D170+'SEPTIEMBRE 21'!D170</f>
        <v>235724</v>
      </c>
      <c r="E170" s="8">
        <f>+'JULIO 21'!E170+'AGOSTO 21'!E170+'SEPTIEMBRE 21'!E170</f>
        <v>8920</v>
      </c>
      <c r="F170" s="8">
        <f>+'JULIO 21'!F170+'AGOSTO 21'!F170+'SEPTIEMBRE 21'!F170</f>
        <v>30208</v>
      </c>
      <c r="G170" s="8">
        <f>+'JULIO 21'!G170+'AGOSTO 21'!G170+'SEPTIEMBRE 21'!G170</f>
        <v>15175</v>
      </c>
      <c r="H170" s="8">
        <f>+'JULIO 21'!H170+'AGOSTO 21'!H170+'SEPTIEMBRE 21'!H170</f>
        <v>2873</v>
      </c>
      <c r="I170" s="8">
        <f>+'JULIO 21'!I170+'AGOSTO 21'!I170+'SEPTIEMBRE 21'!I170</f>
        <v>10046</v>
      </c>
      <c r="J170" s="8">
        <f>+'JULIO 21'!J170+'AGOSTO 21'!J170+'SEPTIEMBRE 21'!J170</f>
        <v>1314</v>
      </c>
      <c r="K170" s="8">
        <f>+'JULIO 21'!K170+'AGOSTO 21'!K170+'SEPTIEMBRE 21'!K170</f>
        <v>0</v>
      </c>
      <c r="L170" s="38">
        <f>+'JULIO 21'!L170+'AGOSTO 21'!L170+'SEPTIEMBRE 21'!L170</f>
        <v>1128</v>
      </c>
      <c r="M170" s="8">
        <f>+'JULIO 21'!M170+'AGOSTO 21'!M170+'SEPTIEMBRE 21'!M170</f>
        <v>0</v>
      </c>
      <c r="N170" s="8">
        <f t="shared" si="2"/>
        <v>815334</v>
      </c>
    </row>
    <row r="171" spans="1:14" ht="25.5" x14ac:dyDescent="0.25">
      <c r="A171" s="9" t="s">
        <v>328</v>
      </c>
      <c r="B171" s="7" t="s">
        <v>329</v>
      </c>
      <c r="C171" s="8">
        <f>+'JULIO 21'!C171+'AGOSTO 21'!C171+'SEPTIEMBRE 21'!C171</f>
        <v>389588</v>
      </c>
      <c r="D171" s="8">
        <f>+'JULIO 21'!D171+'AGOSTO 21'!D171+'SEPTIEMBRE 21'!D171</f>
        <v>128118</v>
      </c>
      <c r="E171" s="8">
        <f>+'JULIO 21'!E171+'AGOSTO 21'!E171+'SEPTIEMBRE 21'!E171</f>
        <v>6611</v>
      </c>
      <c r="F171" s="8">
        <f>+'JULIO 21'!F171+'AGOSTO 21'!F171+'SEPTIEMBRE 21'!F171</f>
        <v>22580</v>
      </c>
      <c r="G171" s="8">
        <f>+'JULIO 21'!G171+'AGOSTO 21'!G171+'SEPTIEMBRE 21'!G171</f>
        <v>12102</v>
      </c>
      <c r="H171" s="8">
        <f>+'JULIO 21'!H171+'AGOSTO 21'!H171+'SEPTIEMBRE 21'!H171</f>
        <v>2145</v>
      </c>
      <c r="I171" s="8">
        <f>+'JULIO 21'!I171+'AGOSTO 21'!I171+'SEPTIEMBRE 21'!I171</f>
        <v>7317</v>
      </c>
      <c r="J171" s="8">
        <f>+'JULIO 21'!J171+'AGOSTO 21'!J171+'SEPTIEMBRE 21'!J171</f>
        <v>981</v>
      </c>
      <c r="K171" s="8">
        <f>+'JULIO 21'!K171+'AGOSTO 21'!K171+'SEPTIEMBRE 21'!K171</f>
        <v>0</v>
      </c>
      <c r="L171" s="38">
        <f>+'JULIO 21'!L171+'AGOSTO 21'!L171+'SEPTIEMBRE 21'!L171</f>
        <v>14014</v>
      </c>
      <c r="M171" s="8">
        <f>+'JULIO 21'!M171+'AGOSTO 21'!M171+'SEPTIEMBRE 21'!M171</f>
        <v>0</v>
      </c>
      <c r="N171" s="8">
        <f t="shared" si="2"/>
        <v>583456</v>
      </c>
    </row>
    <row r="172" spans="1:14" ht="25.5" x14ac:dyDescent="0.25">
      <c r="A172" s="9" t="s">
        <v>330</v>
      </c>
      <c r="B172" s="7" t="s">
        <v>331</v>
      </c>
      <c r="C172" s="8">
        <f>+'JULIO 21'!C172+'AGOSTO 21'!C172+'SEPTIEMBRE 21'!C172</f>
        <v>357012</v>
      </c>
      <c r="D172" s="8">
        <f>+'JULIO 21'!D172+'AGOSTO 21'!D172+'SEPTIEMBRE 21'!D172</f>
        <v>272073</v>
      </c>
      <c r="E172" s="8">
        <f>+'JULIO 21'!E172+'AGOSTO 21'!E172+'SEPTIEMBRE 21'!E172</f>
        <v>6188</v>
      </c>
      <c r="F172" s="8">
        <f>+'JULIO 21'!F172+'AGOSTO 21'!F172+'SEPTIEMBRE 21'!F172</f>
        <v>20744</v>
      </c>
      <c r="G172" s="8">
        <f>+'JULIO 21'!G172+'AGOSTO 21'!G172+'SEPTIEMBRE 21'!G172</f>
        <v>9223</v>
      </c>
      <c r="H172" s="8">
        <f>+'JULIO 21'!H172+'AGOSTO 21'!H172+'SEPTIEMBRE 21'!H172</f>
        <v>1909</v>
      </c>
      <c r="I172" s="8">
        <f>+'JULIO 21'!I172+'AGOSTO 21'!I172+'SEPTIEMBRE 21'!I172</f>
        <v>5626</v>
      </c>
      <c r="J172" s="8">
        <f>+'JULIO 21'!J172+'AGOSTO 21'!J172+'SEPTIEMBRE 21'!J172</f>
        <v>966</v>
      </c>
      <c r="K172" s="8">
        <f>+'JULIO 21'!K172+'AGOSTO 21'!K172+'SEPTIEMBRE 21'!K172</f>
        <v>0</v>
      </c>
      <c r="L172" s="38">
        <f>+'JULIO 21'!L172+'AGOSTO 21'!L172+'SEPTIEMBRE 21'!L172</f>
        <v>16587</v>
      </c>
      <c r="M172" s="8">
        <f>+'JULIO 21'!M172+'AGOSTO 21'!M172+'SEPTIEMBRE 21'!M172</f>
        <v>0</v>
      </c>
      <c r="N172" s="8">
        <f t="shared" si="2"/>
        <v>690328</v>
      </c>
    </row>
    <row r="173" spans="1:14" ht="25.5" x14ac:dyDescent="0.25">
      <c r="A173" s="9" t="s">
        <v>332</v>
      </c>
      <c r="B173" s="7" t="s">
        <v>333</v>
      </c>
      <c r="C173" s="8">
        <f>+'JULIO 21'!C173+'AGOSTO 21'!C173+'SEPTIEMBRE 21'!C173</f>
        <v>517974</v>
      </c>
      <c r="D173" s="8">
        <f>+'JULIO 21'!D173+'AGOSTO 21'!D173+'SEPTIEMBRE 21'!D173</f>
        <v>149508</v>
      </c>
      <c r="E173" s="8">
        <f>+'JULIO 21'!E173+'AGOSTO 21'!E173+'SEPTIEMBRE 21'!E173</f>
        <v>8847</v>
      </c>
      <c r="F173" s="8">
        <f>+'JULIO 21'!F173+'AGOSTO 21'!F173+'SEPTIEMBRE 21'!F173</f>
        <v>30234</v>
      </c>
      <c r="G173" s="8">
        <f>+'JULIO 21'!G173+'AGOSTO 21'!G173+'SEPTIEMBRE 21'!G173</f>
        <v>16187</v>
      </c>
      <c r="H173" s="8">
        <f>+'JULIO 21'!H173+'AGOSTO 21'!H173+'SEPTIEMBRE 21'!H173</f>
        <v>2904</v>
      </c>
      <c r="I173" s="8">
        <f>+'JULIO 21'!I173+'AGOSTO 21'!I173+'SEPTIEMBRE 21'!I173</f>
        <v>10400</v>
      </c>
      <c r="J173" s="8">
        <f>+'JULIO 21'!J173+'AGOSTO 21'!J173+'SEPTIEMBRE 21'!J173</f>
        <v>1320</v>
      </c>
      <c r="K173" s="8">
        <f>+'JULIO 21'!K173+'AGOSTO 21'!K173+'SEPTIEMBRE 21'!K173</f>
        <v>0</v>
      </c>
      <c r="L173" s="38">
        <f>+'JULIO 21'!L173+'AGOSTO 21'!L173+'SEPTIEMBRE 21'!L173</f>
        <v>19872</v>
      </c>
      <c r="M173" s="8">
        <f>+'JULIO 21'!M173+'AGOSTO 21'!M173+'SEPTIEMBRE 21'!M173</f>
        <v>0</v>
      </c>
      <c r="N173" s="8">
        <f t="shared" si="2"/>
        <v>757246</v>
      </c>
    </row>
    <row r="174" spans="1:14" ht="25.5" x14ac:dyDescent="0.25">
      <c r="A174" s="9" t="s">
        <v>334</v>
      </c>
      <c r="B174" s="7" t="s">
        <v>335</v>
      </c>
      <c r="C174" s="8">
        <f>+'JULIO 21'!C174+'AGOSTO 21'!C174+'SEPTIEMBRE 21'!C174</f>
        <v>380512</v>
      </c>
      <c r="D174" s="8">
        <f>+'JULIO 21'!D174+'AGOSTO 21'!D174+'SEPTIEMBRE 21'!D174</f>
        <v>238313</v>
      </c>
      <c r="E174" s="8">
        <f>+'JULIO 21'!E174+'AGOSTO 21'!E174+'SEPTIEMBRE 21'!E174</f>
        <v>6526</v>
      </c>
      <c r="F174" s="8">
        <f>+'JULIO 21'!F174+'AGOSTO 21'!F174+'SEPTIEMBRE 21'!F174</f>
        <v>22051</v>
      </c>
      <c r="G174" s="8">
        <f>+'JULIO 21'!G174+'AGOSTO 21'!G174+'SEPTIEMBRE 21'!G174</f>
        <v>9036</v>
      </c>
      <c r="H174" s="8">
        <f>+'JULIO 21'!H174+'AGOSTO 21'!H174+'SEPTIEMBRE 21'!H174</f>
        <v>2050</v>
      </c>
      <c r="I174" s="8">
        <f>+'JULIO 21'!I174+'AGOSTO 21'!I174+'SEPTIEMBRE 21'!I174</f>
        <v>6033</v>
      </c>
      <c r="J174" s="8">
        <f>+'JULIO 21'!J174+'AGOSTO 21'!J174+'SEPTIEMBRE 21'!J174</f>
        <v>990</v>
      </c>
      <c r="K174" s="8">
        <f>+'JULIO 21'!K174+'AGOSTO 21'!K174+'SEPTIEMBRE 21'!K174</f>
        <v>0</v>
      </c>
      <c r="L174" s="38">
        <f>+'JULIO 21'!L174+'AGOSTO 21'!L174+'SEPTIEMBRE 21'!L174</f>
        <v>0</v>
      </c>
      <c r="M174" s="8">
        <f>+'JULIO 21'!M174+'AGOSTO 21'!M174+'SEPTIEMBRE 21'!M174</f>
        <v>0</v>
      </c>
      <c r="N174" s="8">
        <f t="shared" si="2"/>
        <v>665511</v>
      </c>
    </row>
    <row r="175" spans="1:14" ht="25.5" x14ac:dyDescent="0.25">
      <c r="A175" s="9" t="s">
        <v>336</v>
      </c>
      <c r="B175" s="7" t="s">
        <v>337</v>
      </c>
      <c r="C175" s="8">
        <f>+'JULIO 21'!C175+'AGOSTO 21'!C175+'SEPTIEMBRE 21'!C175</f>
        <v>1637584</v>
      </c>
      <c r="D175" s="8">
        <f>+'JULIO 21'!D175+'AGOSTO 21'!D175+'SEPTIEMBRE 21'!D175</f>
        <v>767231</v>
      </c>
      <c r="E175" s="8">
        <f>+'JULIO 21'!E175+'AGOSTO 21'!E175+'SEPTIEMBRE 21'!E175</f>
        <v>28560</v>
      </c>
      <c r="F175" s="8">
        <f>+'JULIO 21'!F175+'AGOSTO 21'!F175+'SEPTIEMBRE 21'!F175</f>
        <v>100069</v>
      </c>
      <c r="G175" s="8">
        <f>+'JULIO 21'!G175+'AGOSTO 21'!G175+'SEPTIEMBRE 21'!G175</f>
        <v>58356</v>
      </c>
      <c r="H175" s="8">
        <f>+'JULIO 21'!H175+'AGOSTO 21'!H175+'SEPTIEMBRE 21'!H175</f>
        <v>10303</v>
      </c>
      <c r="I175" s="8">
        <f>+'JULIO 21'!I175+'AGOSTO 21'!I175+'SEPTIEMBRE 21'!I175</f>
        <v>45581</v>
      </c>
      <c r="J175" s="8">
        <f>+'JULIO 21'!J175+'AGOSTO 21'!J175+'SEPTIEMBRE 21'!J175</f>
        <v>3618</v>
      </c>
      <c r="K175" s="8">
        <f>+'JULIO 21'!K175+'AGOSTO 21'!K175+'SEPTIEMBRE 21'!K175</f>
        <v>0</v>
      </c>
      <c r="L175" s="38">
        <f>+'JULIO 21'!L175+'AGOSTO 21'!L175+'SEPTIEMBRE 21'!L175</f>
        <v>0</v>
      </c>
      <c r="M175" s="8">
        <f>+'JULIO 21'!M175+'AGOSTO 21'!M175+'SEPTIEMBRE 21'!M175</f>
        <v>0</v>
      </c>
      <c r="N175" s="8">
        <f t="shared" si="2"/>
        <v>2651302</v>
      </c>
    </row>
    <row r="176" spans="1:14" ht="25.5" x14ac:dyDescent="0.25">
      <c r="A176" s="9" t="s">
        <v>338</v>
      </c>
      <c r="B176" s="7" t="s">
        <v>339</v>
      </c>
      <c r="C176" s="8">
        <f>+'JULIO 21'!C176+'AGOSTO 21'!C176+'SEPTIEMBRE 21'!C176</f>
        <v>425788</v>
      </c>
      <c r="D176" s="8">
        <f>+'JULIO 21'!D176+'AGOSTO 21'!D176+'SEPTIEMBRE 21'!D176</f>
        <v>182824</v>
      </c>
      <c r="E176" s="8">
        <f>+'JULIO 21'!E176+'AGOSTO 21'!E176+'SEPTIEMBRE 21'!E176</f>
        <v>7421</v>
      </c>
      <c r="F176" s="8">
        <f>+'JULIO 21'!F176+'AGOSTO 21'!F176+'SEPTIEMBRE 21'!F176</f>
        <v>25344</v>
      </c>
      <c r="G176" s="8">
        <f>+'JULIO 21'!G176+'AGOSTO 21'!G176+'SEPTIEMBRE 21'!G176</f>
        <v>12538</v>
      </c>
      <c r="H176" s="8">
        <f>+'JULIO 21'!H176+'AGOSTO 21'!H176+'SEPTIEMBRE 21'!H176</f>
        <v>2453</v>
      </c>
      <c r="I176" s="8">
        <f>+'JULIO 21'!I176+'AGOSTO 21'!I176+'SEPTIEMBRE 21'!I176</f>
        <v>8543</v>
      </c>
      <c r="J176" s="8">
        <f>+'JULIO 21'!J176+'AGOSTO 21'!J176+'SEPTIEMBRE 21'!J176</f>
        <v>1056</v>
      </c>
      <c r="K176" s="8">
        <f>+'JULIO 21'!K176+'AGOSTO 21'!K176+'SEPTIEMBRE 21'!K176</f>
        <v>0</v>
      </c>
      <c r="L176" s="38">
        <f>+'JULIO 21'!L176+'AGOSTO 21'!L176+'SEPTIEMBRE 21'!L176</f>
        <v>13433</v>
      </c>
      <c r="M176" s="8">
        <f>+'JULIO 21'!M176+'AGOSTO 21'!M176+'SEPTIEMBRE 21'!M176</f>
        <v>0</v>
      </c>
      <c r="N176" s="8">
        <f t="shared" si="2"/>
        <v>679400</v>
      </c>
    </row>
    <row r="177" spans="1:14" ht="38.25" x14ac:dyDescent="0.25">
      <c r="A177" s="9" t="s">
        <v>340</v>
      </c>
      <c r="B177" s="7" t="s">
        <v>341</v>
      </c>
      <c r="C177" s="8">
        <f>+'JULIO 21'!C177+'AGOSTO 21'!C177+'SEPTIEMBRE 21'!C177</f>
        <v>274124</v>
      </c>
      <c r="D177" s="8">
        <f>+'JULIO 21'!D177+'AGOSTO 21'!D177+'SEPTIEMBRE 21'!D177</f>
        <v>114420</v>
      </c>
      <c r="E177" s="8">
        <f>+'JULIO 21'!E177+'AGOSTO 21'!E177+'SEPTIEMBRE 21'!E177</f>
        <v>4855</v>
      </c>
      <c r="F177" s="8">
        <f>+'JULIO 21'!F177+'AGOSTO 21'!F177+'SEPTIEMBRE 21'!F177</f>
        <v>15988</v>
      </c>
      <c r="G177" s="8">
        <f>+'JULIO 21'!G177+'AGOSTO 21'!G177+'SEPTIEMBRE 21'!G177</f>
        <v>5152</v>
      </c>
      <c r="H177" s="8">
        <f>+'JULIO 21'!H177+'AGOSTO 21'!H177+'SEPTIEMBRE 21'!H177</f>
        <v>1424</v>
      </c>
      <c r="I177" s="8">
        <f>+'JULIO 21'!I177+'AGOSTO 21'!I177+'SEPTIEMBRE 21'!I177</f>
        <v>3393</v>
      </c>
      <c r="J177" s="8">
        <f>+'JULIO 21'!J177+'AGOSTO 21'!J177+'SEPTIEMBRE 21'!J177</f>
        <v>783</v>
      </c>
      <c r="K177" s="8">
        <f>+'JULIO 21'!K177+'AGOSTO 21'!K177+'SEPTIEMBRE 21'!K177</f>
        <v>0</v>
      </c>
      <c r="L177" s="38">
        <f>+'JULIO 21'!L177+'AGOSTO 21'!L177+'SEPTIEMBRE 21'!L177</f>
        <v>0</v>
      </c>
      <c r="M177" s="8">
        <f>+'JULIO 21'!M177+'AGOSTO 21'!M177+'SEPTIEMBRE 21'!M177</f>
        <v>0</v>
      </c>
      <c r="N177" s="8">
        <f t="shared" si="2"/>
        <v>420139</v>
      </c>
    </row>
    <row r="178" spans="1:14" ht="25.5" x14ac:dyDescent="0.25">
      <c r="A178" s="9" t="s">
        <v>342</v>
      </c>
      <c r="B178" s="7" t="s">
        <v>343</v>
      </c>
      <c r="C178" s="8">
        <f>+'JULIO 21'!C178+'AGOSTO 21'!C178+'SEPTIEMBRE 21'!C178</f>
        <v>718434</v>
      </c>
      <c r="D178" s="8">
        <f>+'JULIO 21'!D178+'AGOSTO 21'!D178+'SEPTIEMBRE 21'!D178</f>
        <v>277590</v>
      </c>
      <c r="E178" s="8">
        <f>+'JULIO 21'!E178+'AGOSTO 21'!E178+'SEPTIEMBRE 21'!E178</f>
        <v>12551</v>
      </c>
      <c r="F178" s="8">
        <f>+'JULIO 21'!F178+'AGOSTO 21'!F178+'SEPTIEMBRE 21'!F178</f>
        <v>42727</v>
      </c>
      <c r="G178" s="8">
        <f>+'JULIO 21'!G178+'AGOSTO 21'!G178+'SEPTIEMBRE 21'!G178</f>
        <v>28124</v>
      </c>
      <c r="H178" s="8">
        <f>+'JULIO 21'!H178+'AGOSTO 21'!H178+'SEPTIEMBRE 21'!H178</f>
        <v>4111</v>
      </c>
      <c r="I178" s="8">
        <f>+'JULIO 21'!I178+'AGOSTO 21'!I178+'SEPTIEMBRE 21'!I178</f>
        <v>15470</v>
      </c>
      <c r="J178" s="8">
        <f>+'JULIO 21'!J178+'AGOSTO 21'!J178+'SEPTIEMBRE 21'!J178</f>
        <v>1806</v>
      </c>
      <c r="K178" s="8">
        <f>+'JULIO 21'!K178+'AGOSTO 21'!K178+'SEPTIEMBRE 21'!K178</f>
        <v>0</v>
      </c>
      <c r="L178" s="38">
        <f>+'JULIO 21'!L178+'AGOSTO 21'!L178+'SEPTIEMBRE 21'!L178</f>
        <v>0</v>
      </c>
      <c r="M178" s="8">
        <f>+'JULIO 21'!M178+'AGOSTO 21'!M178+'SEPTIEMBRE 21'!M178</f>
        <v>0</v>
      </c>
      <c r="N178" s="8">
        <f t="shared" si="2"/>
        <v>1100813</v>
      </c>
    </row>
    <row r="179" spans="1:14" ht="25.5" x14ac:dyDescent="0.25">
      <c r="A179" s="9" t="s">
        <v>344</v>
      </c>
      <c r="B179" s="7" t="s">
        <v>345</v>
      </c>
      <c r="C179" s="8">
        <f>+'JULIO 21'!C179+'AGOSTO 21'!C179+'SEPTIEMBRE 21'!C179</f>
        <v>851868</v>
      </c>
      <c r="D179" s="8">
        <f>+'JULIO 21'!D179+'AGOSTO 21'!D179+'SEPTIEMBRE 21'!D179</f>
        <v>363994</v>
      </c>
      <c r="E179" s="8">
        <f>+'JULIO 21'!E179+'AGOSTO 21'!E179+'SEPTIEMBRE 21'!E179</f>
        <v>12788</v>
      </c>
      <c r="F179" s="8">
        <f>+'JULIO 21'!F179+'AGOSTO 21'!F179+'SEPTIEMBRE 21'!F179</f>
        <v>45880</v>
      </c>
      <c r="G179" s="8">
        <f>+'JULIO 21'!G179+'AGOSTO 21'!G179+'SEPTIEMBRE 21'!G179</f>
        <v>23432</v>
      </c>
      <c r="H179" s="8">
        <f>+'JULIO 21'!H179+'AGOSTO 21'!H179+'SEPTIEMBRE 21'!H179</f>
        <v>4497</v>
      </c>
      <c r="I179" s="8">
        <f>+'JULIO 21'!I179+'AGOSTO 21'!I179+'SEPTIEMBRE 21'!I179</f>
        <v>13759</v>
      </c>
      <c r="J179" s="8">
        <f>+'JULIO 21'!J179+'AGOSTO 21'!J179+'SEPTIEMBRE 21'!J179</f>
        <v>1863</v>
      </c>
      <c r="K179" s="8">
        <f>+'JULIO 21'!K179+'AGOSTO 21'!K179+'SEPTIEMBRE 21'!K179</f>
        <v>0</v>
      </c>
      <c r="L179" s="38">
        <f>+'JULIO 21'!L179+'AGOSTO 21'!L179+'SEPTIEMBRE 21'!L179</f>
        <v>9410</v>
      </c>
      <c r="M179" s="8">
        <f>+'JULIO 21'!M179+'AGOSTO 21'!M179+'SEPTIEMBRE 21'!M179</f>
        <v>0</v>
      </c>
      <c r="N179" s="8">
        <f t="shared" si="2"/>
        <v>1327491</v>
      </c>
    </row>
    <row r="180" spans="1:14" ht="25.5" x14ac:dyDescent="0.25">
      <c r="A180" s="9" t="s">
        <v>346</v>
      </c>
      <c r="B180" s="7" t="s">
        <v>347</v>
      </c>
      <c r="C180" s="8">
        <f>+'JULIO 21'!C180+'AGOSTO 21'!C180+'SEPTIEMBRE 21'!C180</f>
        <v>2645350</v>
      </c>
      <c r="D180" s="8">
        <f>+'JULIO 21'!D180+'AGOSTO 21'!D180+'SEPTIEMBRE 21'!D180</f>
        <v>712770</v>
      </c>
      <c r="E180" s="8">
        <f>+'JULIO 21'!E180+'AGOSTO 21'!E180+'SEPTIEMBRE 21'!E180</f>
        <v>46222</v>
      </c>
      <c r="F180" s="8">
        <f>+'JULIO 21'!F180+'AGOSTO 21'!F180+'SEPTIEMBRE 21'!F180</f>
        <v>163122</v>
      </c>
      <c r="G180" s="8">
        <f>+'JULIO 21'!G180+'AGOSTO 21'!G180+'SEPTIEMBRE 21'!G180</f>
        <v>129955</v>
      </c>
      <c r="H180" s="8">
        <f>+'JULIO 21'!H180+'AGOSTO 21'!H180+'SEPTIEMBRE 21'!H180</f>
        <v>17085</v>
      </c>
      <c r="I180" s="8">
        <f>+'JULIO 21'!I180+'AGOSTO 21'!I180+'SEPTIEMBRE 21'!I180</f>
        <v>76564</v>
      </c>
      <c r="J180" s="8">
        <f>+'JULIO 21'!J180+'AGOSTO 21'!J180+'SEPTIEMBRE 21'!J180</f>
        <v>5628</v>
      </c>
      <c r="K180" s="8">
        <f>+'JULIO 21'!K180+'AGOSTO 21'!K180+'SEPTIEMBRE 21'!K180</f>
        <v>0</v>
      </c>
      <c r="L180" s="38">
        <f>+'JULIO 21'!L180+'AGOSTO 21'!L180+'SEPTIEMBRE 21'!L180</f>
        <v>0</v>
      </c>
      <c r="M180" s="8">
        <f>+'JULIO 21'!M180+'AGOSTO 21'!M180+'SEPTIEMBRE 21'!M180</f>
        <v>0</v>
      </c>
      <c r="N180" s="8">
        <f t="shared" si="2"/>
        <v>3796696</v>
      </c>
    </row>
    <row r="181" spans="1:14" ht="25.5" x14ac:dyDescent="0.25">
      <c r="A181" s="9" t="s">
        <v>348</v>
      </c>
      <c r="B181" s="7" t="s">
        <v>349</v>
      </c>
      <c r="C181" s="8">
        <f>+'JULIO 21'!C181+'AGOSTO 21'!C181+'SEPTIEMBRE 21'!C181</f>
        <v>144956</v>
      </c>
      <c r="D181" s="8">
        <f>+'JULIO 21'!D181+'AGOSTO 21'!D181+'SEPTIEMBRE 21'!D181</f>
        <v>69956</v>
      </c>
      <c r="E181" s="8">
        <f>+'JULIO 21'!E181+'AGOSTO 21'!E181+'SEPTIEMBRE 21'!E181</f>
        <v>2647</v>
      </c>
      <c r="F181" s="8">
        <f>+'JULIO 21'!F181+'AGOSTO 21'!F181+'SEPTIEMBRE 21'!F181</f>
        <v>8773</v>
      </c>
      <c r="G181" s="8">
        <f>+'JULIO 21'!G181+'AGOSTO 21'!G181+'SEPTIEMBRE 21'!G181</f>
        <v>2127</v>
      </c>
      <c r="H181" s="8">
        <f>+'JULIO 21'!H181+'AGOSTO 21'!H181+'SEPTIEMBRE 21'!H181</f>
        <v>811</v>
      </c>
      <c r="I181" s="8">
        <f>+'JULIO 21'!I181+'AGOSTO 21'!I181+'SEPTIEMBRE 21'!I181</f>
        <v>2015</v>
      </c>
      <c r="J181" s="8">
        <f>+'JULIO 21'!J181+'AGOSTO 21'!J181+'SEPTIEMBRE 21'!J181</f>
        <v>393</v>
      </c>
      <c r="K181" s="8">
        <f>+'JULIO 21'!K181+'AGOSTO 21'!K181+'SEPTIEMBRE 21'!K181</f>
        <v>0</v>
      </c>
      <c r="L181" s="38">
        <f>+'JULIO 21'!L181+'AGOSTO 21'!L181+'SEPTIEMBRE 21'!L181</f>
        <v>0</v>
      </c>
      <c r="M181" s="8">
        <f>+'JULIO 21'!M181+'AGOSTO 21'!M181+'SEPTIEMBRE 21'!M181</f>
        <v>0</v>
      </c>
      <c r="N181" s="8">
        <f t="shared" si="2"/>
        <v>231678</v>
      </c>
    </row>
    <row r="182" spans="1:14" x14ac:dyDescent="0.25">
      <c r="A182" s="9" t="s">
        <v>350</v>
      </c>
      <c r="B182" s="7" t="s">
        <v>351</v>
      </c>
      <c r="C182" s="8">
        <f>+'JULIO 21'!C182+'AGOSTO 21'!C182+'SEPTIEMBRE 21'!C182</f>
        <v>345426</v>
      </c>
      <c r="D182" s="8">
        <f>+'JULIO 21'!D182+'AGOSTO 21'!D182+'SEPTIEMBRE 21'!D182</f>
        <v>163597</v>
      </c>
      <c r="E182" s="8">
        <f>+'JULIO 21'!E182+'AGOSTO 21'!E182+'SEPTIEMBRE 21'!E182</f>
        <v>5659</v>
      </c>
      <c r="F182" s="8">
        <f>+'JULIO 21'!F182+'AGOSTO 21'!F182+'SEPTIEMBRE 21'!F182</f>
        <v>19475</v>
      </c>
      <c r="G182" s="8">
        <f>+'JULIO 21'!G182+'AGOSTO 21'!G182+'SEPTIEMBRE 21'!G182</f>
        <v>7927</v>
      </c>
      <c r="H182" s="8">
        <f>+'JULIO 21'!H182+'AGOSTO 21'!H182+'SEPTIEMBRE 21'!H182</f>
        <v>1851</v>
      </c>
      <c r="I182" s="8">
        <f>+'JULIO 21'!I182+'AGOSTO 21'!I182+'SEPTIEMBRE 21'!I182</f>
        <v>5468</v>
      </c>
      <c r="J182" s="8">
        <f>+'JULIO 21'!J182+'AGOSTO 21'!J182+'SEPTIEMBRE 21'!J182</f>
        <v>882</v>
      </c>
      <c r="K182" s="8">
        <f>+'JULIO 21'!K182+'AGOSTO 21'!K182+'SEPTIEMBRE 21'!K182</f>
        <v>0</v>
      </c>
      <c r="L182" s="38">
        <f>+'JULIO 21'!L182+'AGOSTO 21'!L182+'SEPTIEMBRE 21'!L182</f>
        <v>20068</v>
      </c>
      <c r="M182" s="8">
        <f>+'JULIO 21'!M182+'AGOSTO 21'!M182+'SEPTIEMBRE 21'!M182</f>
        <v>0</v>
      </c>
      <c r="N182" s="8">
        <f t="shared" si="2"/>
        <v>570353</v>
      </c>
    </row>
    <row r="183" spans="1:14" ht="25.5" x14ac:dyDescent="0.25">
      <c r="A183" s="9" t="s">
        <v>352</v>
      </c>
      <c r="B183" s="7" t="s">
        <v>353</v>
      </c>
      <c r="C183" s="8">
        <f>+'JULIO 21'!C183+'AGOSTO 21'!C183+'SEPTIEMBRE 21'!C183</f>
        <v>628698</v>
      </c>
      <c r="D183" s="8">
        <f>+'JULIO 21'!D183+'AGOSTO 21'!D183+'SEPTIEMBRE 21'!D183</f>
        <v>251886</v>
      </c>
      <c r="E183" s="8">
        <f>+'JULIO 21'!E183+'AGOSTO 21'!E183+'SEPTIEMBRE 21'!E183</f>
        <v>10481</v>
      </c>
      <c r="F183" s="8">
        <f>+'JULIO 21'!F183+'AGOSTO 21'!F183+'SEPTIEMBRE 21'!F183</f>
        <v>37797</v>
      </c>
      <c r="G183" s="8">
        <f>+'JULIO 21'!G183+'AGOSTO 21'!G183+'SEPTIEMBRE 21'!G183</f>
        <v>21235</v>
      </c>
      <c r="H183" s="8">
        <f>+'JULIO 21'!H183+'AGOSTO 21'!H183+'SEPTIEMBRE 21'!H183</f>
        <v>4036</v>
      </c>
      <c r="I183" s="8">
        <f>+'JULIO 21'!I183+'AGOSTO 21'!I183+'SEPTIEMBRE 21'!I183</f>
        <v>18774</v>
      </c>
      <c r="J183" s="8">
        <f>+'JULIO 21'!J183+'AGOSTO 21'!J183+'SEPTIEMBRE 21'!J183</f>
        <v>1248</v>
      </c>
      <c r="K183" s="8">
        <f>+'JULIO 21'!K183+'AGOSTO 21'!K183+'SEPTIEMBRE 21'!K183</f>
        <v>0</v>
      </c>
      <c r="L183" s="38">
        <f>+'JULIO 21'!L183+'AGOSTO 21'!L183+'SEPTIEMBRE 21'!L183</f>
        <v>40977</v>
      </c>
      <c r="M183" s="8">
        <f>+'JULIO 21'!M183+'AGOSTO 21'!M183+'SEPTIEMBRE 21'!M183</f>
        <v>0</v>
      </c>
      <c r="N183" s="8">
        <f t="shared" si="2"/>
        <v>1015132</v>
      </c>
    </row>
    <row r="184" spans="1:14" ht="38.25" x14ac:dyDescent="0.25">
      <c r="A184" s="9" t="s">
        <v>354</v>
      </c>
      <c r="B184" s="7" t="s">
        <v>355</v>
      </c>
      <c r="C184" s="8">
        <f>+'JULIO 21'!C184+'AGOSTO 21'!C184+'SEPTIEMBRE 21'!C184</f>
        <v>371480</v>
      </c>
      <c r="D184" s="8">
        <f>+'JULIO 21'!D184+'AGOSTO 21'!D184+'SEPTIEMBRE 21'!D184</f>
        <v>178977</v>
      </c>
      <c r="E184" s="8">
        <f>+'JULIO 21'!E184+'AGOSTO 21'!E184+'SEPTIEMBRE 21'!E184</f>
        <v>6443</v>
      </c>
      <c r="F184" s="8">
        <f>+'JULIO 21'!F184+'AGOSTO 21'!F184+'SEPTIEMBRE 21'!F184</f>
        <v>21489</v>
      </c>
      <c r="G184" s="8">
        <f>+'JULIO 21'!G184+'AGOSTO 21'!G184+'SEPTIEMBRE 21'!G184</f>
        <v>7836</v>
      </c>
      <c r="H184" s="8">
        <f>+'JULIO 21'!H184+'AGOSTO 21'!H184+'SEPTIEMBRE 21'!H184</f>
        <v>1956</v>
      </c>
      <c r="I184" s="8">
        <f>+'JULIO 21'!I184+'AGOSTO 21'!I184+'SEPTIEMBRE 21'!I184</f>
        <v>5169</v>
      </c>
      <c r="J184" s="8">
        <f>+'JULIO 21'!J184+'AGOSTO 21'!J184+'SEPTIEMBRE 21'!J184</f>
        <v>1029</v>
      </c>
      <c r="K184" s="8">
        <f>+'JULIO 21'!K184+'AGOSTO 21'!K184+'SEPTIEMBRE 21'!K184</f>
        <v>0</v>
      </c>
      <c r="L184" s="38">
        <f>+'JULIO 21'!L184+'AGOSTO 21'!L184+'SEPTIEMBRE 21'!L184</f>
        <v>6531</v>
      </c>
      <c r="M184" s="8">
        <f>+'JULIO 21'!M184+'AGOSTO 21'!M184+'SEPTIEMBRE 21'!M184</f>
        <v>0</v>
      </c>
      <c r="N184" s="8">
        <f t="shared" si="2"/>
        <v>600910</v>
      </c>
    </row>
    <row r="185" spans="1:14" ht="38.25" x14ac:dyDescent="0.25">
      <c r="A185" s="9" t="s">
        <v>356</v>
      </c>
      <c r="B185" s="7" t="s">
        <v>357</v>
      </c>
      <c r="C185" s="8">
        <f>+'JULIO 21'!C185+'AGOSTO 21'!C185+'SEPTIEMBRE 21'!C185</f>
        <v>695062</v>
      </c>
      <c r="D185" s="8">
        <f>+'JULIO 21'!D185+'AGOSTO 21'!D185+'SEPTIEMBRE 21'!D185</f>
        <v>333885</v>
      </c>
      <c r="E185" s="8">
        <f>+'JULIO 21'!E185+'AGOSTO 21'!E185+'SEPTIEMBRE 21'!E185</f>
        <v>11974</v>
      </c>
      <c r="F185" s="8">
        <f>+'JULIO 21'!F185+'AGOSTO 21'!F185+'SEPTIEMBRE 21'!F185</f>
        <v>40822</v>
      </c>
      <c r="G185" s="8">
        <f>+'JULIO 21'!G185+'AGOSTO 21'!G185+'SEPTIEMBRE 21'!G185</f>
        <v>15223</v>
      </c>
      <c r="H185" s="8">
        <f>+'JULIO 21'!H185+'AGOSTO 21'!H185+'SEPTIEMBRE 21'!H185</f>
        <v>3936</v>
      </c>
      <c r="I185" s="8">
        <f>+'JULIO 21'!I185+'AGOSTO 21'!I185+'SEPTIEMBRE 21'!I185</f>
        <v>11874</v>
      </c>
      <c r="J185" s="8">
        <f>+'JULIO 21'!J185+'AGOSTO 21'!J185+'SEPTIEMBRE 21'!J185</f>
        <v>1812</v>
      </c>
      <c r="K185" s="8">
        <f>+'JULIO 21'!K185+'AGOSTO 21'!K185+'SEPTIEMBRE 21'!K185</f>
        <v>0</v>
      </c>
      <c r="L185" s="38">
        <f>+'JULIO 21'!L185+'AGOSTO 21'!L185+'SEPTIEMBRE 21'!L185</f>
        <v>1083</v>
      </c>
      <c r="M185" s="8">
        <f>+'JULIO 21'!M185+'AGOSTO 21'!M185+'SEPTIEMBRE 21'!M185</f>
        <v>0</v>
      </c>
      <c r="N185" s="8">
        <f t="shared" si="2"/>
        <v>1115671</v>
      </c>
    </row>
    <row r="186" spans="1:14" ht="38.25" x14ac:dyDescent="0.25">
      <c r="A186" s="9" t="s">
        <v>358</v>
      </c>
      <c r="B186" s="7" t="s">
        <v>359</v>
      </c>
      <c r="C186" s="8">
        <f>+'JULIO 21'!C186+'AGOSTO 21'!C186+'SEPTIEMBRE 21'!C186</f>
        <v>1460038</v>
      </c>
      <c r="D186" s="8">
        <f>+'JULIO 21'!D186+'AGOSTO 21'!D186+'SEPTIEMBRE 21'!D186</f>
        <v>438917</v>
      </c>
      <c r="E186" s="8">
        <f>+'JULIO 21'!E186+'AGOSTO 21'!E186+'SEPTIEMBRE 21'!E186</f>
        <v>25841</v>
      </c>
      <c r="F186" s="8">
        <f>+'JULIO 21'!F186+'AGOSTO 21'!F186+'SEPTIEMBRE 21'!F186</f>
        <v>90291</v>
      </c>
      <c r="G186" s="8">
        <f>+'JULIO 21'!G186+'AGOSTO 21'!G186+'SEPTIEMBRE 21'!G186</f>
        <v>54814</v>
      </c>
      <c r="H186" s="8">
        <f>+'JULIO 21'!H186+'AGOSTO 21'!H186+'SEPTIEMBRE 21'!H186</f>
        <v>9370</v>
      </c>
      <c r="I186" s="8">
        <f>+'JULIO 21'!I186+'AGOSTO 21'!I186+'SEPTIEMBRE 21'!I186</f>
        <v>42364</v>
      </c>
      <c r="J186" s="8">
        <f>+'JULIO 21'!J186+'AGOSTO 21'!J186+'SEPTIEMBRE 21'!J186</f>
        <v>3321</v>
      </c>
      <c r="K186" s="8">
        <f>+'JULIO 21'!K186+'AGOSTO 21'!K186+'SEPTIEMBRE 21'!K186</f>
        <v>0</v>
      </c>
      <c r="L186" s="38">
        <f>+'JULIO 21'!L186+'AGOSTO 21'!L186+'SEPTIEMBRE 21'!L186</f>
        <v>0</v>
      </c>
      <c r="M186" s="8">
        <f>+'JULIO 21'!M186+'AGOSTO 21'!M186+'SEPTIEMBRE 21'!M186</f>
        <v>0</v>
      </c>
      <c r="N186" s="8">
        <f t="shared" si="2"/>
        <v>2124956</v>
      </c>
    </row>
    <row r="187" spans="1:14" ht="38.25" x14ac:dyDescent="0.25">
      <c r="A187" s="9" t="s">
        <v>360</v>
      </c>
      <c r="B187" s="7" t="s">
        <v>361</v>
      </c>
      <c r="C187" s="8">
        <f>+'JULIO 21'!C187+'AGOSTO 21'!C187+'SEPTIEMBRE 21'!C187</f>
        <v>798472</v>
      </c>
      <c r="D187" s="8">
        <f>+'JULIO 21'!D187+'AGOSTO 21'!D187+'SEPTIEMBRE 21'!D187</f>
        <v>243327</v>
      </c>
      <c r="E187" s="8">
        <f>+'JULIO 21'!E187+'AGOSTO 21'!E187+'SEPTIEMBRE 21'!E187</f>
        <v>13120</v>
      </c>
      <c r="F187" s="8">
        <f>+'JULIO 21'!F187+'AGOSTO 21'!F187+'SEPTIEMBRE 21'!F187</f>
        <v>47248</v>
      </c>
      <c r="G187" s="8">
        <f>+'JULIO 21'!G187+'AGOSTO 21'!G187+'SEPTIEMBRE 21'!G187</f>
        <v>32200</v>
      </c>
      <c r="H187" s="8">
        <f>+'JULIO 21'!H187+'AGOSTO 21'!H187+'SEPTIEMBRE 21'!H187</f>
        <v>4999</v>
      </c>
      <c r="I187" s="8">
        <f>+'JULIO 21'!I187+'AGOSTO 21'!I187+'SEPTIEMBRE 21'!I187</f>
        <v>24801</v>
      </c>
      <c r="J187" s="8">
        <f>+'JULIO 21'!J187+'AGOSTO 21'!J187+'SEPTIEMBRE 21'!J187</f>
        <v>1644</v>
      </c>
      <c r="K187" s="8">
        <f>+'JULIO 21'!K187+'AGOSTO 21'!K187+'SEPTIEMBRE 21'!K187</f>
        <v>0</v>
      </c>
      <c r="L187" s="38">
        <f>+'JULIO 21'!L187+'AGOSTO 21'!L187+'SEPTIEMBRE 21'!L187</f>
        <v>0</v>
      </c>
      <c r="M187" s="8">
        <f>+'JULIO 21'!M187+'AGOSTO 21'!M187+'SEPTIEMBRE 21'!M187</f>
        <v>0</v>
      </c>
      <c r="N187" s="8">
        <f t="shared" si="2"/>
        <v>1165811</v>
      </c>
    </row>
    <row r="188" spans="1:14" ht="38.25" x14ac:dyDescent="0.25">
      <c r="A188" s="9" t="s">
        <v>362</v>
      </c>
      <c r="B188" s="7" t="s">
        <v>363</v>
      </c>
      <c r="C188" s="8">
        <f>+'JULIO 21'!C188+'AGOSTO 21'!C188+'SEPTIEMBRE 21'!C188</f>
        <v>406990</v>
      </c>
      <c r="D188" s="8">
        <f>+'JULIO 21'!D188+'AGOSTO 21'!D188+'SEPTIEMBRE 21'!D188</f>
        <v>207039</v>
      </c>
      <c r="E188" s="8">
        <f>+'JULIO 21'!E188+'AGOSTO 21'!E188+'SEPTIEMBRE 21'!E188</f>
        <v>7247</v>
      </c>
      <c r="F188" s="8">
        <f>+'JULIO 21'!F188+'AGOSTO 21'!F188+'SEPTIEMBRE 21'!F188</f>
        <v>24401</v>
      </c>
      <c r="G188" s="8">
        <f>+'JULIO 21'!G188+'AGOSTO 21'!G188+'SEPTIEMBRE 21'!G188</f>
        <v>7885</v>
      </c>
      <c r="H188" s="8">
        <f>+'JULIO 21'!H188+'AGOSTO 21'!H188+'SEPTIEMBRE 21'!H188</f>
        <v>2320</v>
      </c>
      <c r="I188" s="8">
        <f>+'JULIO 21'!I188+'AGOSTO 21'!I188+'SEPTIEMBRE 21'!I188</f>
        <v>6673</v>
      </c>
      <c r="J188" s="8">
        <f>+'JULIO 21'!J188+'AGOSTO 21'!J188+'SEPTIEMBRE 21'!J188</f>
        <v>1071</v>
      </c>
      <c r="K188" s="8">
        <f>+'JULIO 21'!K188+'AGOSTO 21'!K188+'SEPTIEMBRE 21'!K188</f>
        <v>0</v>
      </c>
      <c r="L188" s="38">
        <f>+'JULIO 21'!L188+'AGOSTO 21'!L188+'SEPTIEMBRE 21'!L188</f>
        <v>18390</v>
      </c>
      <c r="M188" s="8">
        <f>+'JULIO 21'!M188+'AGOSTO 21'!M188+'SEPTIEMBRE 21'!M188</f>
        <v>0</v>
      </c>
      <c r="N188" s="8">
        <f t="shared" si="2"/>
        <v>682016</v>
      </c>
    </row>
    <row r="189" spans="1:14" ht="38.25" x14ac:dyDescent="0.25">
      <c r="A189" s="9" t="s">
        <v>364</v>
      </c>
      <c r="B189" s="7" t="s">
        <v>365</v>
      </c>
      <c r="C189" s="8">
        <f>+'JULIO 21'!C189+'AGOSTO 21'!C189+'SEPTIEMBRE 21'!C189</f>
        <v>435454</v>
      </c>
      <c r="D189" s="8">
        <f>+'JULIO 21'!D189+'AGOSTO 21'!D189+'SEPTIEMBRE 21'!D189</f>
        <v>202398</v>
      </c>
      <c r="E189" s="8">
        <f>+'JULIO 21'!E189+'AGOSTO 21'!E189+'SEPTIEMBRE 21'!E189</f>
        <v>7588</v>
      </c>
      <c r="F189" s="8">
        <f>+'JULIO 21'!F189+'AGOSTO 21'!F189+'SEPTIEMBRE 21'!F189</f>
        <v>25750</v>
      </c>
      <c r="G189" s="8">
        <f>+'JULIO 21'!G189+'AGOSTO 21'!G189+'SEPTIEMBRE 21'!G189</f>
        <v>12384</v>
      </c>
      <c r="H189" s="8">
        <f>+'JULIO 21'!H189+'AGOSTO 21'!H189+'SEPTIEMBRE 21'!H189</f>
        <v>2456</v>
      </c>
      <c r="I189" s="8">
        <f>+'JULIO 21'!I189+'AGOSTO 21'!I189+'SEPTIEMBRE 21'!I189</f>
        <v>8653</v>
      </c>
      <c r="J189" s="8">
        <f>+'JULIO 21'!J189+'AGOSTO 21'!J189+'SEPTIEMBRE 21'!J189</f>
        <v>1116</v>
      </c>
      <c r="K189" s="8">
        <f>+'JULIO 21'!K189+'AGOSTO 21'!K189+'SEPTIEMBRE 21'!K189</f>
        <v>0</v>
      </c>
      <c r="L189" s="38">
        <f>+'JULIO 21'!L189+'AGOSTO 21'!L189+'SEPTIEMBRE 21'!L189</f>
        <v>0</v>
      </c>
      <c r="M189" s="8">
        <f>+'JULIO 21'!M189+'AGOSTO 21'!M189+'SEPTIEMBRE 21'!M189</f>
        <v>0</v>
      </c>
      <c r="N189" s="8">
        <f t="shared" si="2"/>
        <v>695799</v>
      </c>
    </row>
    <row r="190" spans="1:14" ht="38.25" x14ac:dyDescent="0.25">
      <c r="A190" s="9" t="s">
        <v>366</v>
      </c>
      <c r="B190" s="7" t="s">
        <v>367</v>
      </c>
      <c r="C190" s="8">
        <f>+'JULIO 21'!C190+'AGOSTO 21'!C190+'SEPTIEMBRE 21'!C190</f>
        <v>241354</v>
      </c>
      <c r="D190" s="8">
        <f>+'JULIO 21'!D190+'AGOSTO 21'!D190+'SEPTIEMBRE 21'!D190</f>
        <v>132550</v>
      </c>
      <c r="E190" s="8">
        <f>+'JULIO 21'!E190+'AGOSTO 21'!E190+'SEPTIEMBRE 21'!E190</f>
        <v>4239</v>
      </c>
      <c r="F190" s="8">
        <f>+'JULIO 21'!F190+'AGOSTO 21'!F190+'SEPTIEMBRE 21'!F190</f>
        <v>13985</v>
      </c>
      <c r="G190" s="8">
        <f>+'JULIO 21'!G190+'AGOSTO 21'!G190+'SEPTIEMBRE 21'!G190</f>
        <v>2464</v>
      </c>
      <c r="H190" s="8">
        <f>+'JULIO 21'!H190+'AGOSTO 21'!H190+'SEPTIEMBRE 21'!H190</f>
        <v>1245</v>
      </c>
      <c r="I190" s="8">
        <f>+'JULIO 21'!I190+'AGOSTO 21'!I190+'SEPTIEMBRE 21'!I190</f>
        <v>2172</v>
      </c>
      <c r="J190" s="8">
        <f>+'JULIO 21'!J190+'AGOSTO 21'!J190+'SEPTIEMBRE 21'!J190</f>
        <v>684</v>
      </c>
      <c r="K190" s="8">
        <f>+'JULIO 21'!K190+'AGOSTO 21'!K190+'SEPTIEMBRE 21'!K190</f>
        <v>0</v>
      </c>
      <c r="L190" s="38">
        <f>+'JULIO 21'!L190+'AGOSTO 21'!L190+'SEPTIEMBRE 21'!L190</f>
        <v>12439</v>
      </c>
      <c r="M190" s="8">
        <f>+'JULIO 21'!M190+'AGOSTO 21'!M190+'SEPTIEMBRE 21'!M190</f>
        <v>0</v>
      </c>
      <c r="N190" s="8">
        <f t="shared" si="2"/>
        <v>411132</v>
      </c>
    </row>
    <row r="191" spans="1:14" ht="51" x14ac:dyDescent="0.25">
      <c r="A191" s="9" t="s">
        <v>368</v>
      </c>
      <c r="B191" s="7" t="s">
        <v>369</v>
      </c>
      <c r="C191" s="8">
        <f>+'JULIO 21'!C191+'AGOSTO 21'!C191+'SEPTIEMBRE 21'!C191</f>
        <v>438684</v>
      </c>
      <c r="D191" s="8">
        <f>+'JULIO 21'!D191+'AGOSTO 21'!D191+'SEPTIEMBRE 21'!D191</f>
        <v>148479</v>
      </c>
      <c r="E191" s="8">
        <f>+'JULIO 21'!E191+'AGOSTO 21'!E191+'SEPTIEMBRE 21'!E191</f>
        <v>7612</v>
      </c>
      <c r="F191" s="8">
        <f>+'JULIO 21'!F191+'AGOSTO 21'!F191+'SEPTIEMBRE 21'!F191</f>
        <v>25685</v>
      </c>
      <c r="G191" s="8">
        <f>+'JULIO 21'!G191+'AGOSTO 21'!G191+'SEPTIEMBRE 21'!G191</f>
        <v>12326</v>
      </c>
      <c r="H191" s="8">
        <f>+'JULIO 21'!H191+'AGOSTO 21'!H191+'SEPTIEMBRE 21'!H191</f>
        <v>2410</v>
      </c>
      <c r="I191" s="8">
        <f>+'JULIO 21'!I191+'AGOSTO 21'!I191+'SEPTIEMBRE 21'!I191</f>
        <v>7876</v>
      </c>
      <c r="J191" s="8">
        <f>+'JULIO 21'!J191+'AGOSTO 21'!J191+'SEPTIEMBRE 21'!J191</f>
        <v>1158</v>
      </c>
      <c r="K191" s="8">
        <f>+'JULIO 21'!K191+'AGOSTO 21'!K191+'SEPTIEMBRE 21'!K191</f>
        <v>0</v>
      </c>
      <c r="L191" s="38">
        <f>+'JULIO 21'!L191+'AGOSTO 21'!L191+'SEPTIEMBRE 21'!L191</f>
        <v>19934</v>
      </c>
      <c r="M191" s="8">
        <f>+'JULIO 21'!M191+'AGOSTO 21'!M191+'SEPTIEMBRE 21'!M191</f>
        <v>0</v>
      </c>
      <c r="N191" s="8">
        <f t="shared" si="2"/>
        <v>664164</v>
      </c>
    </row>
    <row r="192" spans="1:14" ht="38.25" x14ac:dyDescent="0.25">
      <c r="A192" s="9" t="s">
        <v>370</v>
      </c>
      <c r="B192" s="7" t="s">
        <v>371</v>
      </c>
      <c r="C192" s="8">
        <f>+'JULIO 21'!C192+'AGOSTO 21'!C192+'SEPTIEMBRE 21'!C192</f>
        <v>374466</v>
      </c>
      <c r="D192" s="8">
        <f>+'JULIO 21'!D192+'AGOSTO 21'!D192+'SEPTIEMBRE 21'!D192</f>
        <v>201768</v>
      </c>
      <c r="E192" s="8">
        <f>+'JULIO 21'!E192+'AGOSTO 21'!E192+'SEPTIEMBRE 21'!E192</f>
        <v>6502</v>
      </c>
      <c r="F192" s="8">
        <f>+'JULIO 21'!F192+'AGOSTO 21'!F192+'SEPTIEMBRE 21'!F192</f>
        <v>21776</v>
      </c>
      <c r="G192" s="8">
        <f>+'JULIO 21'!G192+'AGOSTO 21'!G192+'SEPTIEMBRE 21'!G192</f>
        <v>8601</v>
      </c>
      <c r="H192" s="8">
        <f>+'JULIO 21'!H192+'AGOSTO 21'!H192+'SEPTIEMBRE 21'!H192</f>
        <v>2006</v>
      </c>
      <c r="I192" s="8">
        <f>+'JULIO 21'!I192+'AGOSTO 21'!I192+'SEPTIEMBRE 21'!I192</f>
        <v>5537</v>
      </c>
      <c r="J192" s="8">
        <f>+'JULIO 21'!J192+'AGOSTO 21'!J192+'SEPTIEMBRE 21'!J192</f>
        <v>1020</v>
      </c>
      <c r="K192" s="8">
        <f>+'JULIO 21'!K192+'AGOSTO 21'!K192+'SEPTIEMBRE 21'!K192</f>
        <v>0</v>
      </c>
      <c r="L192" s="38">
        <f>+'JULIO 21'!L192+'AGOSTO 21'!L192+'SEPTIEMBRE 21'!L192</f>
        <v>31205</v>
      </c>
      <c r="M192" s="8">
        <f>+'JULIO 21'!M192+'AGOSTO 21'!M192+'SEPTIEMBRE 21'!M192</f>
        <v>0</v>
      </c>
      <c r="N192" s="8">
        <f t="shared" si="2"/>
        <v>652881</v>
      </c>
    </row>
    <row r="193" spans="1:14" ht="38.25" x14ac:dyDescent="0.25">
      <c r="A193" s="9" t="s">
        <v>372</v>
      </c>
      <c r="B193" s="7" t="s">
        <v>373</v>
      </c>
      <c r="C193" s="8">
        <f>+'JULIO 21'!C193+'AGOSTO 21'!C193+'SEPTIEMBRE 21'!C193</f>
        <v>44137234</v>
      </c>
      <c r="D193" s="8">
        <f>+'JULIO 21'!D193+'AGOSTO 21'!D193+'SEPTIEMBRE 21'!D193</f>
        <v>20354121</v>
      </c>
      <c r="E193" s="8">
        <f>+'JULIO 21'!E193+'AGOSTO 21'!E193+'SEPTIEMBRE 21'!E193</f>
        <v>680152</v>
      </c>
      <c r="F193" s="8">
        <f>+'JULIO 21'!F193+'AGOSTO 21'!F193+'SEPTIEMBRE 21'!F193</f>
        <v>2547542</v>
      </c>
      <c r="G193" s="8">
        <f>+'JULIO 21'!G193+'AGOSTO 21'!G193+'SEPTIEMBRE 21'!G193</f>
        <v>770624</v>
      </c>
      <c r="H193" s="8">
        <f>+'JULIO 21'!H193+'AGOSTO 21'!H193+'SEPTIEMBRE 21'!H193</f>
        <v>280715</v>
      </c>
      <c r="I193" s="8">
        <f>+'JULIO 21'!I193+'AGOSTO 21'!I193+'SEPTIEMBRE 21'!I193</f>
        <v>996040</v>
      </c>
      <c r="J193" s="8">
        <f>+'JULIO 21'!J193+'AGOSTO 21'!J193+'SEPTIEMBRE 21'!J193</f>
        <v>77037</v>
      </c>
      <c r="K193" s="8">
        <f>+'JULIO 21'!K193+'AGOSTO 21'!K193+'SEPTIEMBRE 21'!K193</f>
        <v>0</v>
      </c>
      <c r="L193" s="38">
        <f>+'JULIO 21'!L193+'AGOSTO 21'!L193+'SEPTIEMBRE 21'!L193</f>
        <v>5307026</v>
      </c>
      <c r="M193" s="8">
        <f>+'JULIO 21'!M193+'AGOSTO 21'!M193+'SEPTIEMBRE 21'!M193</f>
        <v>652221</v>
      </c>
      <c r="N193" s="8">
        <f t="shared" si="2"/>
        <v>75802712</v>
      </c>
    </row>
    <row r="194" spans="1:14" ht="25.5" x14ac:dyDescent="0.25">
      <c r="A194" s="9" t="s">
        <v>374</v>
      </c>
      <c r="B194" s="7" t="s">
        <v>375</v>
      </c>
      <c r="C194" s="8">
        <f>+'JULIO 21'!C194+'AGOSTO 21'!C194+'SEPTIEMBRE 21'!C194</f>
        <v>1190752</v>
      </c>
      <c r="D194" s="8">
        <f>+'JULIO 21'!D194+'AGOSTO 21'!D194+'SEPTIEMBRE 21'!D194</f>
        <v>593924</v>
      </c>
      <c r="E194" s="8">
        <f>+'JULIO 21'!E194+'AGOSTO 21'!E194+'SEPTIEMBRE 21'!E194</f>
        <v>20478</v>
      </c>
      <c r="F194" s="8">
        <f>+'JULIO 21'!F194+'AGOSTO 21'!F194+'SEPTIEMBRE 21'!F194</f>
        <v>72042</v>
      </c>
      <c r="G194" s="8">
        <f>+'JULIO 21'!G194+'AGOSTO 21'!G194+'SEPTIEMBRE 21'!G194</f>
        <v>46874</v>
      </c>
      <c r="H194" s="8">
        <f>+'JULIO 21'!H194+'AGOSTO 21'!H194+'SEPTIEMBRE 21'!H194</f>
        <v>7432</v>
      </c>
      <c r="I194" s="8">
        <f>+'JULIO 21'!I194+'AGOSTO 21'!I194+'SEPTIEMBRE 21'!I194</f>
        <v>34270</v>
      </c>
      <c r="J194" s="8">
        <f>+'JULIO 21'!J194+'AGOSTO 21'!J194+'SEPTIEMBRE 21'!J194</f>
        <v>2628</v>
      </c>
      <c r="K194" s="8">
        <f>+'JULIO 21'!K194+'AGOSTO 21'!K194+'SEPTIEMBRE 21'!K194</f>
        <v>0</v>
      </c>
      <c r="L194" s="38">
        <f>+'JULIO 21'!L194+'AGOSTO 21'!L194+'SEPTIEMBRE 21'!L194</f>
        <v>0</v>
      </c>
      <c r="M194" s="8">
        <f>+'JULIO 21'!M194+'AGOSTO 21'!M194+'SEPTIEMBRE 21'!M194</f>
        <v>0</v>
      </c>
      <c r="N194" s="8">
        <f t="shared" si="2"/>
        <v>1968400</v>
      </c>
    </row>
    <row r="195" spans="1:14" ht="25.5" x14ac:dyDescent="0.25">
      <c r="A195" s="9" t="s">
        <v>376</v>
      </c>
      <c r="B195" s="7" t="s">
        <v>377</v>
      </c>
      <c r="C195" s="8">
        <f>+'JULIO 21'!C195+'AGOSTO 21'!C195+'SEPTIEMBRE 21'!C195</f>
        <v>285018</v>
      </c>
      <c r="D195" s="8">
        <f>+'JULIO 21'!D195+'AGOSTO 21'!D195+'SEPTIEMBRE 21'!D195</f>
        <v>157551</v>
      </c>
      <c r="E195" s="8">
        <f>+'JULIO 21'!E195+'AGOSTO 21'!E195+'SEPTIEMBRE 21'!E195</f>
        <v>5096</v>
      </c>
      <c r="F195" s="8">
        <f>+'JULIO 21'!F195+'AGOSTO 21'!F195+'SEPTIEMBRE 21'!F195</f>
        <v>16476</v>
      </c>
      <c r="G195" s="8">
        <f>+'JULIO 21'!G195+'AGOSTO 21'!G195+'SEPTIEMBRE 21'!G195</f>
        <v>2766</v>
      </c>
      <c r="H195" s="8">
        <f>+'JULIO 21'!H195+'AGOSTO 21'!H195+'SEPTIEMBRE 21'!H195</f>
        <v>1400</v>
      </c>
      <c r="I195" s="8">
        <f>+'JULIO 21'!I195+'AGOSTO 21'!I195+'SEPTIEMBRE 21'!I195</f>
        <v>1995</v>
      </c>
      <c r="J195" s="8">
        <f>+'JULIO 21'!J195+'AGOSTO 21'!J195+'SEPTIEMBRE 21'!J195</f>
        <v>864</v>
      </c>
      <c r="K195" s="8">
        <f>+'JULIO 21'!K195+'AGOSTO 21'!K195+'SEPTIEMBRE 21'!K195</f>
        <v>0</v>
      </c>
      <c r="L195" s="38">
        <f>+'JULIO 21'!L195+'AGOSTO 21'!L195+'SEPTIEMBRE 21'!L195</f>
        <v>0</v>
      </c>
      <c r="M195" s="8">
        <f>+'JULIO 21'!M195+'AGOSTO 21'!M195+'SEPTIEMBRE 21'!M195</f>
        <v>0</v>
      </c>
      <c r="N195" s="8">
        <f t="shared" si="2"/>
        <v>471166</v>
      </c>
    </row>
    <row r="196" spans="1:14" ht="25.5" x14ac:dyDescent="0.25">
      <c r="A196" s="9" t="s">
        <v>378</v>
      </c>
      <c r="B196" s="7" t="s">
        <v>379</v>
      </c>
      <c r="C196" s="8">
        <f>+'JULIO 21'!C196+'AGOSTO 21'!C196+'SEPTIEMBRE 21'!C196</f>
        <v>449492</v>
      </c>
      <c r="D196" s="8">
        <f>+'JULIO 21'!D196+'AGOSTO 21'!D196+'SEPTIEMBRE 21'!D196</f>
        <v>149526</v>
      </c>
      <c r="E196" s="8">
        <f>+'JULIO 21'!E196+'AGOSTO 21'!E196+'SEPTIEMBRE 21'!E196</f>
        <v>7619</v>
      </c>
      <c r="F196" s="8">
        <f>+'JULIO 21'!F196+'AGOSTO 21'!F196+'SEPTIEMBRE 21'!F196</f>
        <v>25650</v>
      </c>
      <c r="G196" s="8">
        <f>+'JULIO 21'!G196+'AGOSTO 21'!G196+'SEPTIEMBRE 21'!G196</f>
        <v>10777</v>
      </c>
      <c r="H196" s="8">
        <f>+'JULIO 21'!H196+'AGOSTO 21'!H196+'SEPTIEMBRE 21'!H196</f>
        <v>2362</v>
      </c>
      <c r="I196" s="8">
        <f>+'JULIO 21'!I196+'AGOSTO 21'!I196+'SEPTIEMBRE 21'!I196</f>
        <v>6450</v>
      </c>
      <c r="J196" s="8">
        <f>+'JULIO 21'!J196+'AGOSTO 21'!J196+'SEPTIEMBRE 21'!J196</f>
        <v>1227</v>
      </c>
      <c r="K196" s="8">
        <f>+'JULIO 21'!K196+'AGOSTO 21'!K196+'SEPTIEMBRE 21'!K196</f>
        <v>0</v>
      </c>
      <c r="L196" s="38">
        <f>+'JULIO 21'!L196+'AGOSTO 21'!L196+'SEPTIEMBRE 21'!L196</f>
        <v>5833</v>
      </c>
      <c r="M196" s="8">
        <f>+'JULIO 21'!M196+'AGOSTO 21'!M196+'SEPTIEMBRE 21'!M196</f>
        <v>0</v>
      </c>
      <c r="N196" s="8">
        <f t="shared" si="2"/>
        <v>658936</v>
      </c>
    </row>
    <row r="197" spans="1:14" ht="25.5" x14ac:dyDescent="0.25">
      <c r="A197" s="9" t="s">
        <v>380</v>
      </c>
      <c r="B197" s="7" t="s">
        <v>381</v>
      </c>
      <c r="C197" s="8">
        <f>+'JULIO 21'!C197+'AGOSTO 21'!C197+'SEPTIEMBRE 21'!C197</f>
        <v>1233792</v>
      </c>
      <c r="D197" s="8">
        <f>+'JULIO 21'!D197+'AGOSTO 21'!D197+'SEPTIEMBRE 21'!D197</f>
        <v>210171</v>
      </c>
      <c r="E197" s="8">
        <f>+'JULIO 21'!E197+'AGOSTO 21'!E197+'SEPTIEMBRE 21'!E197</f>
        <v>20977</v>
      </c>
      <c r="F197" s="8">
        <f>+'JULIO 21'!F197+'AGOSTO 21'!F197+'SEPTIEMBRE 21'!F197</f>
        <v>73953</v>
      </c>
      <c r="G197" s="8">
        <f>+'JULIO 21'!G197+'AGOSTO 21'!G197+'SEPTIEMBRE 21'!G197</f>
        <v>55172</v>
      </c>
      <c r="H197" s="8">
        <f>+'JULIO 21'!H197+'AGOSTO 21'!H197+'SEPTIEMBRE 21'!H197</f>
        <v>7621</v>
      </c>
      <c r="I197" s="8">
        <f>+'JULIO 21'!I197+'AGOSTO 21'!I197+'SEPTIEMBRE 21'!I197</f>
        <v>35724</v>
      </c>
      <c r="J197" s="8">
        <f>+'JULIO 21'!J197+'AGOSTO 21'!J197+'SEPTIEMBRE 21'!J197</f>
        <v>2739</v>
      </c>
      <c r="K197" s="8">
        <f>+'JULIO 21'!K197+'AGOSTO 21'!K197+'SEPTIEMBRE 21'!K197</f>
        <v>0</v>
      </c>
      <c r="L197" s="38">
        <f>+'JULIO 21'!L197+'AGOSTO 21'!L197+'SEPTIEMBRE 21'!L197</f>
        <v>0</v>
      </c>
      <c r="M197" s="8">
        <f>+'JULIO 21'!M197+'AGOSTO 21'!M197+'SEPTIEMBRE 21'!M197</f>
        <v>0</v>
      </c>
      <c r="N197" s="8">
        <f t="shared" si="2"/>
        <v>1640149</v>
      </c>
    </row>
    <row r="198" spans="1:14" ht="25.5" x14ac:dyDescent="0.25">
      <c r="A198" s="9" t="s">
        <v>382</v>
      </c>
      <c r="B198" s="7" t="s">
        <v>383</v>
      </c>
      <c r="C198" s="8">
        <f>+'JULIO 21'!C198+'AGOSTO 21'!C198+'SEPTIEMBRE 21'!C198</f>
        <v>560186</v>
      </c>
      <c r="D198" s="8">
        <f>+'JULIO 21'!D198+'AGOSTO 21'!D198+'SEPTIEMBRE 21'!D198</f>
        <v>162571</v>
      </c>
      <c r="E198" s="8">
        <f>+'JULIO 21'!E198+'AGOSTO 21'!E198+'SEPTIEMBRE 21'!E198</f>
        <v>10238</v>
      </c>
      <c r="F198" s="8">
        <f>+'JULIO 21'!F198+'AGOSTO 21'!F198+'SEPTIEMBRE 21'!F198</f>
        <v>35571</v>
      </c>
      <c r="G198" s="8">
        <f>+'JULIO 21'!G198+'AGOSTO 21'!G198+'SEPTIEMBRE 21'!G198</f>
        <v>18636</v>
      </c>
      <c r="H198" s="8">
        <f>+'JULIO 21'!H198+'AGOSTO 21'!H198+'SEPTIEMBRE 21'!H198</f>
        <v>3682</v>
      </c>
      <c r="I198" s="8">
        <f>+'JULIO 21'!I198+'AGOSTO 21'!I198+'SEPTIEMBRE 21'!I198</f>
        <v>15026</v>
      </c>
      <c r="J198" s="8">
        <f>+'JULIO 21'!J198+'AGOSTO 21'!J198+'SEPTIEMBRE 21'!J198</f>
        <v>1221</v>
      </c>
      <c r="K198" s="8">
        <f>+'JULIO 21'!K198+'AGOSTO 21'!K198+'SEPTIEMBRE 21'!K198</f>
        <v>0</v>
      </c>
      <c r="L198" s="38">
        <f>+'JULIO 21'!L198+'AGOSTO 21'!L198+'SEPTIEMBRE 21'!L198</f>
        <v>35749</v>
      </c>
      <c r="M198" s="8">
        <f>+'JULIO 21'!M198+'AGOSTO 21'!M198+'SEPTIEMBRE 21'!M198</f>
        <v>0</v>
      </c>
      <c r="N198" s="8">
        <f t="shared" si="2"/>
        <v>842880</v>
      </c>
    </row>
    <row r="199" spans="1:14" ht="25.5" x14ac:dyDescent="0.25">
      <c r="A199" s="9" t="s">
        <v>384</v>
      </c>
      <c r="B199" s="7" t="s">
        <v>385</v>
      </c>
      <c r="C199" s="8">
        <f>+'JULIO 21'!C199+'AGOSTO 21'!C199+'SEPTIEMBRE 21'!C199</f>
        <v>2979416</v>
      </c>
      <c r="D199" s="8">
        <f>+'JULIO 21'!D199+'AGOSTO 21'!D199+'SEPTIEMBRE 21'!D199</f>
        <v>1184914</v>
      </c>
      <c r="E199" s="8">
        <f>+'JULIO 21'!E199+'AGOSTO 21'!E199+'SEPTIEMBRE 21'!E199</f>
        <v>51037</v>
      </c>
      <c r="F199" s="8">
        <f>+'JULIO 21'!F199+'AGOSTO 21'!F199+'SEPTIEMBRE 21'!F199</f>
        <v>180995</v>
      </c>
      <c r="G199" s="8">
        <f>+'JULIO 21'!G199+'AGOSTO 21'!G199+'SEPTIEMBRE 21'!G199</f>
        <v>124965</v>
      </c>
      <c r="H199" s="8">
        <f>+'JULIO 21'!H199+'AGOSTO 21'!H199+'SEPTIEMBRE 21'!H199</f>
        <v>18953</v>
      </c>
      <c r="I199" s="8">
        <f>+'JULIO 21'!I199+'AGOSTO 21'!I199+'SEPTIEMBRE 21'!I199</f>
        <v>88707</v>
      </c>
      <c r="J199" s="8">
        <f>+'JULIO 21'!J199+'AGOSTO 21'!J199+'SEPTIEMBRE 21'!J199</f>
        <v>6321</v>
      </c>
      <c r="K199" s="8">
        <f>+'JULIO 21'!K199+'AGOSTO 21'!K199+'SEPTIEMBRE 21'!K199</f>
        <v>0</v>
      </c>
      <c r="L199" s="38">
        <f>+'JULIO 21'!L199+'AGOSTO 21'!L199+'SEPTIEMBRE 21'!L199</f>
        <v>203413</v>
      </c>
      <c r="M199" s="8">
        <f>+'JULIO 21'!M199+'AGOSTO 21'!M199+'SEPTIEMBRE 21'!M199</f>
        <v>692681</v>
      </c>
      <c r="N199" s="8">
        <f t="shared" si="2"/>
        <v>5531402</v>
      </c>
    </row>
    <row r="200" spans="1:14" ht="25.5" x14ac:dyDescent="0.25">
      <c r="A200" s="9" t="s">
        <v>386</v>
      </c>
      <c r="B200" s="7" t="s">
        <v>387</v>
      </c>
      <c r="C200" s="8">
        <f>+'JULIO 21'!C200+'AGOSTO 21'!C200+'SEPTIEMBRE 21'!C200</f>
        <v>136364</v>
      </c>
      <c r="D200" s="8">
        <f>+'JULIO 21'!D200+'AGOSTO 21'!D200+'SEPTIEMBRE 21'!D200</f>
        <v>70745</v>
      </c>
      <c r="E200" s="8">
        <f>+'JULIO 21'!E200+'AGOSTO 21'!E200+'SEPTIEMBRE 21'!E200</f>
        <v>2469</v>
      </c>
      <c r="F200" s="8">
        <f>+'JULIO 21'!F200+'AGOSTO 21'!F200+'SEPTIEMBRE 21'!F200</f>
        <v>7938</v>
      </c>
      <c r="G200" s="8">
        <f>+'JULIO 21'!G200+'AGOSTO 21'!G200+'SEPTIEMBRE 21'!G200</f>
        <v>1506</v>
      </c>
      <c r="H200" s="8">
        <f>+'JULIO 21'!H200+'AGOSTO 21'!H200+'SEPTIEMBRE 21'!H200</f>
        <v>682</v>
      </c>
      <c r="I200" s="8">
        <f>+'JULIO 21'!I200+'AGOSTO 21'!I200+'SEPTIEMBRE 21'!I200</f>
        <v>1096</v>
      </c>
      <c r="J200" s="8">
        <f>+'JULIO 21'!J200+'AGOSTO 21'!J200+'SEPTIEMBRE 21'!J200</f>
        <v>435</v>
      </c>
      <c r="K200" s="8">
        <f>+'JULIO 21'!K200+'AGOSTO 21'!K200+'SEPTIEMBRE 21'!K200</f>
        <v>0</v>
      </c>
      <c r="L200" s="38">
        <f>+'JULIO 21'!L200+'AGOSTO 21'!L200+'SEPTIEMBRE 21'!L200</f>
        <v>3399</v>
      </c>
      <c r="M200" s="8">
        <f>+'JULIO 21'!M200+'AGOSTO 21'!M200+'SEPTIEMBRE 21'!M200</f>
        <v>0</v>
      </c>
      <c r="N200" s="8">
        <f t="shared" si="2"/>
        <v>224634</v>
      </c>
    </row>
    <row r="201" spans="1:14" ht="25.5" x14ac:dyDescent="0.25">
      <c r="A201" s="9" t="s">
        <v>388</v>
      </c>
      <c r="B201" s="7" t="s">
        <v>389</v>
      </c>
      <c r="C201" s="8">
        <f>+'JULIO 21'!C201+'AGOSTO 21'!C201+'SEPTIEMBRE 21'!C201</f>
        <v>357924</v>
      </c>
      <c r="D201" s="8">
        <f>+'JULIO 21'!D201+'AGOSTO 21'!D201+'SEPTIEMBRE 21'!D201</f>
        <v>181511</v>
      </c>
      <c r="E201" s="8">
        <f>+'JULIO 21'!E201+'AGOSTO 21'!E201+'SEPTIEMBRE 21'!E201</f>
        <v>6125</v>
      </c>
      <c r="F201" s="8">
        <f>+'JULIO 21'!F201+'AGOSTO 21'!F201+'SEPTIEMBRE 21'!F201</f>
        <v>20940</v>
      </c>
      <c r="G201" s="8">
        <f>+'JULIO 21'!G201+'AGOSTO 21'!G201+'SEPTIEMBRE 21'!G201</f>
        <v>7178</v>
      </c>
      <c r="H201" s="8">
        <f>+'JULIO 21'!H201+'AGOSTO 21'!H201+'SEPTIEMBRE 21'!H201</f>
        <v>2037</v>
      </c>
      <c r="I201" s="8">
        <f>+'JULIO 21'!I201+'AGOSTO 21'!I201+'SEPTIEMBRE 21'!I201</f>
        <v>6436</v>
      </c>
      <c r="J201" s="8">
        <f>+'JULIO 21'!J201+'AGOSTO 21'!J201+'SEPTIEMBRE 21'!J201</f>
        <v>945</v>
      </c>
      <c r="K201" s="8">
        <f>+'JULIO 21'!K201+'AGOSTO 21'!K201+'SEPTIEMBRE 21'!K201</f>
        <v>0</v>
      </c>
      <c r="L201" s="38">
        <f>+'JULIO 21'!L201+'AGOSTO 21'!L201+'SEPTIEMBRE 21'!L201</f>
        <v>1747</v>
      </c>
      <c r="M201" s="8">
        <f>+'JULIO 21'!M201+'AGOSTO 21'!M201+'SEPTIEMBRE 21'!M201</f>
        <v>0</v>
      </c>
      <c r="N201" s="8">
        <f t="shared" si="2"/>
        <v>584843</v>
      </c>
    </row>
    <row r="202" spans="1:14" ht="25.5" x14ac:dyDescent="0.25">
      <c r="A202" s="9" t="s">
        <v>390</v>
      </c>
      <c r="B202" s="7" t="s">
        <v>391</v>
      </c>
      <c r="C202" s="8">
        <f>+'JULIO 21'!C202+'AGOSTO 21'!C202+'SEPTIEMBRE 21'!C202</f>
        <v>490674</v>
      </c>
      <c r="D202" s="8">
        <f>+'JULIO 21'!D202+'AGOSTO 21'!D202+'SEPTIEMBRE 21'!D202</f>
        <v>148321</v>
      </c>
      <c r="E202" s="8">
        <f>+'JULIO 21'!E202+'AGOSTO 21'!E202+'SEPTIEMBRE 21'!E202</f>
        <v>9032</v>
      </c>
      <c r="F202" s="8">
        <f>+'JULIO 21'!F202+'AGOSTO 21'!F202+'SEPTIEMBRE 21'!F202</f>
        <v>31520</v>
      </c>
      <c r="G202" s="8">
        <f>+'JULIO 21'!G202+'AGOSTO 21'!G202+'SEPTIEMBRE 21'!G202</f>
        <v>14208</v>
      </c>
      <c r="H202" s="8">
        <f>+'JULIO 21'!H202+'AGOSTO 21'!H202+'SEPTIEMBRE 21'!H202</f>
        <v>3316</v>
      </c>
      <c r="I202" s="8">
        <f>+'JULIO 21'!I202+'AGOSTO 21'!I202+'SEPTIEMBRE 21'!I202</f>
        <v>13970</v>
      </c>
      <c r="J202" s="8">
        <f>+'JULIO 21'!J202+'AGOSTO 21'!J202+'SEPTIEMBRE 21'!J202</f>
        <v>1053</v>
      </c>
      <c r="K202" s="8">
        <f>+'JULIO 21'!K202+'AGOSTO 21'!K202+'SEPTIEMBRE 21'!K202</f>
        <v>0</v>
      </c>
      <c r="L202" s="38">
        <f>+'JULIO 21'!L202+'AGOSTO 21'!L202+'SEPTIEMBRE 21'!L202</f>
        <v>3219</v>
      </c>
      <c r="M202" s="8">
        <f>+'JULIO 21'!M202+'AGOSTO 21'!M202+'SEPTIEMBRE 21'!M202</f>
        <v>0</v>
      </c>
      <c r="N202" s="8">
        <f t="shared" si="2"/>
        <v>715313</v>
      </c>
    </row>
    <row r="203" spans="1:14" ht="25.5" x14ac:dyDescent="0.25">
      <c r="A203" s="9" t="s">
        <v>392</v>
      </c>
      <c r="B203" s="7" t="s">
        <v>393</v>
      </c>
      <c r="C203" s="8">
        <f>+'JULIO 21'!C203+'AGOSTO 21'!C203+'SEPTIEMBRE 21'!C203</f>
        <v>478824</v>
      </c>
      <c r="D203" s="8">
        <f>+'JULIO 21'!D203+'AGOSTO 21'!D203+'SEPTIEMBRE 21'!D203</f>
        <v>220544</v>
      </c>
      <c r="E203" s="8">
        <f>+'JULIO 21'!E203+'AGOSTO 21'!E203+'SEPTIEMBRE 21'!E203</f>
        <v>7625</v>
      </c>
      <c r="F203" s="8">
        <f>+'JULIO 21'!F203+'AGOSTO 21'!F203+'SEPTIEMBRE 21'!F203</f>
        <v>26807</v>
      </c>
      <c r="G203" s="8">
        <f>+'JULIO 21'!G203+'AGOSTO 21'!G203+'SEPTIEMBRE 21'!G203</f>
        <v>7263</v>
      </c>
      <c r="H203" s="8">
        <f>+'JULIO 21'!H203+'AGOSTO 21'!H203+'SEPTIEMBRE 21'!H203</f>
        <v>2701</v>
      </c>
      <c r="I203" s="8">
        <f>+'JULIO 21'!I203+'AGOSTO 21'!I203+'SEPTIEMBRE 21'!I203</f>
        <v>7300</v>
      </c>
      <c r="J203" s="8">
        <f>+'JULIO 21'!J203+'AGOSTO 21'!J203+'SEPTIEMBRE 21'!J203</f>
        <v>1260</v>
      </c>
      <c r="K203" s="8">
        <f>+'JULIO 21'!K203+'AGOSTO 21'!K203+'SEPTIEMBRE 21'!K203</f>
        <v>0</v>
      </c>
      <c r="L203" s="38">
        <f>+'JULIO 21'!L203+'AGOSTO 21'!L203+'SEPTIEMBRE 21'!L203</f>
        <v>18943</v>
      </c>
      <c r="M203" s="8">
        <f>+'JULIO 21'!M203+'AGOSTO 21'!M203+'SEPTIEMBRE 21'!M203</f>
        <v>0</v>
      </c>
      <c r="N203" s="8">
        <f t="shared" ref="N203:N266" si="3">SUM(C203:M203)</f>
        <v>771267</v>
      </c>
    </row>
    <row r="204" spans="1:14" x14ac:dyDescent="0.25">
      <c r="A204" s="9" t="s">
        <v>394</v>
      </c>
      <c r="B204" s="7" t="s">
        <v>395</v>
      </c>
      <c r="C204" s="8">
        <f>+'JULIO 21'!C204+'AGOSTO 21'!C204+'SEPTIEMBRE 21'!C204</f>
        <v>462108</v>
      </c>
      <c r="D204" s="8">
        <f>+'JULIO 21'!D204+'AGOSTO 21'!D204+'SEPTIEMBRE 21'!D204</f>
        <v>195564</v>
      </c>
      <c r="E204" s="8">
        <f>+'JULIO 21'!E204+'AGOSTO 21'!E204+'SEPTIEMBRE 21'!E204</f>
        <v>7647</v>
      </c>
      <c r="F204" s="8">
        <f>+'JULIO 21'!F204+'AGOSTO 21'!F204+'SEPTIEMBRE 21'!F204</f>
        <v>25627</v>
      </c>
      <c r="G204" s="8">
        <f>+'JULIO 21'!G204+'AGOSTO 21'!G204+'SEPTIEMBRE 21'!G204</f>
        <v>6199</v>
      </c>
      <c r="H204" s="8">
        <f>+'JULIO 21'!H204+'AGOSTO 21'!H204+'SEPTIEMBRE 21'!H204</f>
        <v>2349</v>
      </c>
      <c r="I204" s="8">
        <f>+'JULIO 21'!I204+'AGOSTO 21'!I204+'SEPTIEMBRE 21'!I204</f>
        <v>4436</v>
      </c>
      <c r="J204" s="8">
        <f>+'JULIO 21'!J204+'AGOSTO 21'!J204+'SEPTIEMBRE 21'!J204</f>
        <v>1410</v>
      </c>
      <c r="K204" s="8">
        <f>+'JULIO 21'!K204+'AGOSTO 21'!K204+'SEPTIEMBRE 21'!K204</f>
        <v>0</v>
      </c>
      <c r="L204" s="38">
        <f>+'JULIO 21'!L204+'AGOSTO 21'!L204+'SEPTIEMBRE 21'!L204</f>
        <v>0</v>
      </c>
      <c r="M204" s="8">
        <f>+'JULIO 21'!M204+'AGOSTO 21'!M204+'SEPTIEMBRE 21'!M204</f>
        <v>0</v>
      </c>
      <c r="N204" s="8">
        <f t="shared" si="3"/>
        <v>705340</v>
      </c>
    </row>
    <row r="205" spans="1:14" ht="38.25" x14ac:dyDescent="0.25">
      <c r="A205" s="9" t="s">
        <v>396</v>
      </c>
      <c r="B205" s="7" t="s">
        <v>397</v>
      </c>
      <c r="C205" s="8">
        <f>+'JULIO 21'!C205+'AGOSTO 21'!C205+'SEPTIEMBRE 21'!C205</f>
        <v>213730</v>
      </c>
      <c r="D205" s="8">
        <f>+'JULIO 21'!D205+'AGOSTO 21'!D205+'SEPTIEMBRE 21'!D205</f>
        <v>116984</v>
      </c>
      <c r="E205" s="8">
        <f>+'JULIO 21'!E205+'AGOSTO 21'!E205+'SEPTIEMBRE 21'!E205</f>
        <v>3854</v>
      </c>
      <c r="F205" s="8">
        <f>+'JULIO 21'!F205+'AGOSTO 21'!F205+'SEPTIEMBRE 21'!F205</f>
        <v>12499</v>
      </c>
      <c r="G205" s="8">
        <f>+'JULIO 21'!G205+'AGOSTO 21'!G205+'SEPTIEMBRE 21'!G205</f>
        <v>2046</v>
      </c>
      <c r="H205" s="8">
        <f>+'JULIO 21'!H205+'AGOSTO 21'!H205+'SEPTIEMBRE 21'!H205</f>
        <v>1080</v>
      </c>
      <c r="I205" s="8">
        <f>+'JULIO 21'!I205+'AGOSTO 21'!I205+'SEPTIEMBRE 21'!I205</f>
        <v>1719</v>
      </c>
      <c r="J205" s="8">
        <f>+'JULIO 21'!J205+'AGOSTO 21'!J205+'SEPTIEMBRE 21'!J205</f>
        <v>636</v>
      </c>
      <c r="K205" s="8">
        <f>+'JULIO 21'!K205+'AGOSTO 21'!K205+'SEPTIEMBRE 21'!K205</f>
        <v>0</v>
      </c>
      <c r="L205" s="38">
        <f>+'JULIO 21'!L205+'AGOSTO 21'!L205+'SEPTIEMBRE 21'!L205</f>
        <v>29968</v>
      </c>
      <c r="M205" s="8">
        <f>+'JULIO 21'!M205+'AGOSTO 21'!M205+'SEPTIEMBRE 21'!M205</f>
        <v>0</v>
      </c>
      <c r="N205" s="8">
        <f t="shared" si="3"/>
        <v>382516</v>
      </c>
    </row>
    <row r="206" spans="1:14" ht="25.5" x14ac:dyDescent="0.25">
      <c r="A206" s="9" t="s">
        <v>398</v>
      </c>
      <c r="B206" s="7" t="s">
        <v>399</v>
      </c>
      <c r="C206" s="8">
        <f>+'JULIO 21'!C206+'AGOSTO 21'!C206+'SEPTIEMBRE 21'!C206</f>
        <v>833622</v>
      </c>
      <c r="D206" s="8">
        <f>+'JULIO 21'!D206+'AGOSTO 21'!D206+'SEPTIEMBRE 21'!D206</f>
        <v>407631</v>
      </c>
      <c r="E206" s="8">
        <f>+'JULIO 21'!E206+'AGOSTO 21'!E206+'SEPTIEMBRE 21'!E206</f>
        <v>13858</v>
      </c>
      <c r="F206" s="8">
        <f>+'JULIO 21'!F206+'AGOSTO 21'!F206+'SEPTIEMBRE 21'!F206</f>
        <v>48774</v>
      </c>
      <c r="G206" s="8">
        <f>+'JULIO 21'!G206+'AGOSTO 21'!G206+'SEPTIEMBRE 21'!G206</f>
        <v>17718</v>
      </c>
      <c r="H206" s="8">
        <f>+'JULIO 21'!H206+'AGOSTO 21'!H206+'SEPTIEMBRE 21'!H206</f>
        <v>4958</v>
      </c>
      <c r="I206" s="8">
        <f>+'JULIO 21'!I206+'AGOSTO 21'!I206+'SEPTIEMBRE 21'!I206</f>
        <v>16298</v>
      </c>
      <c r="J206" s="8">
        <f>+'JULIO 21'!J206+'AGOSTO 21'!J206+'SEPTIEMBRE 21'!J206</f>
        <v>1938</v>
      </c>
      <c r="K206" s="8">
        <f>+'JULIO 21'!K206+'AGOSTO 21'!K206+'SEPTIEMBRE 21'!K206</f>
        <v>0</v>
      </c>
      <c r="L206" s="38">
        <f>+'JULIO 21'!L206+'AGOSTO 21'!L206+'SEPTIEMBRE 21'!L206</f>
        <v>46728</v>
      </c>
      <c r="M206" s="8">
        <f>+'JULIO 21'!M206+'AGOSTO 21'!M206+'SEPTIEMBRE 21'!M206</f>
        <v>0</v>
      </c>
      <c r="N206" s="8">
        <f t="shared" si="3"/>
        <v>1391525</v>
      </c>
    </row>
    <row r="207" spans="1:14" ht="25.5" x14ac:dyDescent="0.25">
      <c r="A207" s="9" t="s">
        <v>400</v>
      </c>
      <c r="B207" s="7" t="s">
        <v>401</v>
      </c>
      <c r="C207" s="8">
        <f>+'JULIO 21'!C207+'AGOSTO 21'!C207+'SEPTIEMBRE 21'!C207</f>
        <v>3969742</v>
      </c>
      <c r="D207" s="8">
        <f>+'JULIO 21'!D207+'AGOSTO 21'!D207+'SEPTIEMBRE 21'!D207</f>
        <v>2408568</v>
      </c>
      <c r="E207" s="8">
        <f>+'JULIO 21'!E207+'AGOSTO 21'!E207+'SEPTIEMBRE 21'!E207</f>
        <v>66624</v>
      </c>
      <c r="F207" s="8">
        <f>+'JULIO 21'!F207+'AGOSTO 21'!F207+'SEPTIEMBRE 21'!F207</f>
        <v>239162</v>
      </c>
      <c r="G207" s="8">
        <f>+'JULIO 21'!G207+'AGOSTO 21'!G207+'SEPTIEMBRE 21'!G207</f>
        <v>172901</v>
      </c>
      <c r="H207" s="8">
        <f>+'JULIO 21'!H207+'AGOSTO 21'!H207+'SEPTIEMBRE 21'!H207</f>
        <v>25345</v>
      </c>
      <c r="I207" s="8">
        <f>+'JULIO 21'!I207+'AGOSTO 21'!I207+'SEPTIEMBRE 21'!I207</f>
        <v>119359</v>
      </c>
      <c r="J207" s="8">
        <f>+'JULIO 21'!J207+'AGOSTO 21'!J207+'SEPTIEMBRE 21'!J207</f>
        <v>7950</v>
      </c>
      <c r="K207" s="8">
        <f>+'JULIO 21'!K207+'AGOSTO 21'!K207+'SEPTIEMBRE 21'!K207</f>
        <v>0</v>
      </c>
      <c r="L207" s="38">
        <f>+'JULIO 21'!L207+'AGOSTO 21'!L207+'SEPTIEMBRE 21'!L207</f>
        <v>284261</v>
      </c>
      <c r="M207" s="8">
        <f>+'JULIO 21'!M207+'AGOSTO 21'!M207+'SEPTIEMBRE 21'!M207</f>
        <v>0</v>
      </c>
      <c r="N207" s="8">
        <f t="shared" si="3"/>
        <v>7293912</v>
      </c>
    </row>
    <row r="208" spans="1:14" ht="25.5" x14ac:dyDescent="0.25">
      <c r="A208" s="9" t="s">
        <v>402</v>
      </c>
      <c r="B208" s="7" t="s">
        <v>403</v>
      </c>
      <c r="C208" s="8">
        <f>+'JULIO 21'!C208+'AGOSTO 21'!C208+'SEPTIEMBRE 21'!C208</f>
        <v>265622</v>
      </c>
      <c r="D208" s="8">
        <f>+'JULIO 21'!D208+'AGOSTO 21'!D208+'SEPTIEMBRE 21'!D208</f>
        <v>127614</v>
      </c>
      <c r="E208" s="8">
        <f>+'JULIO 21'!E208+'AGOSTO 21'!E208+'SEPTIEMBRE 21'!E208</f>
        <v>4669</v>
      </c>
      <c r="F208" s="8">
        <f>+'JULIO 21'!F208+'AGOSTO 21'!F208+'SEPTIEMBRE 21'!F208</f>
        <v>15171</v>
      </c>
      <c r="G208" s="8">
        <f>+'JULIO 21'!G208+'AGOSTO 21'!G208+'SEPTIEMBRE 21'!G208</f>
        <v>2861</v>
      </c>
      <c r="H208" s="8">
        <f>+'JULIO 21'!H208+'AGOSTO 21'!H208+'SEPTIEMBRE 21'!H208</f>
        <v>1294</v>
      </c>
      <c r="I208" s="8">
        <f>+'JULIO 21'!I208+'AGOSTO 21'!I208+'SEPTIEMBRE 21'!I208</f>
        <v>1810</v>
      </c>
      <c r="J208" s="8">
        <f>+'JULIO 21'!J208+'AGOSTO 21'!J208+'SEPTIEMBRE 21'!J208</f>
        <v>792</v>
      </c>
      <c r="K208" s="8">
        <f>+'JULIO 21'!K208+'AGOSTO 21'!K208+'SEPTIEMBRE 21'!K208</f>
        <v>0</v>
      </c>
      <c r="L208" s="38">
        <f>+'JULIO 21'!L208+'AGOSTO 21'!L208+'SEPTIEMBRE 21'!L208</f>
        <v>0</v>
      </c>
      <c r="M208" s="8">
        <f>+'JULIO 21'!M208+'AGOSTO 21'!M208+'SEPTIEMBRE 21'!M208</f>
        <v>0</v>
      </c>
      <c r="N208" s="8">
        <f t="shared" si="3"/>
        <v>419833</v>
      </c>
    </row>
    <row r="209" spans="1:14" ht="25.5" x14ac:dyDescent="0.25">
      <c r="A209" s="9" t="s">
        <v>404</v>
      </c>
      <c r="B209" s="7" t="s">
        <v>405</v>
      </c>
      <c r="C209" s="8">
        <f>+'JULIO 21'!C209+'AGOSTO 21'!C209+'SEPTIEMBRE 21'!C209</f>
        <v>651374</v>
      </c>
      <c r="D209" s="8">
        <f>+'JULIO 21'!D209+'AGOSTO 21'!D209+'SEPTIEMBRE 21'!D209</f>
        <v>172986</v>
      </c>
      <c r="E209" s="8">
        <f>+'JULIO 21'!E209+'AGOSTO 21'!E209+'SEPTIEMBRE 21'!E209</f>
        <v>11186</v>
      </c>
      <c r="F209" s="8">
        <f>+'JULIO 21'!F209+'AGOSTO 21'!F209+'SEPTIEMBRE 21'!F209</f>
        <v>38194</v>
      </c>
      <c r="G209" s="8">
        <f>+'JULIO 21'!G209+'AGOSTO 21'!G209+'SEPTIEMBRE 21'!G209</f>
        <v>21005</v>
      </c>
      <c r="H209" s="8">
        <f>+'JULIO 21'!H209+'AGOSTO 21'!H209+'SEPTIEMBRE 21'!H209</f>
        <v>3670</v>
      </c>
      <c r="I209" s="8">
        <f>+'JULIO 21'!I209+'AGOSTO 21'!I209+'SEPTIEMBRE 21'!I209</f>
        <v>13372</v>
      </c>
      <c r="J209" s="8">
        <f>+'JULIO 21'!J209+'AGOSTO 21'!J209+'SEPTIEMBRE 21'!J209</f>
        <v>1653</v>
      </c>
      <c r="K209" s="8">
        <f>+'JULIO 21'!K209+'AGOSTO 21'!K209+'SEPTIEMBRE 21'!K209</f>
        <v>0</v>
      </c>
      <c r="L209" s="38">
        <f>+'JULIO 21'!L209+'AGOSTO 21'!L209+'SEPTIEMBRE 21'!L209</f>
        <v>0</v>
      </c>
      <c r="M209" s="8">
        <f>+'JULIO 21'!M209+'AGOSTO 21'!M209+'SEPTIEMBRE 21'!M209</f>
        <v>0</v>
      </c>
      <c r="N209" s="8">
        <f t="shared" si="3"/>
        <v>913440</v>
      </c>
    </row>
    <row r="210" spans="1:14" ht="25.5" x14ac:dyDescent="0.25">
      <c r="A210" s="9" t="s">
        <v>406</v>
      </c>
      <c r="B210" s="7" t="s">
        <v>407</v>
      </c>
      <c r="C210" s="8">
        <f>+'JULIO 21'!C210+'AGOSTO 21'!C210+'SEPTIEMBRE 21'!C210</f>
        <v>377530</v>
      </c>
      <c r="D210" s="8">
        <f>+'JULIO 21'!D210+'AGOSTO 21'!D210+'SEPTIEMBRE 21'!D210</f>
        <v>113931</v>
      </c>
      <c r="E210" s="8">
        <f>+'JULIO 21'!E210+'AGOSTO 21'!E210+'SEPTIEMBRE 21'!E210</f>
        <v>6594</v>
      </c>
      <c r="F210" s="8">
        <f>+'JULIO 21'!F210+'AGOSTO 21'!F210+'SEPTIEMBRE 21'!F210</f>
        <v>22167</v>
      </c>
      <c r="G210" s="8">
        <f>+'JULIO 21'!G210+'AGOSTO 21'!G210+'SEPTIEMBRE 21'!G210</f>
        <v>10538</v>
      </c>
      <c r="H210" s="8">
        <f>+'JULIO 21'!H210+'AGOSTO 21'!H210+'SEPTIEMBRE 21'!H210</f>
        <v>2066</v>
      </c>
      <c r="I210" s="8">
        <f>+'JULIO 21'!I210+'AGOSTO 21'!I210+'SEPTIEMBRE 21'!I210</f>
        <v>6708</v>
      </c>
      <c r="J210" s="8">
        <f>+'JULIO 21'!J210+'AGOSTO 21'!J210+'SEPTIEMBRE 21'!J210</f>
        <v>1005</v>
      </c>
      <c r="K210" s="8">
        <f>+'JULIO 21'!K210+'AGOSTO 21'!K210+'SEPTIEMBRE 21'!K210</f>
        <v>0</v>
      </c>
      <c r="L210" s="38">
        <f>+'JULIO 21'!L210+'AGOSTO 21'!L210+'SEPTIEMBRE 21'!L210</f>
        <v>12811</v>
      </c>
      <c r="M210" s="8">
        <f>+'JULIO 21'!M210+'AGOSTO 21'!M210+'SEPTIEMBRE 21'!M210</f>
        <v>0</v>
      </c>
      <c r="N210" s="8">
        <f t="shared" si="3"/>
        <v>553350</v>
      </c>
    </row>
    <row r="211" spans="1:14" ht="25.5" x14ac:dyDescent="0.25">
      <c r="A211" s="9" t="s">
        <v>408</v>
      </c>
      <c r="B211" s="7" t="s">
        <v>409</v>
      </c>
      <c r="C211" s="8">
        <f>+'JULIO 21'!C211+'AGOSTO 21'!C211+'SEPTIEMBRE 21'!C211</f>
        <v>746920</v>
      </c>
      <c r="D211" s="8">
        <f>+'JULIO 21'!D211+'AGOSTO 21'!D211+'SEPTIEMBRE 21'!D211</f>
        <v>273913</v>
      </c>
      <c r="E211" s="8">
        <f>+'JULIO 21'!E211+'AGOSTO 21'!E211+'SEPTIEMBRE 21'!E211</f>
        <v>12536</v>
      </c>
      <c r="F211" s="8">
        <f>+'JULIO 21'!F211+'AGOSTO 21'!F211+'SEPTIEMBRE 21'!F211</f>
        <v>43685</v>
      </c>
      <c r="G211" s="8">
        <f>+'JULIO 21'!G211+'AGOSTO 21'!G211+'SEPTIEMBRE 21'!G211</f>
        <v>25932</v>
      </c>
      <c r="H211" s="8">
        <f>+'JULIO 21'!H211+'AGOSTO 21'!H211+'SEPTIEMBRE 21'!H211</f>
        <v>4335</v>
      </c>
      <c r="I211" s="8">
        <f>+'JULIO 21'!I211+'AGOSTO 21'!I211+'SEPTIEMBRE 21'!I211</f>
        <v>17086</v>
      </c>
      <c r="J211" s="8">
        <f>+'JULIO 21'!J211+'AGOSTO 21'!J211+'SEPTIEMBRE 21'!J211</f>
        <v>1746</v>
      </c>
      <c r="K211" s="8">
        <f>+'JULIO 21'!K211+'AGOSTO 21'!K211+'SEPTIEMBRE 21'!K211</f>
        <v>0</v>
      </c>
      <c r="L211" s="38">
        <f>+'JULIO 21'!L211+'AGOSTO 21'!L211+'SEPTIEMBRE 21'!L211</f>
        <v>20659</v>
      </c>
      <c r="M211" s="8">
        <f>+'JULIO 21'!M211+'AGOSTO 21'!M211+'SEPTIEMBRE 21'!M211</f>
        <v>0</v>
      </c>
      <c r="N211" s="8">
        <f t="shared" si="3"/>
        <v>1146812</v>
      </c>
    </row>
    <row r="212" spans="1:14" ht="25.5" x14ac:dyDescent="0.25">
      <c r="A212" s="9" t="s">
        <v>410</v>
      </c>
      <c r="B212" s="7" t="s">
        <v>411</v>
      </c>
      <c r="C212" s="8">
        <f>+'JULIO 21'!C212+'AGOSTO 21'!C212+'SEPTIEMBRE 21'!C212</f>
        <v>624474</v>
      </c>
      <c r="D212" s="8">
        <f>+'JULIO 21'!D212+'AGOSTO 21'!D212+'SEPTIEMBRE 21'!D212</f>
        <v>189027</v>
      </c>
      <c r="E212" s="8">
        <f>+'JULIO 21'!E212+'AGOSTO 21'!E212+'SEPTIEMBRE 21'!E212</f>
        <v>10902</v>
      </c>
      <c r="F212" s="8">
        <f>+'JULIO 21'!F212+'AGOSTO 21'!F212+'SEPTIEMBRE 21'!F212</f>
        <v>36945</v>
      </c>
      <c r="G212" s="8">
        <f>+'JULIO 21'!G212+'AGOSTO 21'!G212+'SEPTIEMBRE 21'!G212</f>
        <v>20455</v>
      </c>
      <c r="H212" s="8">
        <f>+'JULIO 21'!H212+'AGOSTO 21'!H212+'SEPTIEMBRE 21'!H212</f>
        <v>3522</v>
      </c>
      <c r="I212" s="8">
        <f>+'JULIO 21'!I212+'AGOSTO 21'!I212+'SEPTIEMBRE 21'!I212</f>
        <v>12740</v>
      </c>
      <c r="J212" s="8">
        <f>+'JULIO 21'!J212+'AGOSTO 21'!J212+'SEPTIEMBRE 21'!J212</f>
        <v>1617</v>
      </c>
      <c r="K212" s="8">
        <f>+'JULIO 21'!K212+'AGOSTO 21'!K212+'SEPTIEMBRE 21'!K212</f>
        <v>0</v>
      </c>
      <c r="L212" s="38">
        <f>+'JULIO 21'!L212+'AGOSTO 21'!L212+'SEPTIEMBRE 21'!L212</f>
        <v>0</v>
      </c>
      <c r="M212" s="8">
        <f>+'JULIO 21'!M212+'AGOSTO 21'!M212+'SEPTIEMBRE 21'!M212</f>
        <v>0</v>
      </c>
      <c r="N212" s="8">
        <f t="shared" si="3"/>
        <v>899682</v>
      </c>
    </row>
    <row r="213" spans="1:14" ht="25.5" x14ac:dyDescent="0.25">
      <c r="A213" s="9" t="s">
        <v>412</v>
      </c>
      <c r="B213" s="7" t="s">
        <v>413</v>
      </c>
      <c r="C213" s="8">
        <f>+'JULIO 21'!C213+'AGOSTO 21'!C213+'SEPTIEMBRE 21'!C213</f>
        <v>267268</v>
      </c>
      <c r="D213" s="8">
        <f>+'JULIO 21'!D213+'AGOSTO 21'!D213+'SEPTIEMBRE 21'!D213</f>
        <v>114399</v>
      </c>
      <c r="E213" s="8">
        <f>+'JULIO 21'!E213+'AGOSTO 21'!E213+'SEPTIEMBRE 21'!E213</f>
        <v>4904</v>
      </c>
      <c r="F213" s="8">
        <f>+'JULIO 21'!F213+'AGOSTO 21'!F213+'SEPTIEMBRE 21'!F213</f>
        <v>16880</v>
      </c>
      <c r="G213" s="8">
        <f>+'JULIO 21'!G213+'AGOSTO 21'!G213+'SEPTIEMBRE 21'!G213</f>
        <v>3299</v>
      </c>
      <c r="H213" s="8">
        <f>+'JULIO 21'!H213+'AGOSTO 21'!H213+'SEPTIEMBRE 21'!H213</f>
        <v>1707</v>
      </c>
      <c r="I213" s="8">
        <f>+'JULIO 21'!I213+'AGOSTO 21'!I213+'SEPTIEMBRE 21'!I213</f>
        <v>5066</v>
      </c>
      <c r="J213" s="8">
        <f>+'JULIO 21'!J213+'AGOSTO 21'!J213+'SEPTIEMBRE 21'!J213</f>
        <v>594</v>
      </c>
      <c r="K213" s="8">
        <f>+'JULIO 21'!K213+'AGOSTO 21'!K213+'SEPTIEMBRE 21'!K213</f>
        <v>0</v>
      </c>
      <c r="L213" s="38">
        <f>+'JULIO 21'!L213+'AGOSTO 21'!L213+'SEPTIEMBRE 21'!L213</f>
        <v>0</v>
      </c>
      <c r="M213" s="8">
        <f>+'JULIO 21'!M213+'AGOSTO 21'!M213+'SEPTIEMBRE 21'!M213</f>
        <v>0</v>
      </c>
      <c r="N213" s="8">
        <f t="shared" si="3"/>
        <v>414117</v>
      </c>
    </row>
    <row r="214" spans="1:14" x14ac:dyDescent="0.25">
      <c r="A214" s="9" t="s">
        <v>414</v>
      </c>
      <c r="B214" s="7" t="s">
        <v>415</v>
      </c>
      <c r="C214" s="8">
        <f>+'JULIO 21'!C214+'AGOSTO 21'!C214+'SEPTIEMBRE 21'!C214</f>
        <v>2357354</v>
      </c>
      <c r="D214" s="8">
        <f>+'JULIO 21'!D214+'AGOSTO 21'!D214+'SEPTIEMBRE 21'!D214</f>
        <v>1069719</v>
      </c>
      <c r="E214" s="8">
        <f>+'JULIO 21'!E214+'AGOSTO 21'!E214+'SEPTIEMBRE 21'!E214</f>
        <v>39794</v>
      </c>
      <c r="F214" s="8">
        <f>+'JULIO 21'!F214+'AGOSTO 21'!F214+'SEPTIEMBRE 21'!F214</f>
        <v>140491</v>
      </c>
      <c r="G214" s="8">
        <f>+'JULIO 21'!G214+'AGOSTO 21'!G214+'SEPTIEMBRE 21'!G214</f>
        <v>98240</v>
      </c>
      <c r="H214" s="8">
        <f>+'JULIO 21'!H214+'AGOSTO 21'!H214+'SEPTIEMBRE 21'!H214</f>
        <v>14281</v>
      </c>
      <c r="I214" s="8">
        <f>+'JULIO 21'!I214+'AGOSTO 21'!I214+'SEPTIEMBRE 21'!I214</f>
        <v>62417</v>
      </c>
      <c r="J214" s="8">
        <f>+'JULIO 21'!J214+'AGOSTO 21'!J214+'SEPTIEMBRE 21'!J214</f>
        <v>5382</v>
      </c>
      <c r="K214" s="8">
        <f>+'JULIO 21'!K214+'AGOSTO 21'!K214+'SEPTIEMBRE 21'!K214</f>
        <v>0</v>
      </c>
      <c r="L214" s="38">
        <f>+'JULIO 21'!L214+'AGOSTO 21'!L214+'SEPTIEMBRE 21'!L214</f>
        <v>130932</v>
      </c>
      <c r="M214" s="8">
        <f>+'JULIO 21'!M214+'AGOSTO 21'!M214+'SEPTIEMBRE 21'!M214</f>
        <v>111792</v>
      </c>
      <c r="N214" s="8">
        <f t="shared" si="3"/>
        <v>4030402</v>
      </c>
    </row>
    <row r="215" spans="1:14" ht="25.5" x14ac:dyDescent="0.25">
      <c r="A215" s="9" t="s">
        <v>416</v>
      </c>
      <c r="B215" s="7" t="s">
        <v>417</v>
      </c>
      <c r="C215" s="8">
        <f>+'JULIO 21'!C215+'AGOSTO 21'!C215+'SEPTIEMBRE 21'!C215</f>
        <v>407368</v>
      </c>
      <c r="D215" s="8">
        <f>+'JULIO 21'!D215+'AGOSTO 21'!D215+'SEPTIEMBRE 21'!D215</f>
        <v>184321</v>
      </c>
      <c r="E215" s="8">
        <f>+'JULIO 21'!E215+'AGOSTO 21'!E215+'SEPTIEMBRE 21'!E215</f>
        <v>7111</v>
      </c>
      <c r="F215" s="8">
        <f>+'JULIO 21'!F215+'AGOSTO 21'!F215+'SEPTIEMBRE 21'!F215</f>
        <v>24185</v>
      </c>
      <c r="G215" s="8">
        <f>+'JULIO 21'!G215+'AGOSTO 21'!G215+'SEPTIEMBRE 21'!G215</f>
        <v>12978</v>
      </c>
      <c r="H215" s="8">
        <f>+'JULIO 21'!H215+'AGOSTO 21'!H215+'SEPTIEMBRE 21'!H215</f>
        <v>2347</v>
      </c>
      <c r="I215" s="8">
        <f>+'JULIO 21'!I215+'AGOSTO 21'!I215+'SEPTIEMBRE 21'!I215</f>
        <v>8900</v>
      </c>
      <c r="J215" s="8">
        <f>+'JULIO 21'!J215+'AGOSTO 21'!J215+'SEPTIEMBRE 21'!J215</f>
        <v>1080</v>
      </c>
      <c r="K215" s="8">
        <f>+'JULIO 21'!K215+'AGOSTO 21'!K215+'SEPTIEMBRE 21'!K215</f>
        <v>0</v>
      </c>
      <c r="L215" s="38">
        <f>+'JULIO 21'!L215+'AGOSTO 21'!L215+'SEPTIEMBRE 21'!L215</f>
        <v>0</v>
      </c>
      <c r="M215" s="8">
        <f>+'JULIO 21'!M215+'AGOSTO 21'!M215+'SEPTIEMBRE 21'!M215</f>
        <v>0</v>
      </c>
      <c r="N215" s="8">
        <f t="shared" si="3"/>
        <v>648290</v>
      </c>
    </row>
    <row r="216" spans="1:14" ht="25.5" x14ac:dyDescent="0.25">
      <c r="A216" s="9" t="s">
        <v>418</v>
      </c>
      <c r="B216" s="7" t="s">
        <v>419</v>
      </c>
      <c r="C216" s="8">
        <f>+'JULIO 21'!C216+'AGOSTO 21'!C216+'SEPTIEMBRE 21'!C216</f>
        <v>2528278</v>
      </c>
      <c r="D216" s="8">
        <f>+'JULIO 21'!D216+'AGOSTO 21'!D216+'SEPTIEMBRE 21'!D216</f>
        <v>593625</v>
      </c>
      <c r="E216" s="8">
        <f>+'JULIO 21'!E216+'AGOSTO 21'!E216+'SEPTIEMBRE 21'!E216</f>
        <v>42662</v>
      </c>
      <c r="F216" s="8">
        <f>+'JULIO 21'!F216+'AGOSTO 21'!F216+'SEPTIEMBRE 21'!F216</f>
        <v>151244</v>
      </c>
      <c r="G216" s="8">
        <f>+'JULIO 21'!G216+'AGOSTO 21'!G216+'SEPTIEMBRE 21'!G216</f>
        <v>109609</v>
      </c>
      <c r="H216" s="8">
        <f>+'JULIO 21'!H216+'AGOSTO 21'!H216+'SEPTIEMBRE 21'!H216</f>
        <v>15757</v>
      </c>
      <c r="I216" s="8">
        <f>+'JULIO 21'!I216+'AGOSTO 21'!I216+'SEPTIEMBRE 21'!I216</f>
        <v>73025</v>
      </c>
      <c r="J216" s="8">
        <f>+'JULIO 21'!J216+'AGOSTO 21'!J216+'SEPTIEMBRE 21'!J216</f>
        <v>5580</v>
      </c>
      <c r="K216" s="8">
        <f>+'JULIO 21'!K216+'AGOSTO 21'!K216+'SEPTIEMBRE 21'!K216</f>
        <v>0</v>
      </c>
      <c r="L216" s="38">
        <f>+'JULIO 21'!L216+'AGOSTO 21'!L216+'SEPTIEMBRE 21'!L216</f>
        <v>0</v>
      </c>
      <c r="M216" s="8">
        <f>+'JULIO 21'!M216+'AGOSTO 21'!M216+'SEPTIEMBRE 21'!M216</f>
        <v>92677</v>
      </c>
      <c r="N216" s="8">
        <f t="shared" si="3"/>
        <v>3612457</v>
      </c>
    </row>
    <row r="217" spans="1:14" ht="38.25" x14ac:dyDescent="0.25">
      <c r="A217" s="9" t="s">
        <v>420</v>
      </c>
      <c r="B217" s="7" t="s">
        <v>421</v>
      </c>
      <c r="C217" s="8">
        <f>+'JULIO 21'!C217+'AGOSTO 21'!C217+'SEPTIEMBRE 21'!C217</f>
        <v>1156546</v>
      </c>
      <c r="D217" s="8">
        <f>+'JULIO 21'!D217+'AGOSTO 21'!D217+'SEPTIEMBRE 21'!D217</f>
        <v>364982</v>
      </c>
      <c r="E217" s="8">
        <f>+'JULIO 21'!E217+'AGOSTO 21'!E217+'SEPTIEMBRE 21'!E217</f>
        <v>19712</v>
      </c>
      <c r="F217" s="8">
        <f>+'JULIO 21'!F217+'AGOSTO 21'!F217+'SEPTIEMBRE 21'!F217</f>
        <v>67852</v>
      </c>
      <c r="G217" s="8">
        <f>+'JULIO 21'!G217+'AGOSTO 21'!G217+'SEPTIEMBRE 21'!G217</f>
        <v>39820</v>
      </c>
      <c r="H217" s="8">
        <f>+'JULIO 21'!H217+'AGOSTO 21'!H217+'SEPTIEMBRE 21'!H217</f>
        <v>6624</v>
      </c>
      <c r="I217" s="8">
        <f>+'JULIO 21'!I217+'AGOSTO 21'!I217+'SEPTIEMBRE 21'!I217</f>
        <v>25342</v>
      </c>
      <c r="J217" s="8">
        <f>+'JULIO 21'!J217+'AGOSTO 21'!J217+'SEPTIEMBRE 21'!J217</f>
        <v>2859</v>
      </c>
      <c r="K217" s="8">
        <f>+'JULIO 21'!K217+'AGOSTO 21'!K217+'SEPTIEMBRE 21'!K217</f>
        <v>0</v>
      </c>
      <c r="L217" s="38">
        <f>+'JULIO 21'!L217+'AGOSTO 21'!L217+'SEPTIEMBRE 21'!L217</f>
        <v>0</v>
      </c>
      <c r="M217" s="8">
        <f>+'JULIO 21'!M217+'AGOSTO 21'!M217+'SEPTIEMBRE 21'!M217</f>
        <v>0</v>
      </c>
      <c r="N217" s="8">
        <f t="shared" si="3"/>
        <v>1683737</v>
      </c>
    </row>
    <row r="218" spans="1:14" ht="38.25" x14ac:dyDescent="0.25">
      <c r="A218" s="9" t="s">
        <v>422</v>
      </c>
      <c r="B218" s="7" t="s">
        <v>423</v>
      </c>
      <c r="C218" s="8">
        <f>+'JULIO 21'!C218+'AGOSTO 21'!C218+'SEPTIEMBRE 21'!C218</f>
        <v>354168</v>
      </c>
      <c r="D218" s="8">
        <f>+'JULIO 21'!D218+'AGOSTO 21'!D218+'SEPTIEMBRE 21'!D218</f>
        <v>191432</v>
      </c>
      <c r="E218" s="8">
        <f>+'JULIO 21'!E218+'AGOSTO 21'!E218+'SEPTIEMBRE 21'!E218</f>
        <v>6310</v>
      </c>
      <c r="F218" s="8">
        <f>+'JULIO 21'!F218+'AGOSTO 21'!F218+'SEPTIEMBRE 21'!F218</f>
        <v>20717</v>
      </c>
      <c r="G218" s="8">
        <f>+'JULIO 21'!G218+'AGOSTO 21'!G218+'SEPTIEMBRE 21'!G218</f>
        <v>3579</v>
      </c>
      <c r="H218" s="8">
        <f>+'JULIO 21'!H218+'AGOSTO 21'!H218+'SEPTIEMBRE 21'!H218</f>
        <v>1838</v>
      </c>
      <c r="I218" s="8">
        <f>+'JULIO 21'!I218+'AGOSTO 21'!I218+'SEPTIEMBRE 21'!I218</f>
        <v>3132</v>
      </c>
      <c r="J218" s="8">
        <f>+'JULIO 21'!J218+'AGOSTO 21'!J218+'SEPTIEMBRE 21'!J218</f>
        <v>1020</v>
      </c>
      <c r="K218" s="8">
        <f>+'JULIO 21'!K218+'AGOSTO 21'!K218+'SEPTIEMBRE 21'!K218</f>
        <v>0</v>
      </c>
      <c r="L218" s="38">
        <f>+'JULIO 21'!L218+'AGOSTO 21'!L218+'SEPTIEMBRE 21'!L218</f>
        <v>6656</v>
      </c>
      <c r="M218" s="8">
        <f>+'JULIO 21'!M218+'AGOSTO 21'!M218+'SEPTIEMBRE 21'!M218</f>
        <v>0</v>
      </c>
      <c r="N218" s="8">
        <f t="shared" si="3"/>
        <v>588852</v>
      </c>
    </row>
    <row r="219" spans="1:14" x14ac:dyDescent="0.25">
      <c r="A219" s="9" t="s">
        <v>424</v>
      </c>
      <c r="B219" s="7" t="s">
        <v>425</v>
      </c>
      <c r="C219" s="8">
        <f>+'JULIO 21'!C219+'AGOSTO 21'!C219+'SEPTIEMBRE 21'!C219</f>
        <v>1089748</v>
      </c>
      <c r="D219" s="8">
        <f>+'JULIO 21'!D219+'AGOSTO 21'!D219+'SEPTIEMBRE 21'!D219</f>
        <v>185643</v>
      </c>
      <c r="E219" s="8">
        <f>+'JULIO 21'!E219+'AGOSTO 21'!E219+'SEPTIEMBRE 21'!E219</f>
        <v>19262</v>
      </c>
      <c r="F219" s="8">
        <f>+'JULIO 21'!F219+'AGOSTO 21'!F219+'SEPTIEMBRE 21'!F219</f>
        <v>67325</v>
      </c>
      <c r="G219" s="8">
        <f>+'JULIO 21'!G219+'AGOSTO 21'!G219+'SEPTIEMBRE 21'!G219</f>
        <v>31819</v>
      </c>
      <c r="H219" s="8">
        <f>+'JULIO 21'!H219+'AGOSTO 21'!H219+'SEPTIEMBRE 21'!H219</f>
        <v>6937</v>
      </c>
      <c r="I219" s="8">
        <f>+'JULIO 21'!I219+'AGOSTO 21'!I219+'SEPTIEMBRE 21'!I219</f>
        <v>27258</v>
      </c>
      <c r="J219" s="8">
        <f>+'JULIO 21'!J219+'AGOSTO 21'!J219+'SEPTIEMBRE 21'!J219</f>
        <v>2388</v>
      </c>
      <c r="K219" s="8">
        <f>+'JULIO 21'!K219+'AGOSTO 21'!K219+'SEPTIEMBRE 21'!K219</f>
        <v>0</v>
      </c>
      <c r="L219" s="38">
        <f>+'JULIO 21'!L219+'AGOSTO 21'!L219+'SEPTIEMBRE 21'!L219</f>
        <v>0</v>
      </c>
      <c r="M219" s="8">
        <f>+'JULIO 21'!M219+'AGOSTO 21'!M219+'SEPTIEMBRE 21'!M219</f>
        <v>0</v>
      </c>
      <c r="N219" s="8">
        <f t="shared" si="3"/>
        <v>1430380</v>
      </c>
    </row>
    <row r="220" spans="1:14" ht="25.5" x14ac:dyDescent="0.25">
      <c r="A220" s="9" t="s">
        <v>426</v>
      </c>
      <c r="B220" s="7" t="s">
        <v>427</v>
      </c>
      <c r="C220" s="8">
        <f>+'JULIO 21'!C220+'AGOSTO 21'!C220+'SEPTIEMBRE 21'!C220</f>
        <v>562690</v>
      </c>
      <c r="D220" s="8">
        <f>+'JULIO 21'!D220+'AGOSTO 21'!D220+'SEPTIEMBRE 21'!D220</f>
        <v>201246</v>
      </c>
      <c r="E220" s="8">
        <f>+'JULIO 21'!E220+'AGOSTO 21'!E220+'SEPTIEMBRE 21'!E220</f>
        <v>9557</v>
      </c>
      <c r="F220" s="8">
        <f>+'JULIO 21'!F220+'AGOSTO 21'!F220+'SEPTIEMBRE 21'!F220</f>
        <v>32892</v>
      </c>
      <c r="G220" s="8">
        <f>+'JULIO 21'!G220+'AGOSTO 21'!G220+'SEPTIEMBRE 21'!G220</f>
        <v>20529</v>
      </c>
      <c r="H220" s="8">
        <f>+'JULIO 21'!H220+'AGOSTO 21'!H220+'SEPTIEMBRE 21'!H220</f>
        <v>3193</v>
      </c>
      <c r="I220" s="8">
        <f>+'JULIO 21'!I220+'AGOSTO 21'!I220+'SEPTIEMBRE 21'!I220</f>
        <v>12215</v>
      </c>
      <c r="J220" s="8">
        <f>+'JULIO 21'!J220+'AGOSTO 21'!J220+'SEPTIEMBRE 21'!J220</f>
        <v>1383</v>
      </c>
      <c r="K220" s="8">
        <f>+'JULIO 21'!K220+'AGOSTO 21'!K220+'SEPTIEMBRE 21'!K220</f>
        <v>0</v>
      </c>
      <c r="L220" s="38">
        <f>+'JULIO 21'!L220+'AGOSTO 21'!L220+'SEPTIEMBRE 21'!L220</f>
        <v>19252</v>
      </c>
      <c r="M220" s="8">
        <f>+'JULIO 21'!M220+'AGOSTO 21'!M220+'SEPTIEMBRE 21'!M220</f>
        <v>0</v>
      </c>
      <c r="N220" s="8">
        <f t="shared" si="3"/>
        <v>862957</v>
      </c>
    </row>
    <row r="221" spans="1:14" ht="25.5" x14ac:dyDescent="0.25">
      <c r="A221" s="9" t="s">
        <v>428</v>
      </c>
      <c r="B221" s="7" t="s">
        <v>429</v>
      </c>
      <c r="C221" s="8">
        <f>+'JULIO 21'!C221+'AGOSTO 21'!C221+'SEPTIEMBRE 21'!C221</f>
        <v>575548</v>
      </c>
      <c r="D221" s="8">
        <f>+'JULIO 21'!D221+'AGOSTO 21'!D221+'SEPTIEMBRE 21'!D221</f>
        <v>163059</v>
      </c>
      <c r="E221" s="8">
        <f>+'JULIO 21'!E221+'AGOSTO 21'!E221+'SEPTIEMBRE 21'!E221</f>
        <v>10095</v>
      </c>
      <c r="F221" s="8">
        <f>+'JULIO 21'!F221+'AGOSTO 21'!F221+'SEPTIEMBRE 21'!F221</f>
        <v>34022</v>
      </c>
      <c r="G221" s="8">
        <f>+'JULIO 21'!G221+'AGOSTO 21'!G221+'SEPTIEMBRE 21'!G221</f>
        <v>18660</v>
      </c>
      <c r="H221" s="8">
        <f>+'JULIO 21'!H221+'AGOSTO 21'!H221+'SEPTIEMBRE 21'!H221</f>
        <v>3204</v>
      </c>
      <c r="I221" s="8">
        <f>+'JULIO 21'!I221+'AGOSTO 21'!I221+'SEPTIEMBRE 21'!I221</f>
        <v>11119</v>
      </c>
      <c r="J221" s="8">
        <f>+'JULIO 21'!J221+'AGOSTO 21'!J221+'SEPTIEMBRE 21'!J221</f>
        <v>1515</v>
      </c>
      <c r="K221" s="8">
        <f>+'JULIO 21'!K221+'AGOSTO 21'!K221+'SEPTIEMBRE 21'!K221</f>
        <v>0</v>
      </c>
      <c r="L221" s="38">
        <f>+'JULIO 21'!L221+'AGOSTO 21'!L221+'SEPTIEMBRE 21'!L221</f>
        <v>0</v>
      </c>
      <c r="M221" s="8">
        <f>+'JULIO 21'!M221+'AGOSTO 21'!M221+'SEPTIEMBRE 21'!M221</f>
        <v>0</v>
      </c>
      <c r="N221" s="8">
        <f t="shared" si="3"/>
        <v>817222</v>
      </c>
    </row>
    <row r="222" spans="1:14" ht="25.5" x14ac:dyDescent="0.25">
      <c r="A222" s="9" t="s">
        <v>430</v>
      </c>
      <c r="B222" s="7" t="s">
        <v>431</v>
      </c>
      <c r="C222" s="8">
        <f>+'JULIO 21'!C222+'AGOSTO 21'!C222+'SEPTIEMBRE 21'!C222</f>
        <v>737992</v>
      </c>
      <c r="D222" s="8">
        <f>+'JULIO 21'!D222+'AGOSTO 21'!D222+'SEPTIEMBRE 21'!D222</f>
        <v>267711</v>
      </c>
      <c r="E222" s="8">
        <f>+'JULIO 21'!E222+'AGOSTO 21'!E222+'SEPTIEMBRE 21'!E222</f>
        <v>11546</v>
      </c>
      <c r="F222" s="8">
        <f>+'JULIO 21'!F222+'AGOSTO 21'!F222+'SEPTIEMBRE 21'!F222</f>
        <v>41030</v>
      </c>
      <c r="G222" s="8">
        <f>+'JULIO 21'!G222+'AGOSTO 21'!G222+'SEPTIEMBRE 21'!G222</f>
        <v>23806</v>
      </c>
      <c r="H222" s="8">
        <f>+'JULIO 21'!H222+'AGOSTO 21'!H222+'SEPTIEMBRE 21'!H222</f>
        <v>4071</v>
      </c>
      <c r="I222" s="8">
        <f>+'JULIO 21'!I222+'AGOSTO 21'!I222+'SEPTIEMBRE 21'!I222</f>
        <v>15023</v>
      </c>
      <c r="J222" s="8">
        <f>+'JULIO 21'!J222+'AGOSTO 21'!J222+'SEPTIEMBRE 21'!J222</f>
        <v>1668</v>
      </c>
      <c r="K222" s="8">
        <f>+'JULIO 21'!K222+'AGOSTO 21'!K222+'SEPTIEMBRE 21'!K222</f>
        <v>0</v>
      </c>
      <c r="L222" s="38">
        <f>+'JULIO 21'!L222+'AGOSTO 21'!L222+'SEPTIEMBRE 21'!L222</f>
        <v>32021</v>
      </c>
      <c r="M222" s="8">
        <f>+'JULIO 21'!M222+'AGOSTO 21'!M222+'SEPTIEMBRE 21'!M222</f>
        <v>0</v>
      </c>
      <c r="N222" s="8">
        <f t="shared" si="3"/>
        <v>1134868</v>
      </c>
    </row>
    <row r="223" spans="1:14" ht="25.5" x14ac:dyDescent="0.25">
      <c r="A223" s="9" t="s">
        <v>432</v>
      </c>
      <c r="B223" s="7" t="s">
        <v>433</v>
      </c>
      <c r="C223" s="8">
        <f>+'JULIO 21'!C223+'AGOSTO 21'!C223+'SEPTIEMBRE 21'!C223</f>
        <v>472702</v>
      </c>
      <c r="D223" s="8">
        <f>+'JULIO 21'!D223+'AGOSTO 21'!D223+'SEPTIEMBRE 21'!D223</f>
        <v>170840</v>
      </c>
      <c r="E223" s="8">
        <f>+'JULIO 21'!E223+'AGOSTO 21'!E223+'SEPTIEMBRE 21'!E223</f>
        <v>8137</v>
      </c>
      <c r="F223" s="8">
        <f>+'JULIO 21'!F223+'AGOSTO 21'!F223+'SEPTIEMBRE 21'!F223</f>
        <v>27515</v>
      </c>
      <c r="G223" s="8">
        <f>+'JULIO 21'!G223+'AGOSTO 21'!G223+'SEPTIEMBRE 21'!G223</f>
        <v>11854</v>
      </c>
      <c r="H223" s="8">
        <f>+'JULIO 21'!H223+'AGOSTO 21'!H223+'SEPTIEMBRE 21'!H223</f>
        <v>2591</v>
      </c>
      <c r="I223" s="8">
        <f>+'JULIO 21'!I223+'AGOSTO 21'!I223+'SEPTIEMBRE 21'!I223</f>
        <v>7818</v>
      </c>
      <c r="J223" s="8">
        <f>+'JULIO 21'!J223+'AGOSTO 21'!J223+'SEPTIEMBRE 21'!J223</f>
        <v>1263</v>
      </c>
      <c r="K223" s="8">
        <f>+'JULIO 21'!K223+'AGOSTO 21'!K223+'SEPTIEMBRE 21'!K223</f>
        <v>0</v>
      </c>
      <c r="L223" s="38">
        <f>+'JULIO 21'!L223+'AGOSTO 21'!L223+'SEPTIEMBRE 21'!L223</f>
        <v>0</v>
      </c>
      <c r="M223" s="8">
        <f>+'JULIO 21'!M223+'AGOSTO 21'!M223+'SEPTIEMBRE 21'!M223</f>
        <v>0</v>
      </c>
      <c r="N223" s="8">
        <f t="shared" si="3"/>
        <v>702720</v>
      </c>
    </row>
    <row r="224" spans="1:14" ht="25.5" x14ac:dyDescent="0.25">
      <c r="A224" s="9" t="s">
        <v>434</v>
      </c>
      <c r="B224" s="7" t="s">
        <v>435</v>
      </c>
      <c r="C224" s="8">
        <f>+'JULIO 21'!C224+'AGOSTO 21'!C224+'SEPTIEMBRE 21'!C224</f>
        <v>247708</v>
      </c>
      <c r="D224" s="8">
        <f>+'JULIO 21'!D224+'AGOSTO 21'!D224+'SEPTIEMBRE 21'!D224</f>
        <v>151659</v>
      </c>
      <c r="E224" s="8">
        <f>+'JULIO 21'!E224+'AGOSTO 21'!E224+'SEPTIEMBRE 21'!E224</f>
        <v>4036</v>
      </c>
      <c r="F224" s="8">
        <f>+'JULIO 21'!F224+'AGOSTO 21'!F224+'SEPTIEMBRE 21'!F224</f>
        <v>13964</v>
      </c>
      <c r="G224" s="8">
        <f>+'JULIO 21'!G224+'AGOSTO 21'!G224+'SEPTIEMBRE 21'!G224</f>
        <v>4357</v>
      </c>
      <c r="H224" s="8">
        <f>+'JULIO 21'!H224+'AGOSTO 21'!H224+'SEPTIEMBRE 21'!H224</f>
        <v>1360</v>
      </c>
      <c r="I224" s="8">
        <f>+'JULIO 21'!I224+'AGOSTO 21'!I224+'SEPTIEMBRE 21'!I224</f>
        <v>3816</v>
      </c>
      <c r="J224" s="8">
        <f>+'JULIO 21'!J224+'AGOSTO 21'!J224+'SEPTIEMBRE 21'!J224</f>
        <v>654</v>
      </c>
      <c r="K224" s="8">
        <f>+'JULIO 21'!K224+'AGOSTO 21'!K224+'SEPTIEMBRE 21'!K224</f>
        <v>0</v>
      </c>
      <c r="L224" s="38">
        <f>+'JULIO 21'!L224+'AGOSTO 21'!L224+'SEPTIEMBRE 21'!L224</f>
        <v>0</v>
      </c>
      <c r="M224" s="8">
        <f>+'JULIO 21'!M224+'AGOSTO 21'!M224+'SEPTIEMBRE 21'!M224</f>
        <v>0</v>
      </c>
      <c r="N224" s="8">
        <f t="shared" si="3"/>
        <v>427554</v>
      </c>
    </row>
    <row r="225" spans="1:14" x14ac:dyDescent="0.25">
      <c r="A225" s="9" t="s">
        <v>436</v>
      </c>
      <c r="B225" s="7" t="s">
        <v>437</v>
      </c>
      <c r="C225" s="8">
        <f>+'JULIO 21'!C225+'AGOSTO 21'!C225+'SEPTIEMBRE 21'!C225</f>
        <v>376650</v>
      </c>
      <c r="D225" s="8">
        <f>+'JULIO 21'!D225+'AGOSTO 21'!D225+'SEPTIEMBRE 21'!D225</f>
        <v>207959</v>
      </c>
      <c r="E225" s="8">
        <f>+'JULIO 21'!E225+'AGOSTO 21'!E225+'SEPTIEMBRE 21'!E225</f>
        <v>6493</v>
      </c>
      <c r="F225" s="8">
        <f>+'JULIO 21'!F225+'AGOSTO 21'!F225+'SEPTIEMBRE 21'!F225</f>
        <v>21678</v>
      </c>
      <c r="G225" s="8">
        <f>+'JULIO 21'!G225+'AGOSTO 21'!G225+'SEPTIEMBRE 21'!G225</f>
        <v>6577</v>
      </c>
      <c r="H225" s="8">
        <f>+'JULIO 21'!H225+'AGOSTO 21'!H225+'SEPTIEMBRE 21'!H225</f>
        <v>1966</v>
      </c>
      <c r="I225" s="8">
        <f>+'JULIO 21'!I225+'AGOSTO 21'!I225+'SEPTIEMBRE 21'!I225</f>
        <v>4710</v>
      </c>
      <c r="J225" s="8">
        <f>+'JULIO 21'!J225+'AGOSTO 21'!J225+'SEPTIEMBRE 21'!J225</f>
        <v>1029</v>
      </c>
      <c r="K225" s="8">
        <f>+'JULIO 21'!K225+'AGOSTO 21'!K225+'SEPTIEMBRE 21'!K225</f>
        <v>0</v>
      </c>
      <c r="L225" s="38">
        <f>+'JULIO 21'!L225+'AGOSTO 21'!L225+'SEPTIEMBRE 21'!L225</f>
        <v>3539</v>
      </c>
      <c r="M225" s="8">
        <f>+'JULIO 21'!M225+'AGOSTO 21'!M225+'SEPTIEMBRE 21'!M225</f>
        <v>0</v>
      </c>
      <c r="N225" s="8">
        <f t="shared" si="3"/>
        <v>630601</v>
      </c>
    </row>
    <row r="226" spans="1:14" ht="25.5" x14ac:dyDescent="0.25">
      <c r="A226" s="9" t="s">
        <v>438</v>
      </c>
      <c r="B226" s="7" t="s">
        <v>439</v>
      </c>
      <c r="C226" s="8">
        <f>+'JULIO 21'!C226+'AGOSTO 21'!C226+'SEPTIEMBRE 21'!C226</f>
        <v>683780</v>
      </c>
      <c r="D226" s="8">
        <f>+'JULIO 21'!D226+'AGOSTO 21'!D226+'SEPTIEMBRE 21'!D226</f>
        <v>177072</v>
      </c>
      <c r="E226" s="8">
        <f>+'JULIO 21'!E226+'AGOSTO 21'!E226+'SEPTIEMBRE 21'!E226</f>
        <v>11544</v>
      </c>
      <c r="F226" s="8">
        <f>+'JULIO 21'!F226+'AGOSTO 21'!F226+'SEPTIEMBRE 21'!F226</f>
        <v>39468</v>
      </c>
      <c r="G226" s="8">
        <f>+'JULIO 21'!G226+'AGOSTO 21'!G226+'SEPTIEMBRE 21'!G226</f>
        <v>20585</v>
      </c>
      <c r="H226" s="8">
        <f>+'JULIO 21'!H226+'AGOSTO 21'!H226+'SEPTIEMBRE 21'!H226</f>
        <v>3796</v>
      </c>
      <c r="I226" s="8">
        <f>+'JULIO 21'!I226+'AGOSTO 21'!I226+'SEPTIEMBRE 21'!I226</f>
        <v>12517</v>
      </c>
      <c r="J226" s="8">
        <f>+'JULIO 21'!J226+'AGOSTO 21'!J226+'SEPTIEMBRE 21'!J226</f>
        <v>1806</v>
      </c>
      <c r="K226" s="8">
        <f>+'JULIO 21'!K226+'AGOSTO 21'!K226+'SEPTIEMBRE 21'!K226</f>
        <v>0</v>
      </c>
      <c r="L226" s="38">
        <f>+'JULIO 21'!L226+'AGOSTO 21'!L226+'SEPTIEMBRE 21'!L226</f>
        <v>0</v>
      </c>
      <c r="M226" s="8">
        <f>+'JULIO 21'!M226+'AGOSTO 21'!M226+'SEPTIEMBRE 21'!M226</f>
        <v>0</v>
      </c>
      <c r="N226" s="8">
        <f t="shared" si="3"/>
        <v>950568</v>
      </c>
    </row>
    <row r="227" spans="1:14" x14ac:dyDescent="0.25">
      <c r="A227" s="9" t="s">
        <v>440</v>
      </c>
      <c r="B227" s="7" t="s">
        <v>441</v>
      </c>
      <c r="C227" s="8">
        <f>+'JULIO 21'!C227+'AGOSTO 21'!C227+'SEPTIEMBRE 21'!C227</f>
        <v>273686</v>
      </c>
      <c r="D227" s="8">
        <f>+'JULIO 21'!D227+'AGOSTO 21'!D227+'SEPTIEMBRE 21'!D227</f>
        <v>154558</v>
      </c>
      <c r="E227" s="8">
        <f>+'JULIO 21'!E227+'AGOSTO 21'!E227+'SEPTIEMBRE 21'!E227</f>
        <v>4834</v>
      </c>
      <c r="F227" s="8">
        <f>+'JULIO 21'!F227+'AGOSTO 21'!F227+'SEPTIEMBRE 21'!F227</f>
        <v>15693</v>
      </c>
      <c r="G227" s="8">
        <f>+'JULIO 21'!G227+'AGOSTO 21'!G227+'SEPTIEMBRE 21'!G227</f>
        <v>3060</v>
      </c>
      <c r="H227" s="8">
        <f>+'JULIO 21'!H227+'AGOSTO 21'!H227+'SEPTIEMBRE 21'!H227</f>
        <v>1339</v>
      </c>
      <c r="I227" s="8">
        <f>+'JULIO 21'!I227+'AGOSTO 21'!I227+'SEPTIEMBRE 21'!I227</f>
        <v>1978</v>
      </c>
      <c r="J227" s="8">
        <f>+'JULIO 21'!J227+'AGOSTO 21'!J227+'SEPTIEMBRE 21'!J227</f>
        <v>822</v>
      </c>
      <c r="K227" s="8">
        <f>+'JULIO 21'!K227+'AGOSTO 21'!K227+'SEPTIEMBRE 21'!K227</f>
        <v>0</v>
      </c>
      <c r="L227" s="38">
        <f>+'JULIO 21'!L227+'AGOSTO 21'!L227+'SEPTIEMBRE 21'!L227</f>
        <v>0</v>
      </c>
      <c r="M227" s="8">
        <f>+'JULIO 21'!M227+'AGOSTO 21'!M227+'SEPTIEMBRE 21'!M227</f>
        <v>0</v>
      </c>
      <c r="N227" s="8">
        <f t="shared" si="3"/>
        <v>455970</v>
      </c>
    </row>
    <row r="228" spans="1:14" ht="25.5" x14ac:dyDescent="0.25">
      <c r="A228" s="9" t="s">
        <v>442</v>
      </c>
      <c r="B228" s="7" t="s">
        <v>443</v>
      </c>
      <c r="C228" s="8">
        <f>+'JULIO 21'!C228+'AGOSTO 21'!C228+'SEPTIEMBRE 21'!C228</f>
        <v>567094</v>
      </c>
      <c r="D228" s="8">
        <f>+'JULIO 21'!D228+'AGOSTO 21'!D228+'SEPTIEMBRE 21'!D228</f>
        <v>280753</v>
      </c>
      <c r="E228" s="8">
        <f>+'JULIO 21'!E228+'AGOSTO 21'!E228+'SEPTIEMBRE 21'!E228</f>
        <v>9992</v>
      </c>
      <c r="F228" s="8">
        <f>+'JULIO 21'!F228+'AGOSTO 21'!F228+'SEPTIEMBRE 21'!F228</f>
        <v>33553</v>
      </c>
      <c r="G228" s="8">
        <f>+'JULIO 21'!G228+'AGOSTO 21'!G228+'SEPTIEMBRE 21'!G228</f>
        <v>14995</v>
      </c>
      <c r="H228" s="8">
        <f>+'JULIO 21'!H228+'AGOSTO 21'!H228+'SEPTIEMBRE 21'!H228</f>
        <v>3150</v>
      </c>
      <c r="I228" s="8">
        <f>+'JULIO 21'!I228+'AGOSTO 21'!I228+'SEPTIEMBRE 21'!I228</f>
        <v>10045</v>
      </c>
      <c r="J228" s="8">
        <f>+'JULIO 21'!J228+'AGOSTO 21'!J228+'SEPTIEMBRE 21'!J228</f>
        <v>1530</v>
      </c>
      <c r="K228" s="8">
        <f>+'JULIO 21'!K228+'AGOSTO 21'!K228+'SEPTIEMBRE 21'!K228</f>
        <v>0</v>
      </c>
      <c r="L228" s="38">
        <f>+'JULIO 21'!L228+'AGOSTO 21'!L228+'SEPTIEMBRE 21'!L228</f>
        <v>120395</v>
      </c>
      <c r="M228" s="8">
        <f>+'JULIO 21'!M228+'AGOSTO 21'!M228+'SEPTIEMBRE 21'!M228</f>
        <v>0</v>
      </c>
      <c r="N228" s="8">
        <f t="shared" si="3"/>
        <v>1041507</v>
      </c>
    </row>
    <row r="229" spans="1:14" ht="25.5" x14ac:dyDescent="0.25">
      <c r="A229" s="9" t="s">
        <v>444</v>
      </c>
      <c r="B229" s="7" t="s">
        <v>445</v>
      </c>
      <c r="C229" s="8">
        <f>+'JULIO 21'!C229+'AGOSTO 21'!C229+'SEPTIEMBRE 21'!C229</f>
        <v>605460</v>
      </c>
      <c r="D229" s="8">
        <f>+'JULIO 21'!D229+'AGOSTO 21'!D229+'SEPTIEMBRE 21'!D229</f>
        <v>304464</v>
      </c>
      <c r="E229" s="8">
        <f>+'JULIO 21'!E229+'AGOSTO 21'!E229+'SEPTIEMBRE 21'!E229</f>
        <v>10536</v>
      </c>
      <c r="F229" s="8">
        <f>+'JULIO 21'!F229+'AGOSTO 21'!F229+'SEPTIEMBRE 21'!F229</f>
        <v>36093</v>
      </c>
      <c r="G229" s="8">
        <f>+'JULIO 21'!G229+'AGOSTO 21'!G229+'SEPTIEMBRE 21'!G229</f>
        <v>14545</v>
      </c>
      <c r="H229" s="8">
        <f>+'JULIO 21'!H229+'AGOSTO 21'!H229+'SEPTIEMBRE 21'!H229</f>
        <v>3534</v>
      </c>
      <c r="I229" s="8">
        <f>+'JULIO 21'!I229+'AGOSTO 21'!I229+'SEPTIEMBRE 21'!I229</f>
        <v>11747</v>
      </c>
      <c r="J229" s="8">
        <f>+'JULIO 21'!J229+'AGOSTO 21'!J229+'SEPTIEMBRE 21'!J229</f>
        <v>1518</v>
      </c>
      <c r="K229" s="8">
        <f>+'JULIO 21'!K229+'AGOSTO 21'!K229+'SEPTIEMBRE 21'!K229</f>
        <v>0</v>
      </c>
      <c r="L229" s="38">
        <f>+'JULIO 21'!L229+'AGOSTO 21'!L229+'SEPTIEMBRE 21'!L229</f>
        <v>0</v>
      </c>
      <c r="M229" s="8">
        <f>+'JULIO 21'!M229+'AGOSTO 21'!M229+'SEPTIEMBRE 21'!M229</f>
        <v>0</v>
      </c>
      <c r="N229" s="8">
        <f t="shared" si="3"/>
        <v>987897</v>
      </c>
    </row>
    <row r="230" spans="1:14" ht="25.5" x14ac:dyDescent="0.25">
      <c r="A230" s="9" t="s">
        <v>446</v>
      </c>
      <c r="B230" s="7" t="s">
        <v>447</v>
      </c>
      <c r="C230" s="8">
        <f>+'JULIO 21'!C230+'AGOSTO 21'!C230+'SEPTIEMBRE 21'!C230</f>
        <v>308450</v>
      </c>
      <c r="D230" s="8">
        <f>+'JULIO 21'!D230+'AGOSTO 21'!D230+'SEPTIEMBRE 21'!D230</f>
        <v>201868</v>
      </c>
      <c r="E230" s="8">
        <f>+'JULIO 21'!E230+'AGOSTO 21'!E230+'SEPTIEMBRE 21'!E230</f>
        <v>5337</v>
      </c>
      <c r="F230" s="8">
        <f>+'JULIO 21'!F230+'AGOSTO 21'!F230+'SEPTIEMBRE 21'!F230</f>
        <v>18072</v>
      </c>
      <c r="G230" s="8">
        <f>+'JULIO 21'!G230+'AGOSTO 21'!G230+'SEPTIEMBRE 21'!G230</f>
        <v>7863</v>
      </c>
      <c r="H230" s="8">
        <f>+'JULIO 21'!H230+'AGOSTO 21'!H230+'SEPTIEMBRE 21'!H230</f>
        <v>1704</v>
      </c>
      <c r="I230" s="8">
        <f>+'JULIO 21'!I230+'AGOSTO 21'!I230+'SEPTIEMBRE 21'!I230</f>
        <v>5541</v>
      </c>
      <c r="J230" s="8">
        <f>+'JULIO 21'!J230+'AGOSTO 21'!J230+'SEPTIEMBRE 21'!J230</f>
        <v>798</v>
      </c>
      <c r="K230" s="8">
        <f>+'JULIO 21'!K230+'AGOSTO 21'!K230+'SEPTIEMBRE 21'!K230</f>
        <v>0</v>
      </c>
      <c r="L230" s="38">
        <f>+'JULIO 21'!L230+'AGOSTO 21'!L230+'SEPTIEMBRE 21'!L230</f>
        <v>20234</v>
      </c>
      <c r="M230" s="8">
        <f>+'JULIO 21'!M230+'AGOSTO 21'!M230+'SEPTIEMBRE 21'!M230</f>
        <v>0</v>
      </c>
      <c r="N230" s="8">
        <f t="shared" si="3"/>
        <v>569867</v>
      </c>
    </row>
    <row r="231" spans="1:14" x14ac:dyDescent="0.25">
      <c r="A231" s="9" t="s">
        <v>448</v>
      </c>
      <c r="B231" s="7" t="s">
        <v>449</v>
      </c>
      <c r="C231" s="8">
        <f>+'JULIO 21'!C231+'AGOSTO 21'!C231+'SEPTIEMBRE 21'!C231</f>
        <v>348650</v>
      </c>
      <c r="D231" s="8">
        <f>+'JULIO 21'!D231+'AGOSTO 21'!D231+'SEPTIEMBRE 21'!D231</f>
        <v>161745</v>
      </c>
      <c r="E231" s="8">
        <f>+'JULIO 21'!E231+'AGOSTO 21'!E231+'SEPTIEMBRE 21'!E231</f>
        <v>5995</v>
      </c>
      <c r="F231" s="8">
        <f>+'JULIO 21'!F231+'AGOSTO 21'!F231+'SEPTIEMBRE 21'!F231</f>
        <v>20198</v>
      </c>
      <c r="G231" s="8">
        <f>+'JULIO 21'!G231+'AGOSTO 21'!G231+'SEPTIEMBRE 21'!G231</f>
        <v>7387</v>
      </c>
      <c r="H231" s="8">
        <f>+'JULIO 21'!H231+'AGOSTO 21'!H231+'SEPTIEMBRE 21'!H231</f>
        <v>1875</v>
      </c>
      <c r="I231" s="8">
        <f>+'JULIO 21'!I231+'AGOSTO 21'!I231+'SEPTIEMBRE 21'!I231</f>
        <v>5352</v>
      </c>
      <c r="J231" s="8">
        <f>+'JULIO 21'!J231+'AGOSTO 21'!J231+'SEPTIEMBRE 21'!J231</f>
        <v>927</v>
      </c>
      <c r="K231" s="8">
        <f>+'JULIO 21'!K231+'AGOSTO 21'!K231+'SEPTIEMBRE 21'!K231</f>
        <v>0</v>
      </c>
      <c r="L231" s="38">
        <f>+'JULIO 21'!L231+'AGOSTO 21'!L231+'SEPTIEMBRE 21'!L231</f>
        <v>43911</v>
      </c>
      <c r="M231" s="8">
        <f>+'JULIO 21'!M231+'AGOSTO 21'!M231+'SEPTIEMBRE 21'!M231</f>
        <v>0</v>
      </c>
      <c r="N231" s="8">
        <f t="shared" si="3"/>
        <v>596040</v>
      </c>
    </row>
    <row r="232" spans="1:14" ht="25.5" x14ac:dyDescent="0.25">
      <c r="A232" s="9" t="s">
        <v>450</v>
      </c>
      <c r="B232" s="7" t="s">
        <v>451</v>
      </c>
      <c r="C232" s="8">
        <f>+'JULIO 21'!C232+'AGOSTO 21'!C232+'SEPTIEMBRE 21'!C232</f>
        <v>246150</v>
      </c>
      <c r="D232" s="8">
        <f>+'JULIO 21'!D232+'AGOSTO 21'!D232+'SEPTIEMBRE 21'!D232</f>
        <v>218324</v>
      </c>
      <c r="E232" s="8">
        <f>+'JULIO 21'!E232+'AGOSTO 21'!E232+'SEPTIEMBRE 21'!E232</f>
        <v>4340</v>
      </c>
      <c r="F232" s="8">
        <f>+'JULIO 21'!F232+'AGOSTO 21'!F232+'SEPTIEMBRE 21'!F232</f>
        <v>14169</v>
      </c>
      <c r="G232" s="8">
        <f>+'JULIO 21'!G232+'AGOSTO 21'!G232+'SEPTIEMBRE 21'!G232</f>
        <v>2108</v>
      </c>
      <c r="H232" s="8">
        <f>+'JULIO 21'!H232+'AGOSTO 21'!H232+'SEPTIEMBRE 21'!H232</f>
        <v>1225</v>
      </c>
      <c r="I232" s="8">
        <f>+'JULIO 21'!I232+'AGOSTO 21'!I232+'SEPTIEMBRE 21'!I232</f>
        <v>1844</v>
      </c>
      <c r="J232" s="8">
        <f>+'JULIO 21'!J232+'AGOSTO 21'!J232+'SEPTIEMBRE 21'!J232</f>
        <v>723</v>
      </c>
      <c r="K232" s="8">
        <f>+'JULIO 21'!K232+'AGOSTO 21'!K232+'SEPTIEMBRE 21'!K232</f>
        <v>0</v>
      </c>
      <c r="L232" s="38">
        <f>+'JULIO 21'!L232+'AGOSTO 21'!L232+'SEPTIEMBRE 21'!L232</f>
        <v>18844</v>
      </c>
      <c r="M232" s="8">
        <f>+'JULIO 21'!M232+'AGOSTO 21'!M232+'SEPTIEMBRE 21'!M232</f>
        <v>0</v>
      </c>
      <c r="N232" s="8">
        <f t="shared" si="3"/>
        <v>507727</v>
      </c>
    </row>
    <row r="233" spans="1:14" ht="25.5" x14ac:dyDescent="0.25">
      <c r="A233" s="9" t="s">
        <v>452</v>
      </c>
      <c r="B233" s="7" t="s">
        <v>453</v>
      </c>
      <c r="C233" s="8">
        <f>+'JULIO 21'!C233+'AGOSTO 21'!C233+'SEPTIEMBRE 21'!C233</f>
        <v>201158</v>
      </c>
      <c r="D233" s="8">
        <f>+'JULIO 21'!D233+'AGOSTO 21'!D233+'SEPTIEMBRE 21'!D233</f>
        <v>114159</v>
      </c>
      <c r="E233" s="8">
        <f>+'JULIO 21'!E233+'AGOSTO 21'!E233+'SEPTIEMBRE 21'!E233</f>
        <v>3609</v>
      </c>
      <c r="F233" s="8">
        <f>+'JULIO 21'!F233+'AGOSTO 21'!F233+'SEPTIEMBRE 21'!F233</f>
        <v>11961</v>
      </c>
      <c r="G233" s="8">
        <f>+'JULIO 21'!G233+'AGOSTO 21'!G233+'SEPTIEMBRE 21'!G233</f>
        <v>3192</v>
      </c>
      <c r="H233" s="8">
        <f>+'JULIO 21'!H233+'AGOSTO 21'!H233+'SEPTIEMBRE 21'!H233</f>
        <v>1091</v>
      </c>
      <c r="I233" s="8">
        <f>+'JULIO 21'!I233+'AGOSTO 21'!I233+'SEPTIEMBRE 21'!I233</f>
        <v>2726</v>
      </c>
      <c r="J233" s="8">
        <f>+'JULIO 21'!J233+'AGOSTO 21'!J233+'SEPTIEMBRE 21'!J233</f>
        <v>552</v>
      </c>
      <c r="K233" s="8">
        <f>+'JULIO 21'!K233+'AGOSTO 21'!K233+'SEPTIEMBRE 21'!K233</f>
        <v>0</v>
      </c>
      <c r="L233" s="38">
        <f>+'JULIO 21'!L233+'AGOSTO 21'!L233+'SEPTIEMBRE 21'!L233</f>
        <v>0</v>
      </c>
      <c r="M233" s="8">
        <f>+'JULIO 21'!M233+'AGOSTO 21'!M233+'SEPTIEMBRE 21'!M233</f>
        <v>0</v>
      </c>
      <c r="N233" s="8">
        <f t="shared" si="3"/>
        <v>338448</v>
      </c>
    </row>
    <row r="234" spans="1:14" x14ac:dyDescent="0.25">
      <c r="A234" s="9" t="s">
        <v>454</v>
      </c>
      <c r="B234" s="7" t="s">
        <v>455</v>
      </c>
      <c r="C234" s="8">
        <f>+'JULIO 21'!C234+'AGOSTO 21'!C234+'SEPTIEMBRE 21'!C234</f>
        <v>879886</v>
      </c>
      <c r="D234" s="8">
        <f>+'JULIO 21'!D234+'AGOSTO 21'!D234+'SEPTIEMBRE 21'!D234</f>
        <v>186750</v>
      </c>
      <c r="E234" s="8">
        <f>+'JULIO 21'!E234+'AGOSTO 21'!E234+'SEPTIEMBRE 21'!E234</f>
        <v>14997</v>
      </c>
      <c r="F234" s="8">
        <f>+'JULIO 21'!F234+'AGOSTO 21'!F234+'SEPTIEMBRE 21'!F234</f>
        <v>51851</v>
      </c>
      <c r="G234" s="8">
        <f>+'JULIO 21'!G234+'AGOSTO 21'!G234+'SEPTIEMBRE 21'!G234</f>
        <v>34991</v>
      </c>
      <c r="H234" s="8">
        <f>+'JULIO 21'!H234+'AGOSTO 21'!H234+'SEPTIEMBRE 21'!H234</f>
        <v>5115</v>
      </c>
      <c r="I234" s="8">
        <f>+'JULIO 21'!I234+'AGOSTO 21'!I234+'SEPTIEMBRE 21'!I234</f>
        <v>21115</v>
      </c>
      <c r="J234" s="8">
        <f>+'JULIO 21'!J234+'AGOSTO 21'!J234+'SEPTIEMBRE 21'!J234</f>
        <v>2133</v>
      </c>
      <c r="K234" s="8">
        <f>+'JULIO 21'!K234+'AGOSTO 21'!K234+'SEPTIEMBRE 21'!K234</f>
        <v>0</v>
      </c>
      <c r="L234" s="38">
        <f>+'JULIO 21'!L234+'AGOSTO 21'!L234+'SEPTIEMBRE 21'!L234</f>
        <v>0</v>
      </c>
      <c r="M234" s="8">
        <f>+'JULIO 21'!M234+'AGOSTO 21'!M234+'SEPTIEMBRE 21'!M234</f>
        <v>0</v>
      </c>
      <c r="N234" s="8">
        <f t="shared" si="3"/>
        <v>1196838</v>
      </c>
    </row>
    <row r="235" spans="1:14" ht="25.5" x14ac:dyDescent="0.25">
      <c r="A235" s="9" t="s">
        <v>456</v>
      </c>
      <c r="B235" s="7" t="s">
        <v>457</v>
      </c>
      <c r="C235" s="8">
        <f>+'JULIO 21'!C235+'AGOSTO 21'!C235+'SEPTIEMBRE 21'!C235</f>
        <v>495812</v>
      </c>
      <c r="D235" s="8">
        <f>+'JULIO 21'!D235+'AGOSTO 21'!D235+'SEPTIEMBRE 21'!D235</f>
        <v>352054</v>
      </c>
      <c r="E235" s="8">
        <f>+'JULIO 21'!E235+'AGOSTO 21'!E235+'SEPTIEMBRE 21'!E235</f>
        <v>8385</v>
      </c>
      <c r="F235" s="8">
        <f>+'JULIO 21'!F235+'AGOSTO 21'!F235+'SEPTIEMBRE 21'!F235</f>
        <v>29361</v>
      </c>
      <c r="G235" s="8">
        <f>+'JULIO 21'!G235+'AGOSTO 21'!G235+'SEPTIEMBRE 21'!G235</f>
        <v>15951</v>
      </c>
      <c r="H235" s="8">
        <f>+'JULIO 21'!H235+'AGOSTO 21'!H235+'SEPTIEMBRE 21'!H235</f>
        <v>2953</v>
      </c>
      <c r="I235" s="8">
        <f>+'JULIO 21'!I235+'AGOSTO 21'!I235+'SEPTIEMBRE 21'!I235</f>
        <v>11759</v>
      </c>
      <c r="J235" s="8">
        <f>+'JULIO 21'!J235+'AGOSTO 21'!J235+'SEPTIEMBRE 21'!J235</f>
        <v>1110</v>
      </c>
      <c r="K235" s="8">
        <f>+'JULIO 21'!K235+'AGOSTO 21'!K235+'SEPTIEMBRE 21'!K235</f>
        <v>0</v>
      </c>
      <c r="L235" s="38">
        <f>+'JULIO 21'!L235+'AGOSTO 21'!L235+'SEPTIEMBRE 21'!L235</f>
        <v>13553</v>
      </c>
      <c r="M235" s="8">
        <f>+'JULIO 21'!M235+'AGOSTO 21'!M235+'SEPTIEMBRE 21'!M235</f>
        <v>0</v>
      </c>
      <c r="N235" s="8">
        <f t="shared" si="3"/>
        <v>930938</v>
      </c>
    </row>
    <row r="236" spans="1:14" ht="25.5" x14ac:dyDescent="0.25">
      <c r="A236" s="9" t="s">
        <v>458</v>
      </c>
      <c r="B236" s="7" t="s">
        <v>459</v>
      </c>
      <c r="C236" s="8">
        <f>+'JULIO 21'!C236+'AGOSTO 21'!C236+'SEPTIEMBRE 21'!C236</f>
        <v>2516458</v>
      </c>
      <c r="D236" s="8">
        <f>+'JULIO 21'!D236+'AGOSTO 21'!D236+'SEPTIEMBRE 21'!D236</f>
        <v>1048692</v>
      </c>
      <c r="E236" s="8">
        <f>+'JULIO 21'!E236+'AGOSTO 21'!E236+'SEPTIEMBRE 21'!E236</f>
        <v>43654</v>
      </c>
      <c r="F236" s="8">
        <f>+'JULIO 21'!F236+'AGOSTO 21'!F236+'SEPTIEMBRE 21'!F236</f>
        <v>161373</v>
      </c>
      <c r="G236" s="8">
        <f>+'JULIO 21'!G236+'AGOSTO 21'!G236+'SEPTIEMBRE 21'!G236</f>
        <v>83330</v>
      </c>
      <c r="H236" s="8">
        <f>+'JULIO 21'!H236+'AGOSTO 21'!H236+'SEPTIEMBRE 21'!H236</f>
        <v>18571</v>
      </c>
      <c r="I236" s="8">
        <f>+'JULIO 21'!I236+'AGOSTO 21'!I236+'SEPTIEMBRE 21'!I236</f>
        <v>92604</v>
      </c>
      <c r="J236" s="8">
        <f>+'JULIO 21'!J236+'AGOSTO 21'!J236+'SEPTIEMBRE 21'!J236</f>
        <v>4170</v>
      </c>
      <c r="K236" s="8">
        <f>+'JULIO 21'!K236+'AGOSTO 21'!K236+'SEPTIEMBRE 21'!K236</f>
        <v>0</v>
      </c>
      <c r="L236" s="38">
        <f>+'JULIO 21'!L236+'AGOSTO 21'!L236+'SEPTIEMBRE 21'!L236</f>
        <v>228855</v>
      </c>
      <c r="M236" s="8">
        <f>+'JULIO 21'!M236+'AGOSTO 21'!M236+'SEPTIEMBRE 21'!M236</f>
        <v>0</v>
      </c>
      <c r="N236" s="8">
        <f t="shared" si="3"/>
        <v>4197707</v>
      </c>
    </row>
    <row r="237" spans="1:14" ht="38.25" x14ac:dyDescent="0.25">
      <c r="A237" s="9" t="s">
        <v>460</v>
      </c>
      <c r="B237" s="7" t="s">
        <v>461</v>
      </c>
      <c r="C237" s="8">
        <f>+'JULIO 21'!C237+'AGOSTO 21'!C237+'SEPTIEMBRE 21'!C237</f>
        <v>347678</v>
      </c>
      <c r="D237" s="8">
        <f>+'JULIO 21'!D237+'AGOSTO 21'!D237+'SEPTIEMBRE 21'!D237</f>
        <v>167850</v>
      </c>
      <c r="E237" s="8">
        <f>+'JULIO 21'!E237+'AGOSTO 21'!E237+'SEPTIEMBRE 21'!E237</f>
        <v>6279</v>
      </c>
      <c r="F237" s="8">
        <f>+'JULIO 21'!F237+'AGOSTO 21'!F237+'SEPTIEMBRE 21'!F237</f>
        <v>20343</v>
      </c>
      <c r="G237" s="8">
        <f>+'JULIO 21'!G237+'AGOSTO 21'!G237+'SEPTIEMBRE 21'!G237</f>
        <v>4914</v>
      </c>
      <c r="H237" s="8">
        <f>+'JULIO 21'!H237+'AGOSTO 21'!H237+'SEPTIEMBRE 21'!H237</f>
        <v>1749</v>
      </c>
      <c r="I237" s="8">
        <f>+'JULIO 21'!I237+'AGOSTO 21'!I237+'SEPTIEMBRE 21'!I237</f>
        <v>3108</v>
      </c>
      <c r="J237" s="8">
        <f>+'JULIO 21'!J237+'AGOSTO 21'!J237+'SEPTIEMBRE 21'!J237</f>
        <v>1035</v>
      </c>
      <c r="K237" s="8">
        <f>+'JULIO 21'!K237+'AGOSTO 21'!K237+'SEPTIEMBRE 21'!K237</f>
        <v>0</v>
      </c>
      <c r="L237" s="38">
        <f>+'JULIO 21'!L237+'AGOSTO 21'!L237+'SEPTIEMBRE 21'!L237</f>
        <v>0</v>
      </c>
      <c r="M237" s="8">
        <f>+'JULIO 21'!M237+'AGOSTO 21'!M237+'SEPTIEMBRE 21'!M237</f>
        <v>0</v>
      </c>
      <c r="N237" s="8">
        <f t="shared" si="3"/>
        <v>552956</v>
      </c>
    </row>
    <row r="238" spans="1:14" ht="25.5" x14ac:dyDescent="0.25">
      <c r="A238" s="9" t="s">
        <v>462</v>
      </c>
      <c r="B238" s="7" t="s">
        <v>463</v>
      </c>
      <c r="C238" s="8">
        <f>+'JULIO 21'!C238+'AGOSTO 21'!C238+'SEPTIEMBRE 21'!C238</f>
        <v>1119190</v>
      </c>
      <c r="D238" s="8">
        <f>+'JULIO 21'!D238+'AGOSTO 21'!D238+'SEPTIEMBRE 21'!D238</f>
        <v>355033</v>
      </c>
      <c r="E238" s="8">
        <f>+'JULIO 21'!E238+'AGOSTO 21'!E238+'SEPTIEMBRE 21'!E238</f>
        <v>19771</v>
      </c>
      <c r="F238" s="8">
        <f>+'JULIO 21'!F238+'AGOSTO 21'!F238+'SEPTIEMBRE 21'!F238</f>
        <v>69105</v>
      </c>
      <c r="G238" s="8">
        <f>+'JULIO 21'!G238+'AGOSTO 21'!G238+'SEPTIEMBRE 21'!G238</f>
        <v>56826</v>
      </c>
      <c r="H238" s="8">
        <f>+'JULIO 21'!H238+'AGOSTO 21'!H238+'SEPTIEMBRE 21'!H238</f>
        <v>7127</v>
      </c>
      <c r="I238" s="8">
        <f>+'JULIO 21'!I238+'AGOSTO 21'!I238+'SEPTIEMBRE 21'!I238</f>
        <v>34579</v>
      </c>
      <c r="J238" s="8">
        <f>+'JULIO 21'!J238+'AGOSTO 21'!J238+'SEPTIEMBRE 21'!J238</f>
        <v>2469</v>
      </c>
      <c r="K238" s="8">
        <f>+'JULIO 21'!K238+'AGOSTO 21'!K238+'SEPTIEMBRE 21'!K238</f>
        <v>0</v>
      </c>
      <c r="L238" s="38">
        <f>+'JULIO 21'!L238+'AGOSTO 21'!L238+'SEPTIEMBRE 21'!L238</f>
        <v>27805</v>
      </c>
      <c r="M238" s="8">
        <f>+'JULIO 21'!M238+'AGOSTO 21'!M238+'SEPTIEMBRE 21'!M238</f>
        <v>0</v>
      </c>
      <c r="N238" s="8">
        <f t="shared" si="3"/>
        <v>1691905</v>
      </c>
    </row>
    <row r="239" spans="1:14" ht="25.5" x14ac:dyDescent="0.25">
      <c r="A239" s="9" t="s">
        <v>464</v>
      </c>
      <c r="B239" s="7" t="s">
        <v>465</v>
      </c>
      <c r="C239" s="8">
        <f>+'JULIO 21'!C239+'AGOSTO 21'!C239+'SEPTIEMBRE 21'!C239</f>
        <v>280118</v>
      </c>
      <c r="D239" s="8">
        <f>+'JULIO 21'!D239+'AGOSTO 21'!D239+'SEPTIEMBRE 21'!D239</f>
        <v>129003</v>
      </c>
      <c r="E239" s="8">
        <f>+'JULIO 21'!E239+'AGOSTO 21'!E239+'SEPTIEMBRE 21'!E239</f>
        <v>4840</v>
      </c>
      <c r="F239" s="8">
        <f>+'JULIO 21'!F239+'AGOSTO 21'!F239+'SEPTIEMBRE 21'!F239</f>
        <v>16386</v>
      </c>
      <c r="G239" s="8">
        <f>+'JULIO 21'!G239+'AGOSTO 21'!G239+'SEPTIEMBRE 21'!G239</f>
        <v>4917</v>
      </c>
      <c r="H239" s="8">
        <f>+'JULIO 21'!H239+'AGOSTO 21'!H239+'SEPTIEMBRE 21'!H239</f>
        <v>1537</v>
      </c>
      <c r="I239" s="8">
        <f>+'JULIO 21'!I239+'AGOSTO 21'!I239+'SEPTIEMBRE 21'!I239</f>
        <v>4095</v>
      </c>
      <c r="J239" s="8">
        <f>+'JULIO 21'!J239+'AGOSTO 21'!J239+'SEPTIEMBRE 21'!J239</f>
        <v>714</v>
      </c>
      <c r="K239" s="8">
        <f>+'JULIO 21'!K239+'AGOSTO 21'!K239+'SEPTIEMBRE 21'!K239</f>
        <v>0</v>
      </c>
      <c r="L239" s="38">
        <f>+'JULIO 21'!L239+'AGOSTO 21'!L239+'SEPTIEMBRE 21'!L239</f>
        <v>15401</v>
      </c>
      <c r="M239" s="8">
        <f>+'JULIO 21'!M239+'AGOSTO 21'!M239+'SEPTIEMBRE 21'!M239</f>
        <v>0</v>
      </c>
      <c r="N239" s="8">
        <f t="shared" si="3"/>
        <v>457011</v>
      </c>
    </row>
    <row r="240" spans="1:14" ht="25.5" x14ac:dyDescent="0.25">
      <c r="A240" s="9" t="s">
        <v>466</v>
      </c>
      <c r="B240" s="7" t="s">
        <v>467</v>
      </c>
      <c r="C240" s="8">
        <f>+'JULIO 21'!C240+'AGOSTO 21'!C240+'SEPTIEMBRE 21'!C240</f>
        <v>615794</v>
      </c>
      <c r="D240" s="8">
        <f>+'JULIO 21'!D240+'AGOSTO 21'!D240+'SEPTIEMBRE 21'!D240</f>
        <v>165117</v>
      </c>
      <c r="E240" s="8">
        <f>+'JULIO 21'!E240+'AGOSTO 21'!E240+'SEPTIEMBRE 21'!E240</f>
        <v>11251</v>
      </c>
      <c r="F240" s="8">
        <f>+'JULIO 21'!F240+'AGOSTO 21'!F240+'SEPTIEMBRE 21'!F240</f>
        <v>38861</v>
      </c>
      <c r="G240" s="8">
        <f>+'JULIO 21'!G240+'AGOSTO 21'!G240+'SEPTIEMBRE 21'!G240</f>
        <v>19020</v>
      </c>
      <c r="H240" s="8">
        <f>+'JULIO 21'!H240+'AGOSTO 21'!H240+'SEPTIEMBRE 21'!H240</f>
        <v>3979</v>
      </c>
      <c r="I240" s="8">
        <f>+'JULIO 21'!I240+'AGOSTO 21'!I240+'SEPTIEMBRE 21'!I240</f>
        <v>15530</v>
      </c>
      <c r="J240" s="8">
        <f>+'JULIO 21'!J240+'AGOSTO 21'!J240+'SEPTIEMBRE 21'!J240</f>
        <v>1404</v>
      </c>
      <c r="K240" s="8">
        <f>+'JULIO 21'!K240+'AGOSTO 21'!K240+'SEPTIEMBRE 21'!K240</f>
        <v>0</v>
      </c>
      <c r="L240" s="38">
        <f>+'JULIO 21'!L240+'AGOSTO 21'!L240+'SEPTIEMBRE 21'!L240</f>
        <v>77428</v>
      </c>
      <c r="M240" s="8">
        <f>+'JULIO 21'!M240+'AGOSTO 21'!M240+'SEPTIEMBRE 21'!M240</f>
        <v>0</v>
      </c>
      <c r="N240" s="8">
        <f t="shared" si="3"/>
        <v>948384</v>
      </c>
    </row>
    <row r="241" spans="1:14" ht="25.5" x14ac:dyDescent="0.25">
      <c r="A241" s="9" t="s">
        <v>468</v>
      </c>
      <c r="B241" s="7" t="s">
        <v>469</v>
      </c>
      <c r="C241" s="8">
        <f>+'JULIO 21'!C241+'AGOSTO 21'!C241+'SEPTIEMBRE 21'!C241</f>
        <v>3334322</v>
      </c>
      <c r="D241" s="8">
        <f>+'JULIO 21'!D241+'AGOSTO 21'!D241+'SEPTIEMBRE 21'!D241</f>
        <v>1593708</v>
      </c>
      <c r="E241" s="8">
        <f>+'JULIO 21'!E241+'AGOSTO 21'!E241+'SEPTIEMBRE 21'!E241</f>
        <v>53822</v>
      </c>
      <c r="F241" s="8">
        <f>+'JULIO 21'!F241+'AGOSTO 21'!F241+'SEPTIEMBRE 21'!F241</f>
        <v>191136</v>
      </c>
      <c r="G241" s="8">
        <f>+'JULIO 21'!G241+'AGOSTO 21'!G241+'SEPTIEMBRE 21'!G241</f>
        <v>129099</v>
      </c>
      <c r="H241" s="8">
        <f>+'JULIO 21'!H241+'AGOSTO 21'!H241+'SEPTIEMBRE 21'!H241</f>
        <v>19364</v>
      </c>
      <c r="I241" s="8">
        <f>+'JULIO 21'!I241+'AGOSTO 21'!I241+'SEPTIEMBRE 21'!I241</f>
        <v>80927</v>
      </c>
      <c r="J241" s="8">
        <f>+'JULIO 21'!J241+'AGOSTO 21'!J241+'SEPTIEMBRE 21'!J241</f>
        <v>7437</v>
      </c>
      <c r="K241" s="8">
        <f>+'JULIO 21'!K241+'AGOSTO 21'!K241+'SEPTIEMBRE 21'!K241</f>
        <v>0</v>
      </c>
      <c r="L241" s="38">
        <f>+'JULIO 21'!L241+'AGOSTO 21'!L241+'SEPTIEMBRE 21'!L241</f>
        <v>0</v>
      </c>
      <c r="M241" s="8">
        <f>+'JULIO 21'!M241+'AGOSTO 21'!M241+'SEPTIEMBRE 21'!M241</f>
        <v>0</v>
      </c>
      <c r="N241" s="8">
        <f t="shared" si="3"/>
        <v>5409815</v>
      </c>
    </row>
    <row r="242" spans="1:14" ht="25.5" x14ac:dyDescent="0.25">
      <c r="A242" s="9" t="s">
        <v>470</v>
      </c>
      <c r="B242" s="7" t="s">
        <v>471</v>
      </c>
      <c r="C242" s="8">
        <f>+'JULIO 21'!C242+'AGOSTO 21'!C242+'SEPTIEMBRE 21'!C242</f>
        <v>540822</v>
      </c>
      <c r="D242" s="8">
        <f>+'JULIO 21'!D242+'AGOSTO 21'!D242+'SEPTIEMBRE 21'!D242</f>
        <v>382314</v>
      </c>
      <c r="E242" s="8">
        <f>+'JULIO 21'!E242+'AGOSTO 21'!E242+'SEPTIEMBRE 21'!E242</f>
        <v>8816</v>
      </c>
      <c r="F242" s="8">
        <f>+'JULIO 21'!F242+'AGOSTO 21'!F242+'SEPTIEMBRE 21'!F242</f>
        <v>30843</v>
      </c>
      <c r="G242" s="8">
        <f>+'JULIO 21'!G242+'AGOSTO 21'!G242+'SEPTIEMBRE 21'!G242</f>
        <v>10108</v>
      </c>
      <c r="H242" s="8">
        <f>+'JULIO 21'!H242+'AGOSTO 21'!H242+'SEPTIEMBRE 21'!H242</f>
        <v>3004</v>
      </c>
      <c r="I242" s="8">
        <f>+'JULIO 21'!I242+'AGOSTO 21'!I242+'SEPTIEMBRE 21'!I242</f>
        <v>8249</v>
      </c>
      <c r="J242" s="8">
        <f>+'JULIO 21'!J242+'AGOSTO 21'!J242+'SEPTIEMBRE 21'!J242</f>
        <v>1218</v>
      </c>
      <c r="K242" s="8">
        <f>+'JULIO 21'!K242+'AGOSTO 21'!K242+'SEPTIEMBRE 21'!K242</f>
        <v>0</v>
      </c>
      <c r="L242" s="38">
        <f>+'JULIO 21'!L242+'AGOSTO 21'!L242+'SEPTIEMBRE 21'!L242</f>
        <v>0</v>
      </c>
      <c r="M242" s="8">
        <f>+'JULIO 21'!M242+'AGOSTO 21'!M242+'SEPTIEMBRE 21'!M242</f>
        <v>0</v>
      </c>
      <c r="N242" s="8">
        <f t="shared" si="3"/>
        <v>985374</v>
      </c>
    </row>
    <row r="243" spans="1:14" ht="25.5" x14ac:dyDescent="0.25">
      <c r="A243" s="9" t="s">
        <v>472</v>
      </c>
      <c r="B243" s="7" t="s">
        <v>473</v>
      </c>
      <c r="C243" s="8">
        <f>+'JULIO 21'!C243+'AGOSTO 21'!C243+'SEPTIEMBRE 21'!C243</f>
        <v>1066174</v>
      </c>
      <c r="D243" s="8">
        <f>+'JULIO 21'!D243+'AGOSTO 21'!D243+'SEPTIEMBRE 21'!D243</f>
        <v>205278</v>
      </c>
      <c r="E243" s="8">
        <f>+'JULIO 21'!E243+'AGOSTO 21'!E243+'SEPTIEMBRE 21'!E243</f>
        <v>18041</v>
      </c>
      <c r="F243" s="8">
        <f>+'JULIO 21'!F243+'AGOSTO 21'!F243+'SEPTIEMBRE 21'!F243</f>
        <v>62530</v>
      </c>
      <c r="G243" s="8">
        <f>+'JULIO 21'!G243+'AGOSTO 21'!G243+'SEPTIEMBRE 21'!G243</f>
        <v>44538</v>
      </c>
      <c r="H243" s="8">
        <f>+'JULIO 21'!H243+'AGOSTO 21'!H243+'SEPTIEMBRE 21'!H243</f>
        <v>6182</v>
      </c>
      <c r="I243" s="8">
        <f>+'JULIO 21'!I243+'AGOSTO 21'!I243+'SEPTIEMBRE 21'!I243</f>
        <v>25551</v>
      </c>
      <c r="J243" s="8">
        <f>+'JULIO 21'!J243+'AGOSTO 21'!J243+'SEPTIEMBRE 21'!J243</f>
        <v>2577</v>
      </c>
      <c r="K243" s="8">
        <f>+'JULIO 21'!K243+'AGOSTO 21'!K243+'SEPTIEMBRE 21'!K243</f>
        <v>0</v>
      </c>
      <c r="L243" s="38">
        <f>+'JULIO 21'!L243+'AGOSTO 21'!L243+'SEPTIEMBRE 21'!L243</f>
        <v>0</v>
      </c>
      <c r="M243" s="8">
        <f>+'JULIO 21'!M243+'AGOSTO 21'!M243+'SEPTIEMBRE 21'!M243</f>
        <v>0</v>
      </c>
      <c r="N243" s="8">
        <f t="shared" si="3"/>
        <v>1430871</v>
      </c>
    </row>
    <row r="244" spans="1:14" ht="25.5" x14ac:dyDescent="0.25">
      <c r="A244" s="9" t="s">
        <v>474</v>
      </c>
      <c r="B244" s="7" t="s">
        <v>475</v>
      </c>
      <c r="C244" s="8">
        <f>+'JULIO 21'!C244+'AGOSTO 21'!C244+'SEPTIEMBRE 21'!C244</f>
        <v>738344</v>
      </c>
      <c r="D244" s="8">
        <f>+'JULIO 21'!D244+'AGOSTO 21'!D244+'SEPTIEMBRE 21'!D244</f>
        <v>367885</v>
      </c>
      <c r="E244" s="8">
        <f>+'JULIO 21'!E244+'AGOSTO 21'!E244+'SEPTIEMBRE 21'!E244</f>
        <v>12697</v>
      </c>
      <c r="F244" s="8">
        <f>+'JULIO 21'!F244+'AGOSTO 21'!F244+'SEPTIEMBRE 21'!F244</f>
        <v>43342</v>
      </c>
      <c r="G244" s="8">
        <f>+'JULIO 21'!G244+'AGOSTO 21'!G244+'SEPTIEMBRE 21'!G244</f>
        <v>21926</v>
      </c>
      <c r="H244" s="8">
        <f>+'JULIO 21'!H244+'AGOSTO 21'!H244+'SEPTIEMBRE 21'!H244</f>
        <v>4153</v>
      </c>
      <c r="I244" s="8">
        <f>+'JULIO 21'!I244+'AGOSTO 21'!I244+'SEPTIEMBRE 21'!I244</f>
        <v>14352</v>
      </c>
      <c r="J244" s="8">
        <f>+'JULIO 21'!J244+'AGOSTO 21'!J244+'SEPTIEMBRE 21'!J244</f>
        <v>1848</v>
      </c>
      <c r="K244" s="8">
        <f>+'JULIO 21'!K244+'AGOSTO 21'!K244+'SEPTIEMBRE 21'!K244</f>
        <v>0</v>
      </c>
      <c r="L244" s="38">
        <f>+'JULIO 21'!L244+'AGOSTO 21'!L244+'SEPTIEMBRE 21'!L244</f>
        <v>32340</v>
      </c>
      <c r="M244" s="8">
        <f>+'JULIO 21'!M244+'AGOSTO 21'!M244+'SEPTIEMBRE 21'!M244</f>
        <v>0</v>
      </c>
      <c r="N244" s="8">
        <f t="shared" si="3"/>
        <v>1236887</v>
      </c>
    </row>
    <row r="245" spans="1:14" ht="25.5" x14ac:dyDescent="0.25">
      <c r="A245" s="9" t="s">
        <v>476</v>
      </c>
      <c r="B245" s="7" t="s">
        <v>477</v>
      </c>
      <c r="C245" s="8">
        <f>+'JULIO 21'!C245+'AGOSTO 21'!C245+'SEPTIEMBRE 21'!C245</f>
        <v>443626</v>
      </c>
      <c r="D245" s="8">
        <f>+'JULIO 21'!D245+'AGOSTO 21'!D245+'SEPTIEMBRE 21'!D245</f>
        <v>270173</v>
      </c>
      <c r="E245" s="8">
        <f>+'JULIO 21'!E245+'AGOSTO 21'!E245+'SEPTIEMBRE 21'!E245</f>
        <v>7480</v>
      </c>
      <c r="F245" s="8">
        <f>+'JULIO 21'!F245+'AGOSTO 21'!F245+'SEPTIEMBRE 21'!F245</f>
        <v>25035</v>
      </c>
      <c r="G245" s="8">
        <f>+'JULIO 21'!G245+'AGOSTO 21'!G245+'SEPTIEMBRE 21'!G245</f>
        <v>8538</v>
      </c>
      <c r="H245" s="8">
        <f>+'JULIO 21'!H245+'AGOSTO 21'!H245+'SEPTIEMBRE 21'!H245</f>
        <v>2285</v>
      </c>
      <c r="I245" s="8">
        <f>+'JULIO 21'!I245+'AGOSTO 21'!I245+'SEPTIEMBRE 21'!I245</f>
        <v>5185</v>
      </c>
      <c r="J245" s="8">
        <f>+'JULIO 21'!J245+'AGOSTO 21'!J245+'SEPTIEMBRE 21'!J245</f>
        <v>1287</v>
      </c>
      <c r="K245" s="8">
        <f>+'JULIO 21'!K245+'AGOSTO 21'!K245+'SEPTIEMBRE 21'!K245</f>
        <v>0</v>
      </c>
      <c r="L245" s="38">
        <f>+'JULIO 21'!L245+'AGOSTO 21'!L245+'SEPTIEMBRE 21'!L245</f>
        <v>0</v>
      </c>
      <c r="M245" s="8">
        <f>+'JULIO 21'!M245+'AGOSTO 21'!M245+'SEPTIEMBRE 21'!M245</f>
        <v>0</v>
      </c>
      <c r="N245" s="8">
        <f t="shared" si="3"/>
        <v>763609</v>
      </c>
    </row>
    <row r="246" spans="1:14" ht="25.5" x14ac:dyDescent="0.25">
      <c r="A246" s="9" t="s">
        <v>478</v>
      </c>
      <c r="B246" s="7" t="s">
        <v>479</v>
      </c>
      <c r="C246" s="8">
        <f>+'JULIO 21'!C246+'AGOSTO 21'!C246+'SEPTIEMBRE 21'!C246</f>
        <v>416562</v>
      </c>
      <c r="D246" s="8">
        <f>+'JULIO 21'!D246+'AGOSTO 21'!D246+'SEPTIEMBRE 21'!D246</f>
        <v>196863</v>
      </c>
      <c r="E246" s="8">
        <f>+'JULIO 21'!E246+'AGOSTO 21'!E246+'SEPTIEMBRE 21'!E246</f>
        <v>7594</v>
      </c>
      <c r="F246" s="8">
        <f>+'JULIO 21'!F246+'AGOSTO 21'!F246+'SEPTIEMBRE 21'!F246</f>
        <v>25456</v>
      </c>
      <c r="G246" s="8">
        <f>+'JULIO 21'!G246+'AGOSTO 21'!G246+'SEPTIEMBRE 21'!G246</f>
        <v>8033</v>
      </c>
      <c r="H246" s="8">
        <f>+'JULIO 21'!H246+'AGOSTO 21'!H246+'SEPTIEMBRE 21'!H246</f>
        <v>2432</v>
      </c>
      <c r="I246" s="8">
        <f>+'JULIO 21'!I246+'AGOSTO 21'!I246+'SEPTIEMBRE 21'!I246</f>
        <v>7364</v>
      </c>
      <c r="J246" s="8">
        <f>+'JULIO 21'!J246+'AGOSTO 21'!J246+'SEPTIEMBRE 21'!J246</f>
        <v>1110</v>
      </c>
      <c r="K246" s="8">
        <f>+'JULIO 21'!K246+'AGOSTO 21'!K246+'SEPTIEMBRE 21'!K246</f>
        <v>0</v>
      </c>
      <c r="L246" s="38">
        <f>+'JULIO 21'!L246+'AGOSTO 21'!L246+'SEPTIEMBRE 21'!L246</f>
        <v>0</v>
      </c>
      <c r="M246" s="8">
        <f>+'JULIO 21'!M246+'AGOSTO 21'!M246+'SEPTIEMBRE 21'!M246</f>
        <v>0</v>
      </c>
      <c r="N246" s="8">
        <f t="shared" si="3"/>
        <v>665414</v>
      </c>
    </row>
    <row r="247" spans="1:14" ht="25.5" x14ac:dyDescent="0.25">
      <c r="A247" s="9" t="s">
        <v>480</v>
      </c>
      <c r="B247" s="7" t="s">
        <v>481</v>
      </c>
      <c r="C247" s="8">
        <f>+'JULIO 21'!C247+'AGOSTO 21'!C247+'SEPTIEMBRE 21'!C247</f>
        <v>337920</v>
      </c>
      <c r="D247" s="8">
        <f>+'JULIO 21'!D247+'AGOSTO 21'!D247+'SEPTIEMBRE 21'!D247</f>
        <v>196095</v>
      </c>
      <c r="E247" s="8">
        <f>+'JULIO 21'!E247+'AGOSTO 21'!E247+'SEPTIEMBRE 21'!E247</f>
        <v>6038</v>
      </c>
      <c r="F247" s="8">
        <f>+'JULIO 21'!F247+'AGOSTO 21'!F247+'SEPTIEMBRE 21'!F247</f>
        <v>19793</v>
      </c>
      <c r="G247" s="8">
        <f>+'JULIO 21'!G247+'AGOSTO 21'!G247+'SEPTIEMBRE 21'!G247</f>
        <v>5175</v>
      </c>
      <c r="H247" s="8">
        <f>+'JULIO 21'!H247+'AGOSTO 21'!H247+'SEPTIEMBRE 21'!H247</f>
        <v>1750</v>
      </c>
      <c r="I247" s="8">
        <f>+'JULIO 21'!I247+'AGOSTO 21'!I247+'SEPTIEMBRE 21'!I247</f>
        <v>3796</v>
      </c>
      <c r="J247" s="8">
        <f>+'JULIO 21'!J247+'AGOSTO 21'!J247+'SEPTIEMBRE 21'!J247</f>
        <v>972</v>
      </c>
      <c r="K247" s="8">
        <f>+'JULIO 21'!K247+'AGOSTO 21'!K247+'SEPTIEMBRE 21'!K247</f>
        <v>0</v>
      </c>
      <c r="L247" s="38">
        <f>+'JULIO 21'!L247+'AGOSTO 21'!L247+'SEPTIEMBRE 21'!L247</f>
        <v>0</v>
      </c>
      <c r="M247" s="8">
        <f>+'JULIO 21'!M247+'AGOSTO 21'!M247+'SEPTIEMBRE 21'!M247</f>
        <v>0</v>
      </c>
      <c r="N247" s="8">
        <f t="shared" si="3"/>
        <v>571539</v>
      </c>
    </row>
    <row r="248" spans="1:14" ht="25.5" x14ac:dyDescent="0.25">
      <c r="A248" s="9" t="s">
        <v>482</v>
      </c>
      <c r="B248" s="7" t="s">
        <v>483</v>
      </c>
      <c r="C248" s="8">
        <f>+'JULIO 21'!C248+'AGOSTO 21'!C248+'SEPTIEMBRE 21'!C248</f>
        <v>284992</v>
      </c>
      <c r="D248" s="8">
        <f>+'JULIO 21'!D248+'AGOSTO 21'!D248+'SEPTIEMBRE 21'!D248</f>
        <v>123788</v>
      </c>
      <c r="E248" s="8">
        <f>+'JULIO 21'!E248+'AGOSTO 21'!E248+'SEPTIEMBRE 21'!E248</f>
        <v>4955</v>
      </c>
      <c r="F248" s="8">
        <f>+'JULIO 21'!F248+'AGOSTO 21'!F248+'SEPTIEMBRE 21'!F248</f>
        <v>16912</v>
      </c>
      <c r="G248" s="8">
        <f>+'JULIO 21'!G248+'AGOSTO 21'!G248+'SEPTIEMBRE 21'!G248</f>
        <v>5317</v>
      </c>
      <c r="H248" s="8">
        <f>+'JULIO 21'!H248+'AGOSTO 21'!H248+'SEPTIEMBRE 21'!H248</f>
        <v>1649</v>
      </c>
      <c r="I248" s="8">
        <f>+'JULIO 21'!I248+'AGOSTO 21'!I248+'SEPTIEMBRE 21'!I248</f>
        <v>4875</v>
      </c>
      <c r="J248" s="8">
        <f>+'JULIO 21'!J248+'AGOSTO 21'!J248+'SEPTIEMBRE 21'!J248</f>
        <v>744</v>
      </c>
      <c r="K248" s="8">
        <f>+'JULIO 21'!K248+'AGOSTO 21'!K248+'SEPTIEMBRE 21'!K248</f>
        <v>0</v>
      </c>
      <c r="L248" s="38">
        <f>+'JULIO 21'!L248+'AGOSTO 21'!L248+'SEPTIEMBRE 21'!L248</f>
        <v>16774</v>
      </c>
      <c r="M248" s="8">
        <f>+'JULIO 21'!M248+'AGOSTO 21'!M248+'SEPTIEMBRE 21'!M248</f>
        <v>0</v>
      </c>
      <c r="N248" s="8">
        <f t="shared" si="3"/>
        <v>460006</v>
      </c>
    </row>
    <row r="249" spans="1:14" ht="25.5" x14ac:dyDescent="0.25">
      <c r="A249" s="9" t="s">
        <v>484</v>
      </c>
      <c r="B249" s="7" t="s">
        <v>485</v>
      </c>
      <c r="C249" s="8">
        <f>+'JULIO 21'!C249+'AGOSTO 21'!C249+'SEPTIEMBRE 21'!C249</f>
        <v>519304</v>
      </c>
      <c r="D249" s="8">
        <f>+'JULIO 21'!D249+'AGOSTO 21'!D249+'SEPTIEMBRE 21'!D249</f>
        <v>165891</v>
      </c>
      <c r="E249" s="8">
        <f>+'JULIO 21'!E249+'AGOSTO 21'!E249+'SEPTIEMBRE 21'!E249</f>
        <v>9121</v>
      </c>
      <c r="F249" s="8">
        <f>+'JULIO 21'!F249+'AGOSTO 21'!F249+'SEPTIEMBRE 21'!F249</f>
        <v>30689</v>
      </c>
      <c r="G249" s="8">
        <f>+'JULIO 21'!G249+'AGOSTO 21'!G249+'SEPTIEMBRE 21'!G249</f>
        <v>17602</v>
      </c>
      <c r="H249" s="8">
        <f>+'JULIO 21'!H249+'AGOSTO 21'!H249+'SEPTIEMBRE 21'!H249</f>
        <v>2878</v>
      </c>
      <c r="I249" s="8">
        <f>+'JULIO 21'!I249+'AGOSTO 21'!I249+'SEPTIEMBRE 21'!I249</f>
        <v>9807</v>
      </c>
      <c r="J249" s="8">
        <f>+'JULIO 21'!J249+'AGOSTO 21'!J249+'SEPTIEMBRE 21'!J249</f>
        <v>1368</v>
      </c>
      <c r="K249" s="8">
        <f>+'JULIO 21'!K249+'AGOSTO 21'!K249+'SEPTIEMBRE 21'!K249</f>
        <v>0</v>
      </c>
      <c r="L249" s="38">
        <f>+'JULIO 21'!L249+'AGOSTO 21'!L249+'SEPTIEMBRE 21'!L249</f>
        <v>3802</v>
      </c>
      <c r="M249" s="8">
        <f>+'JULIO 21'!M249+'AGOSTO 21'!M249+'SEPTIEMBRE 21'!M249</f>
        <v>0</v>
      </c>
      <c r="N249" s="8">
        <f t="shared" si="3"/>
        <v>760462</v>
      </c>
    </row>
    <row r="250" spans="1:14" ht="25.5" x14ac:dyDescent="0.25">
      <c r="A250" s="9" t="s">
        <v>486</v>
      </c>
      <c r="B250" s="7" t="s">
        <v>487</v>
      </c>
      <c r="C250" s="8">
        <f>+'JULIO 21'!C250+'AGOSTO 21'!C250+'SEPTIEMBRE 21'!C250</f>
        <v>322912</v>
      </c>
      <c r="D250" s="8">
        <f>+'JULIO 21'!D250+'AGOSTO 21'!D250+'SEPTIEMBRE 21'!D250</f>
        <v>180071</v>
      </c>
      <c r="E250" s="8">
        <f>+'JULIO 21'!E250+'AGOSTO 21'!E250+'SEPTIEMBRE 21'!E250</f>
        <v>5509</v>
      </c>
      <c r="F250" s="8">
        <f>+'JULIO 21'!F250+'AGOSTO 21'!F250+'SEPTIEMBRE 21'!F250</f>
        <v>18572</v>
      </c>
      <c r="G250" s="8">
        <f>+'JULIO 21'!G250+'AGOSTO 21'!G250+'SEPTIEMBRE 21'!G250</f>
        <v>5623</v>
      </c>
      <c r="H250" s="8">
        <f>+'JULIO 21'!H250+'AGOSTO 21'!H250+'SEPTIEMBRE 21'!H250</f>
        <v>1719</v>
      </c>
      <c r="I250" s="8">
        <f>+'JULIO 21'!I250+'AGOSTO 21'!I250+'SEPTIEMBRE 21'!I250</f>
        <v>4256</v>
      </c>
      <c r="J250" s="8">
        <f>+'JULIO 21'!J250+'AGOSTO 21'!J250+'SEPTIEMBRE 21'!J250</f>
        <v>867</v>
      </c>
      <c r="K250" s="8">
        <f>+'JULIO 21'!K250+'AGOSTO 21'!K250+'SEPTIEMBRE 21'!K250</f>
        <v>0</v>
      </c>
      <c r="L250" s="38">
        <f>+'JULIO 21'!L250+'AGOSTO 21'!L250+'SEPTIEMBRE 21'!L250</f>
        <v>19866</v>
      </c>
      <c r="M250" s="8">
        <f>+'JULIO 21'!M250+'AGOSTO 21'!M250+'SEPTIEMBRE 21'!M250</f>
        <v>0</v>
      </c>
      <c r="N250" s="8">
        <f t="shared" si="3"/>
        <v>559395</v>
      </c>
    </row>
    <row r="251" spans="1:14" ht="25.5" x14ac:dyDescent="0.25">
      <c r="A251" s="9" t="s">
        <v>488</v>
      </c>
      <c r="B251" s="7" t="s">
        <v>489</v>
      </c>
      <c r="C251" s="8">
        <f>+'JULIO 21'!C251+'AGOSTO 21'!C251+'SEPTIEMBRE 21'!C251</f>
        <v>1677520</v>
      </c>
      <c r="D251" s="8">
        <f>+'JULIO 21'!D251+'AGOSTO 21'!D251+'SEPTIEMBRE 21'!D251</f>
        <v>240729</v>
      </c>
      <c r="E251" s="8">
        <f>+'JULIO 21'!E251+'AGOSTO 21'!E251+'SEPTIEMBRE 21'!E251</f>
        <v>28568</v>
      </c>
      <c r="F251" s="8">
        <f>+'JULIO 21'!F251+'AGOSTO 21'!F251+'SEPTIEMBRE 21'!F251</f>
        <v>100213</v>
      </c>
      <c r="G251" s="8">
        <f>+'JULIO 21'!G251+'AGOSTO 21'!G251+'SEPTIEMBRE 21'!G251</f>
        <v>82029</v>
      </c>
      <c r="H251" s="8">
        <f>+'JULIO 21'!H251+'AGOSTO 21'!H251+'SEPTIEMBRE 21'!H251</f>
        <v>10205</v>
      </c>
      <c r="I251" s="8">
        <f>+'JULIO 21'!I251+'AGOSTO 21'!I251+'SEPTIEMBRE 21'!I251</f>
        <v>46101</v>
      </c>
      <c r="J251" s="8">
        <f>+'JULIO 21'!J251+'AGOSTO 21'!J251+'SEPTIEMBRE 21'!J251</f>
        <v>3777</v>
      </c>
      <c r="K251" s="8">
        <f>+'JULIO 21'!K251+'AGOSTO 21'!K251+'SEPTIEMBRE 21'!K251</f>
        <v>0</v>
      </c>
      <c r="L251" s="38">
        <f>+'JULIO 21'!L251+'AGOSTO 21'!L251+'SEPTIEMBRE 21'!L251</f>
        <v>0</v>
      </c>
      <c r="M251" s="8">
        <f>+'JULIO 21'!M251+'AGOSTO 21'!M251+'SEPTIEMBRE 21'!M251</f>
        <v>0</v>
      </c>
      <c r="N251" s="8">
        <f t="shared" si="3"/>
        <v>2189142</v>
      </c>
    </row>
    <row r="252" spans="1:14" ht="25.5" x14ac:dyDescent="0.25">
      <c r="A252" s="9" t="s">
        <v>490</v>
      </c>
      <c r="B252" s="7" t="s">
        <v>491</v>
      </c>
      <c r="C252" s="8">
        <f>+'JULIO 21'!C252+'AGOSTO 21'!C252+'SEPTIEMBRE 21'!C252</f>
        <v>527052</v>
      </c>
      <c r="D252" s="8">
        <f>+'JULIO 21'!D252+'AGOSTO 21'!D252+'SEPTIEMBRE 21'!D252</f>
        <v>290771</v>
      </c>
      <c r="E252" s="8">
        <f>+'JULIO 21'!E252+'AGOSTO 21'!E252+'SEPTIEMBRE 21'!E252</f>
        <v>9111</v>
      </c>
      <c r="F252" s="8">
        <f>+'JULIO 21'!F252+'AGOSTO 21'!F252+'SEPTIEMBRE 21'!F252</f>
        <v>31059</v>
      </c>
      <c r="G252" s="8">
        <f>+'JULIO 21'!G252+'AGOSTO 21'!G252+'SEPTIEMBRE 21'!G252</f>
        <v>9969</v>
      </c>
      <c r="H252" s="8">
        <f>+'JULIO 21'!H252+'AGOSTO 21'!H252+'SEPTIEMBRE 21'!H252</f>
        <v>3019</v>
      </c>
      <c r="I252" s="8">
        <f>+'JULIO 21'!I252+'AGOSTO 21'!I252+'SEPTIEMBRE 21'!I252</f>
        <v>9049</v>
      </c>
      <c r="J252" s="8">
        <f>+'JULIO 21'!J252+'AGOSTO 21'!J252+'SEPTIEMBRE 21'!J252</f>
        <v>1407</v>
      </c>
      <c r="K252" s="8">
        <f>+'JULIO 21'!K252+'AGOSTO 21'!K252+'SEPTIEMBRE 21'!K252</f>
        <v>0</v>
      </c>
      <c r="L252" s="38">
        <f>+'JULIO 21'!L252+'AGOSTO 21'!L252+'SEPTIEMBRE 21'!L252</f>
        <v>53549</v>
      </c>
      <c r="M252" s="8">
        <f>+'JULIO 21'!M252+'AGOSTO 21'!M252+'SEPTIEMBRE 21'!M252</f>
        <v>0</v>
      </c>
      <c r="N252" s="8">
        <f t="shared" si="3"/>
        <v>934986</v>
      </c>
    </row>
    <row r="253" spans="1:14" ht="25.5" x14ac:dyDescent="0.25">
      <c r="A253" s="9" t="s">
        <v>492</v>
      </c>
      <c r="B253" s="7" t="s">
        <v>493</v>
      </c>
      <c r="C253" s="8">
        <f>+'JULIO 21'!C253+'AGOSTO 21'!C253+'SEPTIEMBRE 21'!C253</f>
        <v>559356</v>
      </c>
      <c r="D253" s="8">
        <f>+'JULIO 21'!D253+'AGOSTO 21'!D253+'SEPTIEMBRE 21'!D253</f>
        <v>152808</v>
      </c>
      <c r="E253" s="8">
        <f>+'JULIO 21'!E253+'AGOSTO 21'!E253+'SEPTIEMBRE 21'!E253</f>
        <v>9604</v>
      </c>
      <c r="F253" s="8">
        <f>+'JULIO 21'!F253+'AGOSTO 21'!F253+'SEPTIEMBRE 21'!F253</f>
        <v>33202</v>
      </c>
      <c r="G253" s="8">
        <f>+'JULIO 21'!G253+'AGOSTO 21'!G253+'SEPTIEMBRE 21'!G253</f>
        <v>21383</v>
      </c>
      <c r="H253" s="8">
        <f>+'JULIO 21'!H253+'AGOSTO 21'!H253+'SEPTIEMBRE 21'!H253</f>
        <v>3287</v>
      </c>
      <c r="I253" s="8">
        <f>+'JULIO 21'!I253+'AGOSTO 21'!I253+'SEPTIEMBRE 21'!I253</f>
        <v>14034</v>
      </c>
      <c r="J253" s="8">
        <f>+'JULIO 21'!J253+'AGOSTO 21'!J253+'SEPTIEMBRE 21'!J253</f>
        <v>1347</v>
      </c>
      <c r="K253" s="8">
        <f>+'JULIO 21'!K253+'AGOSTO 21'!K253+'SEPTIEMBRE 21'!K253</f>
        <v>0</v>
      </c>
      <c r="L253" s="38">
        <f>+'JULIO 21'!L253+'AGOSTO 21'!L253+'SEPTIEMBRE 21'!L253</f>
        <v>0</v>
      </c>
      <c r="M253" s="8">
        <f>+'JULIO 21'!M253+'AGOSTO 21'!M253+'SEPTIEMBRE 21'!M253</f>
        <v>0</v>
      </c>
      <c r="N253" s="8">
        <f t="shared" si="3"/>
        <v>795021</v>
      </c>
    </row>
    <row r="254" spans="1:14" ht="25.5" x14ac:dyDescent="0.25">
      <c r="A254" s="9" t="s">
        <v>494</v>
      </c>
      <c r="B254" s="7" t="s">
        <v>495</v>
      </c>
      <c r="C254" s="8">
        <f>+'JULIO 21'!C254+'AGOSTO 21'!C254+'SEPTIEMBRE 21'!C254</f>
        <v>302758</v>
      </c>
      <c r="D254" s="8">
        <f>+'JULIO 21'!D254+'AGOSTO 21'!D254+'SEPTIEMBRE 21'!D254</f>
        <v>105504</v>
      </c>
      <c r="E254" s="8">
        <f>+'JULIO 21'!E254+'AGOSTO 21'!E254+'SEPTIEMBRE 21'!E254</f>
        <v>5333</v>
      </c>
      <c r="F254" s="8">
        <f>+'JULIO 21'!F254+'AGOSTO 21'!F254+'SEPTIEMBRE 21'!F254</f>
        <v>17778</v>
      </c>
      <c r="G254" s="8">
        <f>+'JULIO 21'!G254+'AGOSTO 21'!G254+'SEPTIEMBRE 21'!G254</f>
        <v>7563</v>
      </c>
      <c r="H254" s="8">
        <f>+'JULIO 21'!H254+'AGOSTO 21'!H254+'SEPTIEMBRE 21'!H254</f>
        <v>1631</v>
      </c>
      <c r="I254" s="8">
        <f>+'JULIO 21'!I254+'AGOSTO 21'!I254+'SEPTIEMBRE 21'!I254</f>
        <v>4779</v>
      </c>
      <c r="J254" s="8">
        <f>+'JULIO 21'!J254+'AGOSTO 21'!J254+'SEPTIEMBRE 21'!J254</f>
        <v>828</v>
      </c>
      <c r="K254" s="8">
        <f>+'JULIO 21'!K254+'AGOSTO 21'!K254+'SEPTIEMBRE 21'!K254</f>
        <v>0</v>
      </c>
      <c r="L254" s="38">
        <f>+'JULIO 21'!L254+'AGOSTO 21'!L254+'SEPTIEMBRE 21'!L254</f>
        <v>334</v>
      </c>
      <c r="M254" s="8">
        <f>+'JULIO 21'!M254+'AGOSTO 21'!M254+'SEPTIEMBRE 21'!M254</f>
        <v>0</v>
      </c>
      <c r="N254" s="8">
        <f t="shared" si="3"/>
        <v>446508</v>
      </c>
    </row>
    <row r="255" spans="1:14" ht="25.5" x14ac:dyDescent="0.25">
      <c r="A255" s="9" t="s">
        <v>496</v>
      </c>
      <c r="B255" s="7" t="s">
        <v>497</v>
      </c>
      <c r="C255" s="8">
        <f>+'JULIO 21'!C255+'AGOSTO 21'!C255+'SEPTIEMBRE 21'!C255</f>
        <v>249308</v>
      </c>
      <c r="D255" s="8">
        <f>+'JULIO 21'!D255+'AGOSTO 21'!D255+'SEPTIEMBRE 21'!D255</f>
        <v>121800</v>
      </c>
      <c r="E255" s="8">
        <f>+'JULIO 21'!E255+'AGOSTO 21'!E255+'SEPTIEMBRE 21'!E255</f>
        <v>4473</v>
      </c>
      <c r="F255" s="8">
        <f>+'JULIO 21'!F255+'AGOSTO 21'!F255+'SEPTIEMBRE 21'!F255</f>
        <v>14495</v>
      </c>
      <c r="G255" s="8">
        <f>+'JULIO 21'!G255+'AGOSTO 21'!G255+'SEPTIEMBRE 21'!G255</f>
        <v>3526</v>
      </c>
      <c r="H255" s="8">
        <f>+'JULIO 21'!H255+'AGOSTO 21'!H255+'SEPTIEMBRE 21'!H255</f>
        <v>1245</v>
      </c>
      <c r="I255" s="8">
        <f>+'JULIO 21'!I255+'AGOSTO 21'!I255+'SEPTIEMBRE 21'!I255</f>
        <v>2189</v>
      </c>
      <c r="J255" s="8">
        <f>+'JULIO 21'!J255+'AGOSTO 21'!J255+'SEPTIEMBRE 21'!J255</f>
        <v>744</v>
      </c>
      <c r="K255" s="8">
        <f>+'JULIO 21'!K255+'AGOSTO 21'!K255+'SEPTIEMBRE 21'!K255</f>
        <v>0</v>
      </c>
      <c r="L255" s="38">
        <f>+'JULIO 21'!L255+'AGOSTO 21'!L255+'SEPTIEMBRE 21'!L255</f>
        <v>8835</v>
      </c>
      <c r="M255" s="8">
        <f>+'JULIO 21'!M255+'AGOSTO 21'!M255+'SEPTIEMBRE 21'!M255</f>
        <v>0</v>
      </c>
      <c r="N255" s="8">
        <f t="shared" si="3"/>
        <v>406615</v>
      </c>
    </row>
    <row r="256" spans="1:14" ht="25.5" x14ac:dyDescent="0.25">
      <c r="A256" s="9" t="s">
        <v>498</v>
      </c>
      <c r="B256" s="7" t="s">
        <v>499</v>
      </c>
      <c r="C256" s="8">
        <f>+'JULIO 21'!C256+'AGOSTO 21'!C256+'SEPTIEMBRE 21'!C256</f>
        <v>488820</v>
      </c>
      <c r="D256" s="8">
        <f>+'JULIO 21'!D256+'AGOSTO 21'!D256+'SEPTIEMBRE 21'!D256</f>
        <v>190604</v>
      </c>
      <c r="E256" s="8">
        <f>+'JULIO 21'!E256+'AGOSTO 21'!E256+'SEPTIEMBRE 21'!E256</f>
        <v>6436</v>
      </c>
      <c r="F256" s="8">
        <f>+'JULIO 21'!F256+'AGOSTO 21'!F256+'SEPTIEMBRE 21'!F256</f>
        <v>24526</v>
      </c>
      <c r="G256" s="8">
        <f>+'JULIO 21'!G256+'AGOSTO 21'!G256+'SEPTIEMBRE 21'!G256</f>
        <v>7498</v>
      </c>
      <c r="H256" s="8">
        <f>+'JULIO 21'!H256+'AGOSTO 21'!H256+'SEPTIEMBRE 21'!H256</f>
        <v>2488</v>
      </c>
      <c r="I256" s="8">
        <f>+'JULIO 21'!I256+'AGOSTO 21'!I256+'SEPTIEMBRE 21'!I256</f>
        <v>6592</v>
      </c>
      <c r="J256" s="8">
        <f>+'JULIO 21'!J256+'AGOSTO 21'!J256+'SEPTIEMBRE 21'!J256</f>
        <v>867</v>
      </c>
      <c r="K256" s="8">
        <f>+'JULIO 21'!K256+'AGOSTO 21'!K256+'SEPTIEMBRE 21'!K256</f>
        <v>0</v>
      </c>
      <c r="L256" s="38">
        <f>+'JULIO 21'!L256+'AGOSTO 21'!L256+'SEPTIEMBRE 21'!L256</f>
        <v>14441</v>
      </c>
      <c r="M256" s="8">
        <f>+'JULIO 21'!M256+'AGOSTO 21'!M256+'SEPTIEMBRE 21'!M256</f>
        <v>0</v>
      </c>
      <c r="N256" s="8">
        <f t="shared" si="3"/>
        <v>742272</v>
      </c>
    </row>
    <row r="257" spans="1:14" ht="25.5" x14ac:dyDescent="0.25">
      <c r="A257" s="9" t="s">
        <v>500</v>
      </c>
      <c r="B257" s="7" t="s">
        <v>501</v>
      </c>
      <c r="C257" s="8">
        <f>+'JULIO 21'!C257+'AGOSTO 21'!C257+'SEPTIEMBRE 21'!C257</f>
        <v>1829874</v>
      </c>
      <c r="D257" s="8">
        <f>+'JULIO 21'!D257+'AGOSTO 21'!D257+'SEPTIEMBRE 21'!D257</f>
        <v>505170</v>
      </c>
      <c r="E257" s="8">
        <f>+'JULIO 21'!E257+'AGOSTO 21'!E257+'SEPTIEMBRE 21'!E257</f>
        <v>31049</v>
      </c>
      <c r="F257" s="8">
        <f>+'JULIO 21'!F257+'AGOSTO 21'!F257+'SEPTIEMBRE 21'!F257</f>
        <v>110870</v>
      </c>
      <c r="G257" s="8">
        <f>+'JULIO 21'!G257+'AGOSTO 21'!G257+'SEPTIEMBRE 21'!G257</f>
        <v>106539</v>
      </c>
      <c r="H257" s="8">
        <f>+'JULIO 21'!H257+'AGOSTO 21'!H257+'SEPTIEMBRE 21'!H257</f>
        <v>11718</v>
      </c>
      <c r="I257" s="8">
        <f>+'JULIO 21'!I257+'AGOSTO 21'!I257+'SEPTIEMBRE 21'!I257</f>
        <v>58845</v>
      </c>
      <c r="J257" s="8">
        <f>+'JULIO 21'!J257+'AGOSTO 21'!J257+'SEPTIEMBRE 21'!J257</f>
        <v>3783</v>
      </c>
      <c r="K257" s="8">
        <f>+'JULIO 21'!K257+'AGOSTO 21'!K257+'SEPTIEMBRE 21'!K257</f>
        <v>0</v>
      </c>
      <c r="L257" s="38">
        <f>+'JULIO 21'!L257+'AGOSTO 21'!L257+'SEPTIEMBRE 21'!L257</f>
        <v>0</v>
      </c>
      <c r="M257" s="8">
        <f>+'JULIO 21'!M257+'AGOSTO 21'!M257+'SEPTIEMBRE 21'!M257</f>
        <v>0</v>
      </c>
      <c r="N257" s="8">
        <f t="shared" si="3"/>
        <v>2657848</v>
      </c>
    </row>
    <row r="258" spans="1:14" ht="25.5" x14ac:dyDescent="0.25">
      <c r="A258" s="9" t="s">
        <v>502</v>
      </c>
      <c r="B258" s="7" t="s">
        <v>503</v>
      </c>
      <c r="C258" s="8">
        <f>+'JULIO 21'!C258+'AGOSTO 21'!C258+'SEPTIEMBRE 21'!C258</f>
        <v>576090</v>
      </c>
      <c r="D258" s="8">
        <f>+'JULIO 21'!D258+'AGOSTO 21'!D258+'SEPTIEMBRE 21'!D258</f>
        <v>248415</v>
      </c>
      <c r="E258" s="8">
        <f>+'JULIO 21'!E258+'AGOSTO 21'!E258+'SEPTIEMBRE 21'!E258</f>
        <v>9922</v>
      </c>
      <c r="F258" s="8">
        <f>+'JULIO 21'!F258+'AGOSTO 21'!F258+'SEPTIEMBRE 21'!F258</f>
        <v>34222</v>
      </c>
      <c r="G258" s="8">
        <f>+'JULIO 21'!G258+'AGOSTO 21'!G258+'SEPTIEMBRE 21'!G258</f>
        <v>21715</v>
      </c>
      <c r="H258" s="8">
        <f>+'JULIO 21'!H258+'AGOSTO 21'!H258+'SEPTIEMBRE 21'!H258</f>
        <v>3384</v>
      </c>
      <c r="I258" s="8">
        <f>+'JULIO 21'!I258+'AGOSTO 21'!I258+'SEPTIEMBRE 21'!I258</f>
        <v>13972</v>
      </c>
      <c r="J258" s="8">
        <f>+'JULIO 21'!J258+'AGOSTO 21'!J258+'SEPTIEMBRE 21'!J258</f>
        <v>1410</v>
      </c>
      <c r="K258" s="8">
        <f>+'JULIO 21'!K258+'AGOSTO 21'!K258+'SEPTIEMBRE 21'!K258</f>
        <v>0</v>
      </c>
      <c r="L258" s="38">
        <f>+'JULIO 21'!L258+'AGOSTO 21'!L258+'SEPTIEMBRE 21'!L258</f>
        <v>15515</v>
      </c>
      <c r="M258" s="8">
        <f>+'JULIO 21'!M258+'AGOSTO 21'!M258+'SEPTIEMBRE 21'!M258</f>
        <v>0</v>
      </c>
      <c r="N258" s="8">
        <f t="shared" si="3"/>
        <v>924645</v>
      </c>
    </row>
    <row r="259" spans="1:14" ht="25.5" x14ac:dyDescent="0.25">
      <c r="A259" s="9" t="s">
        <v>504</v>
      </c>
      <c r="B259" s="7" t="s">
        <v>505</v>
      </c>
      <c r="C259" s="8">
        <f>+'JULIO 21'!C259+'AGOSTO 21'!C259+'SEPTIEMBRE 21'!C259</f>
        <v>496780</v>
      </c>
      <c r="D259" s="8">
        <f>+'JULIO 21'!D259+'AGOSTO 21'!D259+'SEPTIEMBRE 21'!D259</f>
        <v>206403</v>
      </c>
      <c r="E259" s="8">
        <f>+'JULIO 21'!E259+'AGOSTO 21'!E259+'SEPTIEMBRE 21'!E259</f>
        <v>7071</v>
      </c>
      <c r="F259" s="8">
        <f>+'JULIO 21'!F259+'AGOSTO 21'!F259+'SEPTIEMBRE 21'!F259</f>
        <v>25672</v>
      </c>
      <c r="G259" s="8">
        <f>+'JULIO 21'!G259+'AGOSTO 21'!G259+'SEPTIEMBRE 21'!G259</f>
        <v>6494</v>
      </c>
      <c r="H259" s="8">
        <f>+'JULIO 21'!H259+'AGOSTO 21'!H259+'SEPTIEMBRE 21'!H259</f>
        <v>2517</v>
      </c>
      <c r="I259" s="8">
        <f>+'JULIO 21'!I259+'AGOSTO 21'!I259+'SEPTIEMBRE 21'!I259</f>
        <v>5499</v>
      </c>
      <c r="J259" s="8">
        <f>+'JULIO 21'!J259+'AGOSTO 21'!J259+'SEPTIEMBRE 21'!J259</f>
        <v>1125</v>
      </c>
      <c r="K259" s="8">
        <f>+'JULIO 21'!K259+'AGOSTO 21'!K259+'SEPTIEMBRE 21'!K259</f>
        <v>0</v>
      </c>
      <c r="L259" s="38">
        <f>+'JULIO 21'!L259+'AGOSTO 21'!L259+'SEPTIEMBRE 21'!L259</f>
        <v>5062</v>
      </c>
      <c r="M259" s="8">
        <f>+'JULIO 21'!M259+'AGOSTO 21'!M259+'SEPTIEMBRE 21'!M259</f>
        <v>0</v>
      </c>
      <c r="N259" s="8">
        <f t="shared" si="3"/>
        <v>756623</v>
      </c>
    </row>
    <row r="260" spans="1:14" ht="25.5" x14ac:dyDescent="0.25">
      <c r="A260" s="9" t="s">
        <v>506</v>
      </c>
      <c r="B260" s="7" t="s">
        <v>507</v>
      </c>
      <c r="C260" s="8">
        <f>+'JULIO 21'!C260+'AGOSTO 21'!C260+'SEPTIEMBRE 21'!C260</f>
        <v>386766</v>
      </c>
      <c r="D260" s="8">
        <f>+'JULIO 21'!D260+'AGOSTO 21'!D260+'SEPTIEMBRE 21'!D260</f>
        <v>183654</v>
      </c>
      <c r="E260" s="8">
        <f>+'JULIO 21'!E260+'AGOSTO 21'!E260+'SEPTIEMBRE 21'!E260</f>
        <v>6797</v>
      </c>
      <c r="F260" s="8">
        <f>+'JULIO 21'!F260+'AGOSTO 21'!F260+'SEPTIEMBRE 21'!F260</f>
        <v>22363</v>
      </c>
      <c r="G260" s="8">
        <f>+'JULIO 21'!G260+'AGOSTO 21'!G260+'SEPTIEMBRE 21'!G260</f>
        <v>7132</v>
      </c>
      <c r="H260" s="8">
        <f>+'JULIO 21'!H260+'AGOSTO 21'!H260+'SEPTIEMBRE 21'!H260</f>
        <v>1980</v>
      </c>
      <c r="I260" s="8">
        <f>+'JULIO 21'!I260+'AGOSTO 21'!I260+'SEPTIEMBRE 21'!I260</f>
        <v>4381</v>
      </c>
      <c r="J260" s="8">
        <f>+'JULIO 21'!J260+'AGOSTO 21'!J260+'SEPTIEMBRE 21'!J260</f>
        <v>1122</v>
      </c>
      <c r="K260" s="8">
        <f>+'JULIO 21'!K260+'AGOSTO 21'!K260+'SEPTIEMBRE 21'!K260</f>
        <v>0</v>
      </c>
      <c r="L260" s="38">
        <f>+'JULIO 21'!L260+'AGOSTO 21'!L260+'SEPTIEMBRE 21'!L260</f>
        <v>0</v>
      </c>
      <c r="M260" s="8">
        <f>+'JULIO 21'!M260+'AGOSTO 21'!M260+'SEPTIEMBRE 21'!M260</f>
        <v>0</v>
      </c>
      <c r="N260" s="8">
        <f t="shared" si="3"/>
        <v>614195</v>
      </c>
    </row>
    <row r="261" spans="1:14" ht="25.5" x14ac:dyDescent="0.25">
      <c r="A261" s="9" t="s">
        <v>508</v>
      </c>
      <c r="B261" s="7" t="s">
        <v>509</v>
      </c>
      <c r="C261" s="8">
        <f>+'JULIO 21'!C261+'AGOSTO 21'!C261+'SEPTIEMBRE 21'!C261</f>
        <v>443098</v>
      </c>
      <c r="D261" s="8">
        <f>+'JULIO 21'!D261+'AGOSTO 21'!D261+'SEPTIEMBRE 21'!D261</f>
        <v>149538</v>
      </c>
      <c r="E261" s="8">
        <f>+'JULIO 21'!E261+'AGOSTO 21'!E261+'SEPTIEMBRE 21'!E261</f>
        <v>7791</v>
      </c>
      <c r="F261" s="8">
        <f>+'JULIO 21'!F261+'AGOSTO 21'!F261+'SEPTIEMBRE 21'!F261</f>
        <v>26273</v>
      </c>
      <c r="G261" s="8">
        <f>+'JULIO 21'!G261+'AGOSTO 21'!G261+'SEPTIEMBRE 21'!G261</f>
        <v>14084</v>
      </c>
      <c r="H261" s="8">
        <f>+'JULIO 21'!H261+'AGOSTO 21'!H261+'SEPTIEMBRE 21'!H261</f>
        <v>2480</v>
      </c>
      <c r="I261" s="8">
        <f>+'JULIO 21'!I261+'AGOSTO 21'!I261+'SEPTIEMBRE 21'!I261</f>
        <v>8617</v>
      </c>
      <c r="J261" s="8">
        <f>+'JULIO 21'!J261+'AGOSTO 21'!J261+'SEPTIEMBRE 21'!J261</f>
        <v>1158</v>
      </c>
      <c r="K261" s="8">
        <f>+'JULIO 21'!K261+'AGOSTO 21'!K261+'SEPTIEMBRE 21'!K261</f>
        <v>0</v>
      </c>
      <c r="L261" s="38">
        <f>+'JULIO 21'!L261+'AGOSTO 21'!L261+'SEPTIEMBRE 21'!L261</f>
        <v>0</v>
      </c>
      <c r="M261" s="8">
        <f>+'JULIO 21'!M261+'AGOSTO 21'!M261+'SEPTIEMBRE 21'!M261</f>
        <v>0</v>
      </c>
      <c r="N261" s="8">
        <f t="shared" si="3"/>
        <v>653039</v>
      </c>
    </row>
    <row r="262" spans="1:14" ht="25.5" x14ac:dyDescent="0.25">
      <c r="A262" s="9" t="s">
        <v>510</v>
      </c>
      <c r="B262" s="7" t="s">
        <v>511</v>
      </c>
      <c r="C262" s="8">
        <f>+'JULIO 21'!C262+'AGOSTO 21'!C262+'SEPTIEMBRE 21'!C262</f>
        <v>543314</v>
      </c>
      <c r="D262" s="8">
        <f>+'JULIO 21'!D262+'AGOSTO 21'!D262+'SEPTIEMBRE 21'!D262</f>
        <v>212736</v>
      </c>
      <c r="E262" s="8">
        <f>+'JULIO 21'!E262+'AGOSTO 21'!E262+'SEPTIEMBRE 21'!E262</f>
        <v>9537</v>
      </c>
      <c r="F262" s="8">
        <f>+'JULIO 21'!F262+'AGOSTO 21'!F262+'SEPTIEMBRE 21'!F262</f>
        <v>31605</v>
      </c>
      <c r="G262" s="8">
        <f>+'JULIO 21'!G262+'AGOSTO 21'!G262+'SEPTIEMBRE 21'!G262</f>
        <v>11954</v>
      </c>
      <c r="H262" s="8">
        <f>+'JULIO 21'!H262+'AGOSTO 21'!H262+'SEPTIEMBRE 21'!H262</f>
        <v>2847</v>
      </c>
      <c r="I262" s="8">
        <f>+'JULIO 21'!I262+'AGOSTO 21'!I262+'SEPTIEMBRE 21'!I262</f>
        <v>7281</v>
      </c>
      <c r="J262" s="8">
        <f>+'JULIO 21'!J262+'AGOSTO 21'!J262+'SEPTIEMBRE 21'!J262</f>
        <v>1524</v>
      </c>
      <c r="K262" s="8">
        <f>+'JULIO 21'!K262+'AGOSTO 21'!K262+'SEPTIEMBRE 21'!K262</f>
        <v>0</v>
      </c>
      <c r="L262" s="38">
        <f>+'JULIO 21'!L262+'AGOSTO 21'!L262+'SEPTIEMBRE 21'!L262</f>
        <v>0</v>
      </c>
      <c r="M262" s="8">
        <f>+'JULIO 21'!M262+'AGOSTO 21'!M262+'SEPTIEMBRE 21'!M262</f>
        <v>0</v>
      </c>
      <c r="N262" s="8">
        <f t="shared" si="3"/>
        <v>820798</v>
      </c>
    </row>
    <row r="263" spans="1:14" ht="25.5" x14ac:dyDescent="0.25">
      <c r="A263" s="9" t="s">
        <v>512</v>
      </c>
      <c r="B263" s="7" t="s">
        <v>513</v>
      </c>
      <c r="C263" s="8">
        <f>+'JULIO 21'!C263+'AGOSTO 21'!C263+'SEPTIEMBRE 21'!C263</f>
        <v>629658</v>
      </c>
      <c r="D263" s="8">
        <f>+'JULIO 21'!D263+'AGOSTO 21'!D263+'SEPTIEMBRE 21'!D263</f>
        <v>315398</v>
      </c>
      <c r="E263" s="8">
        <f>+'JULIO 21'!E263+'AGOSTO 21'!E263+'SEPTIEMBRE 21'!E263</f>
        <v>10710</v>
      </c>
      <c r="F263" s="8">
        <f>+'JULIO 21'!F263+'AGOSTO 21'!F263+'SEPTIEMBRE 21'!F263</f>
        <v>36542</v>
      </c>
      <c r="G263" s="8">
        <f>+'JULIO 21'!G263+'AGOSTO 21'!G263+'SEPTIEMBRE 21'!G263</f>
        <v>17976</v>
      </c>
      <c r="H263" s="8">
        <f>+'JULIO 21'!H263+'AGOSTO 21'!H263+'SEPTIEMBRE 21'!H263</f>
        <v>3504</v>
      </c>
      <c r="I263" s="8">
        <f>+'JULIO 21'!I263+'AGOSTO 21'!I263+'SEPTIEMBRE 21'!I263</f>
        <v>11863</v>
      </c>
      <c r="J263" s="8">
        <f>+'JULIO 21'!J263+'AGOSTO 21'!J263+'SEPTIEMBRE 21'!J263</f>
        <v>1650</v>
      </c>
      <c r="K263" s="8">
        <f>+'JULIO 21'!K263+'AGOSTO 21'!K263+'SEPTIEMBRE 21'!K263</f>
        <v>0</v>
      </c>
      <c r="L263" s="38">
        <f>+'JULIO 21'!L263+'AGOSTO 21'!L263+'SEPTIEMBRE 21'!L263</f>
        <v>0</v>
      </c>
      <c r="M263" s="8">
        <f>+'JULIO 21'!M263+'AGOSTO 21'!M263+'SEPTIEMBRE 21'!M263</f>
        <v>0</v>
      </c>
      <c r="N263" s="8">
        <f t="shared" si="3"/>
        <v>1027301</v>
      </c>
    </row>
    <row r="264" spans="1:14" ht="25.5" x14ac:dyDescent="0.25">
      <c r="A264" s="9" t="s">
        <v>514</v>
      </c>
      <c r="B264" s="7" t="s">
        <v>515</v>
      </c>
      <c r="C264" s="8">
        <f>+'JULIO 21'!C264+'AGOSTO 21'!C264+'SEPTIEMBRE 21'!C264</f>
        <v>448218</v>
      </c>
      <c r="D264" s="8">
        <f>+'JULIO 21'!D264+'AGOSTO 21'!D264+'SEPTIEMBRE 21'!D264</f>
        <v>140838</v>
      </c>
      <c r="E264" s="8">
        <f>+'JULIO 21'!E264+'AGOSTO 21'!E264+'SEPTIEMBRE 21'!E264</f>
        <v>7409</v>
      </c>
      <c r="F264" s="8">
        <f>+'JULIO 21'!F264+'AGOSTO 21'!F264+'SEPTIEMBRE 21'!F264</f>
        <v>25331</v>
      </c>
      <c r="G264" s="8">
        <f>+'JULIO 21'!G264+'AGOSTO 21'!G264+'SEPTIEMBRE 21'!G264</f>
        <v>11514</v>
      </c>
      <c r="H264" s="8">
        <f>+'JULIO 21'!H264+'AGOSTO 21'!H264+'SEPTIEMBRE 21'!H264</f>
        <v>2378</v>
      </c>
      <c r="I264" s="8">
        <f>+'JULIO 21'!I264+'AGOSTO 21'!I264+'SEPTIEMBRE 21'!I264</f>
        <v>7067</v>
      </c>
      <c r="J264" s="8">
        <f>+'JULIO 21'!J264+'AGOSTO 21'!J264+'SEPTIEMBRE 21'!J264</f>
        <v>1158</v>
      </c>
      <c r="K264" s="8">
        <f>+'JULIO 21'!K264+'AGOSTO 21'!K264+'SEPTIEMBRE 21'!K264</f>
        <v>0</v>
      </c>
      <c r="L264" s="38">
        <f>+'JULIO 21'!L264+'AGOSTO 21'!L264+'SEPTIEMBRE 21'!L264</f>
        <v>0</v>
      </c>
      <c r="M264" s="8">
        <f>+'JULIO 21'!M264+'AGOSTO 21'!M264+'SEPTIEMBRE 21'!M264</f>
        <v>0</v>
      </c>
      <c r="N264" s="8">
        <f t="shared" si="3"/>
        <v>643913</v>
      </c>
    </row>
    <row r="265" spans="1:14" ht="25.5" x14ac:dyDescent="0.25">
      <c r="A265" s="9" t="s">
        <v>516</v>
      </c>
      <c r="B265" s="7" t="s">
        <v>517</v>
      </c>
      <c r="C265" s="8">
        <f>+'JULIO 21'!C265+'AGOSTO 21'!C265+'SEPTIEMBRE 21'!C265</f>
        <v>229066</v>
      </c>
      <c r="D265" s="8">
        <f>+'JULIO 21'!D265+'AGOSTO 21'!D265+'SEPTIEMBRE 21'!D265</f>
        <v>119202</v>
      </c>
      <c r="E265" s="8">
        <f>+'JULIO 21'!E265+'AGOSTO 21'!E265+'SEPTIEMBRE 21'!E265</f>
        <v>3926</v>
      </c>
      <c r="F265" s="8">
        <f>+'JULIO 21'!F265+'AGOSTO 21'!F265+'SEPTIEMBRE 21'!F265</f>
        <v>12995</v>
      </c>
      <c r="G265" s="8">
        <f>+'JULIO 21'!G265+'AGOSTO 21'!G265+'SEPTIEMBRE 21'!G265</f>
        <v>1198</v>
      </c>
      <c r="H265" s="8">
        <f>+'JULIO 21'!H265+'AGOSTO 21'!H265+'SEPTIEMBRE 21'!H265</f>
        <v>1149</v>
      </c>
      <c r="I265" s="8">
        <f>+'JULIO 21'!I265+'AGOSTO 21'!I265+'SEPTIEMBRE 21'!I265</f>
        <v>1448</v>
      </c>
      <c r="J265" s="8">
        <f>+'JULIO 21'!J265+'AGOSTO 21'!J265+'SEPTIEMBRE 21'!J265</f>
        <v>654</v>
      </c>
      <c r="K265" s="8">
        <f>+'JULIO 21'!K265+'AGOSTO 21'!K265+'SEPTIEMBRE 21'!K265</f>
        <v>0</v>
      </c>
      <c r="L265" s="38">
        <f>+'JULIO 21'!L265+'AGOSTO 21'!L265+'SEPTIEMBRE 21'!L265</f>
        <v>677</v>
      </c>
      <c r="M265" s="8">
        <f>+'JULIO 21'!M265+'AGOSTO 21'!M265+'SEPTIEMBRE 21'!M265</f>
        <v>0</v>
      </c>
      <c r="N265" s="8">
        <f t="shared" si="3"/>
        <v>370315</v>
      </c>
    </row>
    <row r="266" spans="1:14" ht="25.5" x14ac:dyDescent="0.25">
      <c r="A266" s="9" t="s">
        <v>518</v>
      </c>
      <c r="B266" s="7" t="s">
        <v>519</v>
      </c>
      <c r="C266" s="8">
        <f>+'JULIO 21'!C266+'AGOSTO 21'!C266+'SEPTIEMBRE 21'!C266</f>
        <v>342032</v>
      </c>
      <c r="D266" s="8">
        <f>+'JULIO 21'!D266+'AGOSTO 21'!D266+'SEPTIEMBRE 21'!D266</f>
        <v>174332</v>
      </c>
      <c r="E266" s="8">
        <f>+'JULIO 21'!E266+'AGOSTO 21'!E266+'SEPTIEMBRE 21'!E266</f>
        <v>6099</v>
      </c>
      <c r="F266" s="8">
        <f>+'JULIO 21'!F266+'AGOSTO 21'!F266+'SEPTIEMBRE 21'!F266</f>
        <v>19966</v>
      </c>
      <c r="G266" s="8">
        <f>+'JULIO 21'!G266+'AGOSTO 21'!G266+'SEPTIEMBRE 21'!G266</f>
        <v>5951</v>
      </c>
      <c r="H266" s="8">
        <f>+'JULIO 21'!H266+'AGOSTO 21'!H266+'SEPTIEMBRE 21'!H266</f>
        <v>1771</v>
      </c>
      <c r="I266" s="8">
        <f>+'JULIO 21'!I266+'AGOSTO 21'!I266+'SEPTIEMBRE 21'!I266</f>
        <v>3915</v>
      </c>
      <c r="J266" s="8">
        <f>+'JULIO 21'!J266+'AGOSTO 21'!J266+'SEPTIEMBRE 21'!J266</f>
        <v>1017</v>
      </c>
      <c r="K266" s="8">
        <f>+'JULIO 21'!K266+'AGOSTO 21'!K266+'SEPTIEMBRE 21'!K266</f>
        <v>0</v>
      </c>
      <c r="L266" s="38">
        <f>+'JULIO 21'!L266+'AGOSTO 21'!L266+'SEPTIEMBRE 21'!L266</f>
        <v>0</v>
      </c>
      <c r="M266" s="8">
        <f>+'JULIO 21'!M266+'AGOSTO 21'!M266+'SEPTIEMBRE 21'!M266</f>
        <v>0</v>
      </c>
      <c r="N266" s="8">
        <f t="shared" si="3"/>
        <v>555083</v>
      </c>
    </row>
    <row r="267" spans="1:14" ht="25.5" x14ac:dyDescent="0.25">
      <c r="A267" s="9" t="s">
        <v>520</v>
      </c>
      <c r="B267" s="7" t="s">
        <v>521</v>
      </c>
      <c r="C267" s="8">
        <f>+'JULIO 21'!C267+'AGOSTO 21'!C267+'SEPTIEMBRE 21'!C267</f>
        <v>304018</v>
      </c>
      <c r="D267" s="8">
        <f>+'JULIO 21'!D267+'AGOSTO 21'!D267+'SEPTIEMBRE 21'!D267</f>
        <v>157429</v>
      </c>
      <c r="E267" s="8">
        <f>+'JULIO 21'!E267+'AGOSTO 21'!E267+'SEPTIEMBRE 21'!E267</f>
        <v>5494</v>
      </c>
      <c r="F267" s="8">
        <f>+'JULIO 21'!F267+'AGOSTO 21'!F267+'SEPTIEMBRE 21'!F267</f>
        <v>18578</v>
      </c>
      <c r="G267" s="8">
        <f>+'JULIO 21'!G267+'AGOSTO 21'!G267+'SEPTIEMBRE 21'!G267</f>
        <v>3654</v>
      </c>
      <c r="H267" s="8">
        <f>+'JULIO 21'!H267+'AGOSTO 21'!H267+'SEPTIEMBRE 21'!H267</f>
        <v>1797</v>
      </c>
      <c r="I267" s="8">
        <f>+'JULIO 21'!I267+'AGOSTO 21'!I267+'SEPTIEMBRE 21'!I267</f>
        <v>4652</v>
      </c>
      <c r="J267" s="8">
        <f>+'JULIO 21'!J267+'AGOSTO 21'!J267+'SEPTIEMBRE 21'!J267</f>
        <v>774</v>
      </c>
      <c r="K267" s="8">
        <f>+'JULIO 21'!K267+'AGOSTO 21'!K267+'SEPTIEMBRE 21'!K267</f>
        <v>0</v>
      </c>
      <c r="L267" s="38">
        <f>+'JULIO 21'!L267+'AGOSTO 21'!L267+'SEPTIEMBRE 21'!L267</f>
        <v>7597</v>
      </c>
      <c r="M267" s="8">
        <f>+'JULIO 21'!M267+'AGOSTO 21'!M267+'SEPTIEMBRE 21'!M267</f>
        <v>0</v>
      </c>
      <c r="N267" s="8">
        <f t="shared" ref="N267:N330" si="4">SUM(C267:M267)</f>
        <v>503993</v>
      </c>
    </row>
    <row r="268" spans="1:14" ht="25.5" x14ac:dyDescent="0.25">
      <c r="A268" s="9" t="s">
        <v>522</v>
      </c>
      <c r="B268" s="7" t="s">
        <v>523</v>
      </c>
      <c r="C268" s="8">
        <f>+'JULIO 21'!C268+'AGOSTO 21'!C268+'SEPTIEMBRE 21'!C268</f>
        <v>543828</v>
      </c>
      <c r="D268" s="8">
        <f>+'JULIO 21'!D268+'AGOSTO 21'!D268+'SEPTIEMBRE 21'!D268</f>
        <v>341389</v>
      </c>
      <c r="E268" s="8">
        <f>+'JULIO 21'!E268+'AGOSTO 21'!E268+'SEPTIEMBRE 21'!E268</f>
        <v>9081</v>
      </c>
      <c r="F268" s="8">
        <f>+'JULIO 21'!F268+'AGOSTO 21'!F268+'SEPTIEMBRE 21'!F268</f>
        <v>30864</v>
      </c>
      <c r="G268" s="8">
        <f>+'JULIO 21'!G268+'AGOSTO 21'!G268+'SEPTIEMBRE 21'!G268</f>
        <v>13044</v>
      </c>
      <c r="H268" s="8">
        <f>+'JULIO 21'!H268+'AGOSTO 21'!H268+'SEPTIEMBRE 21'!H268</f>
        <v>2877</v>
      </c>
      <c r="I268" s="8">
        <f>+'JULIO 21'!I268+'AGOSTO 21'!I268+'SEPTIEMBRE 21'!I268</f>
        <v>7942</v>
      </c>
      <c r="J268" s="8">
        <f>+'JULIO 21'!J268+'AGOSTO 21'!J268+'SEPTIEMBRE 21'!J268</f>
        <v>1434</v>
      </c>
      <c r="K268" s="8">
        <f>+'JULIO 21'!K268+'AGOSTO 21'!K268+'SEPTIEMBRE 21'!K268</f>
        <v>0</v>
      </c>
      <c r="L268" s="38">
        <f>+'JULIO 21'!L268+'AGOSTO 21'!L268+'SEPTIEMBRE 21'!L268</f>
        <v>44981</v>
      </c>
      <c r="M268" s="8">
        <f>+'JULIO 21'!M268+'AGOSTO 21'!M268+'SEPTIEMBRE 21'!M268</f>
        <v>0</v>
      </c>
      <c r="N268" s="8">
        <f t="shared" si="4"/>
        <v>995440</v>
      </c>
    </row>
    <row r="269" spans="1:14" ht="25.5" x14ac:dyDescent="0.25">
      <c r="A269" s="9" t="s">
        <v>524</v>
      </c>
      <c r="B269" s="7" t="s">
        <v>525</v>
      </c>
      <c r="C269" s="8">
        <f>+'JULIO 21'!C269+'AGOSTO 21'!C269+'SEPTIEMBRE 21'!C269</f>
        <v>440648</v>
      </c>
      <c r="D269" s="8">
        <f>+'JULIO 21'!D269+'AGOSTO 21'!D269+'SEPTIEMBRE 21'!D269</f>
        <v>137166</v>
      </c>
      <c r="E269" s="8">
        <f>+'JULIO 21'!E269+'AGOSTO 21'!E269+'SEPTIEMBRE 21'!E269</f>
        <v>7572</v>
      </c>
      <c r="F269" s="8">
        <f>+'JULIO 21'!F269+'AGOSTO 21'!F269+'SEPTIEMBRE 21'!F269</f>
        <v>25612</v>
      </c>
      <c r="G269" s="8">
        <f>+'JULIO 21'!G269+'AGOSTO 21'!G269+'SEPTIEMBRE 21'!G269</f>
        <v>12069</v>
      </c>
      <c r="H269" s="8">
        <f>+'JULIO 21'!H269+'AGOSTO 21'!H269+'SEPTIEMBRE 21'!H269</f>
        <v>2409</v>
      </c>
      <c r="I269" s="8">
        <f>+'JULIO 21'!I269+'AGOSTO 21'!I269+'SEPTIEMBRE 21'!I269</f>
        <v>7839</v>
      </c>
      <c r="J269" s="8">
        <f>+'JULIO 21'!J269+'AGOSTO 21'!J269+'SEPTIEMBRE 21'!J269</f>
        <v>1167</v>
      </c>
      <c r="K269" s="8">
        <f>+'JULIO 21'!K269+'AGOSTO 21'!K269+'SEPTIEMBRE 21'!K269</f>
        <v>0</v>
      </c>
      <c r="L269" s="38">
        <f>+'JULIO 21'!L269+'AGOSTO 21'!L269+'SEPTIEMBRE 21'!L269</f>
        <v>0</v>
      </c>
      <c r="M269" s="8">
        <f>+'JULIO 21'!M269+'AGOSTO 21'!M269+'SEPTIEMBRE 21'!M269</f>
        <v>0</v>
      </c>
      <c r="N269" s="8">
        <f t="shared" si="4"/>
        <v>634482</v>
      </c>
    </row>
    <row r="270" spans="1:14" ht="25.5" x14ac:dyDescent="0.25">
      <c r="A270" s="9" t="s">
        <v>526</v>
      </c>
      <c r="B270" s="7" t="s">
        <v>527</v>
      </c>
      <c r="C270" s="8">
        <f>+'JULIO 21'!C270+'AGOSTO 21'!C270+'SEPTIEMBRE 21'!C270</f>
        <v>1006742</v>
      </c>
      <c r="D270" s="8">
        <f>+'JULIO 21'!D270+'AGOSTO 21'!D270+'SEPTIEMBRE 21'!D270</f>
        <v>978537</v>
      </c>
      <c r="E270" s="8">
        <f>+'JULIO 21'!E270+'AGOSTO 21'!E270+'SEPTIEMBRE 21'!E270</f>
        <v>17076</v>
      </c>
      <c r="F270" s="8">
        <f>+'JULIO 21'!F270+'AGOSTO 21'!F270+'SEPTIEMBRE 21'!F270</f>
        <v>59512</v>
      </c>
      <c r="G270" s="8">
        <f>+'JULIO 21'!G270+'AGOSTO 21'!G270+'SEPTIEMBRE 21'!G270</f>
        <v>40070</v>
      </c>
      <c r="H270" s="8">
        <f>+'JULIO 21'!H270+'AGOSTO 21'!H270+'SEPTIEMBRE 21'!H270</f>
        <v>5964</v>
      </c>
      <c r="I270" s="8">
        <f>+'JULIO 21'!I270+'AGOSTO 21'!I270+'SEPTIEMBRE 21'!I270</f>
        <v>25418</v>
      </c>
      <c r="J270" s="8">
        <f>+'JULIO 21'!J270+'AGOSTO 21'!J270+'SEPTIEMBRE 21'!J270</f>
        <v>2367</v>
      </c>
      <c r="K270" s="8">
        <f>+'JULIO 21'!K270+'AGOSTO 21'!K270+'SEPTIEMBRE 21'!K270</f>
        <v>0</v>
      </c>
      <c r="L270" s="38">
        <f>+'JULIO 21'!L270+'AGOSTO 21'!L270+'SEPTIEMBRE 21'!L270</f>
        <v>31519</v>
      </c>
      <c r="M270" s="8">
        <f>+'JULIO 21'!M270+'AGOSTO 21'!M270+'SEPTIEMBRE 21'!M270</f>
        <v>0</v>
      </c>
      <c r="N270" s="8">
        <f t="shared" si="4"/>
        <v>2167205</v>
      </c>
    </row>
    <row r="271" spans="1:14" ht="25.5" x14ac:dyDescent="0.25">
      <c r="A271" s="9" t="s">
        <v>528</v>
      </c>
      <c r="B271" s="7" t="s">
        <v>529</v>
      </c>
      <c r="C271" s="8">
        <f>+'JULIO 21'!C271+'AGOSTO 21'!C271+'SEPTIEMBRE 21'!C271</f>
        <v>255088</v>
      </c>
      <c r="D271" s="8">
        <f>+'JULIO 21'!D271+'AGOSTO 21'!D271+'SEPTIEMBRE 21'!D271</f>
        <v>102198</v>
      </c>
      <c r="E271" s="8">
        <f>+'JULIO 21'!E271+'AGOSTO 21'!E271+'SEPTIEMBRE 21'!E271</f>
        <v>4599</v>
      </c>
      <c r="F271" s="8">
        <f>+'JULIO 21'!F271+'AGOSTO 21'!F271+'SEPTIEMBRE 21'!F271</f>
        <v>15348</v>
      </c>
      <c r="G271" s="8">
        <f>+'JULIO 21'!G271+'AGOSTO 21'!G271+'SEPTIEMBRE 21'!G271</f>
        <v>4991</v>
      </c>
      <c r="H271" s="8">
        <f>+'JULIO 21'!H271+'AGOSTO 21'!H271+'SEPTIEMBRE 21'!H271</f>
        <v>1452</v>
      </c>
      <c r="I271" s="8">
        <f>+'JULIO 21'!I271+'AGOSTO 21'!I271+'SEPTIEMBRE 21'!I271</f>
        <v>4290</v>
      </c>
      <c r="J271" s="8">
        <f>+'JULIO 21'!J271+'AGOSTO 21'!J271+'SEPTIEMBRE 21'!J271</f>
        <v>714</v>
      </c>
      <c r="K271" s="8">
        <f>+'JULIO 21'!K271+'AGOSTO 21'!K271+'SEPTIEMBRE 21'!K271</f>
        <v>0</v>
      </c>
      <c r="L271" s="38">
        <f>+'JULIO 21'!L271+'AGOSTO 21'!L271+'SEPTIEMBRE 21'!L271</f>
        <v>0</v>
      </c>
      <c r="M271" s="8">
        <f>+'JULIO 21'!M271+'AGOSTO 21'!M271+'SEPTIEMBRE 21'!M271</f>
        <v>0</v>
      </c>
      <c r="N271" s="8">
        <f t="shared" si="4"/>
        <v>388680</v>
      </c>
    </row>
    <row r="272" spans="1:14" ht="25.5" x14ac:dyDescent="0.25">
      <c r="A272" s="9" t="s">
        <v>530</v>
      </c>
      <c r="B272" s="7" t="s">
        <v>531</v>
      </c>
      <c r="C272" s="8">
        <f>+'JULIO 21'!C272+'AGOSTO 21'!C272+'SEPTIEMBRE 21'!C272</f>
        <v>674184</v>
      </c>
      <c r="D272" s="8">
        <f>+'JULIO 21'!D272+'AGOSTO 21'!D272+'SEPTIEMBRE 21'!D272</f>
        <v>317892</v>
      </c>
      <c r="E272" s="8">
        <f>+'JULIO 21'!E272+'AGOSTO 21'!E272+'SEPTIEMBRE 21'!E272</f>
        <v>10966</v>
      </c>
      <c r="F272" s="8">
        <f>+'JULIO 21'!F272+'AGOSTO 21'!F272+'SEPTIEMBRE 21'!F272</f>
        <v>38337</v>
      </c>
      <c r="G272" s="8">
        <f>+'JULIO 21'!G272+'AGOSTO 21'!G272+'SEPTIEMBRE 21'!G272</f>
        <v>18986</v>
      </c>
      <c r="H272" s="8">
        <f>+'JULIO 21'!H272+'AGOSTO 21'!H272+'SEPTIEMBRE 21'!H272</f>
        <v>3756</v>
      </c>
      <c r="I272" s="8">
        <f>+'JULIO 21'!I272+'AGOSTO 21'!I272+'SEPTIEMBRE 21'!I272</f>
        <v>12478</v>
      </c>
      <c r="J272" s="8">
        <f>+'JULIO 21'!J272+'AGOSTO 21'!J272+'SEPTIEMBRE 21'!J272</f>
        <v>1590</v>
      </c>
      <c r="K272" s="8">
        <f>+'JULIO 21'!K272+'AGOSTO 21'!K272+'SEPTIEMBRE 21'!K272</f>
        <v>0</v>
      </c>
      <c r="L272" s="38">
        <f>+'JULIO 21'!L272+'AGOSTO 21'!L272+'SEPTIEMBRE 21'!L272</f>
        <v>0</v>
      </c>
      <c r="M272" s="8">
        <f>+'JULIO 21'!M272+'AGOSTO 21'!M272+'SEPTIEMBRE 21'!M272</f>
        <v>0</v>
      </c>
      <c r="N272" s="8">
        <f t="shared" si="4"/>
        <v>1078189</v>
      </c>
    </row>
    <row r="273" spans="1:14" ht="25.5" x14ac:dyDescent="0.25">
      <c r="A273" s="9" t="s">
        <v>532</v>
      </c>
      <c r="B273" s="7" t="s">
        <v>533</v>
      </c>
      <c r="C273" s="8">
        <f>+'JULIO 21'!C273+'AGOSTO 21'!C273+'SEPTIEMBRE 21'!C273</f>
        <v>472848</v>
      </c>
      <c r="D273" s="8">
        <f>+'JULIO 21'!D273+'AGOSTO 21'!D273+'SEPTIEMBRE 21'!D273</f>
        <v>263328</v>
      </c>
      <c r="E273" s="8">
        <f>+'JULIO 21'!E273+'AGOSTO 21'!E273+'SEPTIEMBRE 21'!E273</f>
        <v>8128</v>
      </c>
      <c r="F273" s="8">
        <f>+'JULIO 21'!F273+'AGOSTO 21'!F273+'SEPTIEMBRE 21'!F273</f>
        <v>27456</v>
      </c>
      <c r="G273" s="8">
        <f>+'JULIO 21'!G273+'AGOSTO 21'!G273+'SEPTIEMBRE 21'!G273</f>
        <v>12583</v>
      </c>
      <c r="H273" s="8">
        <f>+'JULIO 21'!H273+'AGOSTO 21'!H273+'SEPTIEMBRE 21'!H273</f>
        <v>2563</v>
      </c>
      <c r="I273" s="8">
        <f>+'JULIO 21'!I273+'AGOSTO 21'!I273+'SEPTIEMBRE 21'!I273</f>
        <v>7882</v>
      </c>
      <c r="J273" s="8">
        <f>+'JULIO 21'!J273+'AGOSTO 21'!J273+'SEPTIEMBRE 21'!J273</f>
        <v>1242</v>
      </c>
      <c r="K273" s="8">
        <f>+'JULIO 21'!K273+'AGOSTO 21'!K273+'SEPTIEMBRE 21'!K273</f>
        <v>0</v>
      </c>
      <c r="L273" s="38">
        <f>+'JULIO 21'!L273+'AGOSTO 21'!L273+'SEPTIEMBRE 21'!L273</f>
        <v>12380</v>
      </c>
      <c r="M273" s="8">
        <f>+'JULIO 21'!M273+'AGOSTO 21'!M273+'SEPTIEMBRE 21'!M273</f>
        <v>0</v>
      </c>
      <c r="N273" s="8">
        <f t="shared" si="4"/>
        <v>808410</v>
      </c>
    </row>
    <row r="274" spans="1:14" ht="25.5" x14ac:dyDescent="0.25">
      <c r="A274" s="9" t="s">
        <v>534</v>
      </c>
      <c r="B274" s="7" t="s">
        <v>535</v>
      </c>
      <c r="C274" s="8">
        <f>+'JULIO 21'!C274+'AGOSTO 21'!C274+'SEPTIEMBRE 21'!C274</f>
        <v>992122</v>
      </c>
      <c r="D274" s="8">
        <f>+'JULIO 21'!D274+'AGOSTO 21'!D274+'SEPTIEMBRE 21'!D274</f>
        <v>181518</v>
      </c>
      <c r="E274" s="8">
        <f>+'JULIO 21'!E274+'AGOSTO 21'!E274+'SEPTIEMBRE 21'!E274</f>
        <v>16955</v>
      </c>
      <c r="F274" s="8">
        <f>+'JULIO 21'!F274+'AGOSTO 21'!F274+'SEPTIEMBRE 21'!F274</f>
        <v>58563</v>
      </c>
      <c r="G274" s="8">
        <f>+'JULIO 21'!G274+'AGOSTO 21'!G274+'SEPTIEMBRE 21'!G274</f>
        <v>38596</v>
      </c>
      <c r="H274" s="8">
        <f>+'JULIO 21'!H274+'AGOSTO 21'!H274+'SEPTIEMBRE 21'!H274</f>
        <v>5774</v>
      </c>
      <c r="I274" s="8">
        <f>+'JULIO 21'!I274+'AGOSTO 21'!I274+'SEPTIEMBRE 21'!I274</f>
        <v>23951</v>
      </c>
      <c r="J274" s="8">
        <f>+'JULIO 21'!J274+'AGOSTO 21'!J274+'SEPTIEMBRE 21'!J274</f>
        <v>2409</v>
      </c>
      <c r="K274" s="8">
        <f>+'JULIO 21'!K274+'AGOSTO 21'!K274+'SEPTIEMBRE 21'!K274</f>
        <v>0</v>
      </c>
      <c r="L274" s="38">
        <f>+'JULIO 21'!L274+'AGOSTO 21'!L274+'SEPTIEMBRE 21'!L274</f>
        <v>0</v>
      </c>
      <c r="M274" s="8">
        <f>+'JULIO 21'!M274+'AGOSTO 21'!M274+'SEPTIEMBRE 21'!M274</f>
        <v>0</v>
      </c>
      <c r="N274" s="8">
        <f t="shared" si="4"/>
        <v>1319888</v>
      </c>
    </row>
    <row r="275" spans="1:14" ht="25.5" x14ac:dyDescent="0.25">
      <c r="A275" s="9" t="s">
        <v>536</v>
      </c>
      <c r="B275" s="7" t="s">
        <v>537</v>
      </c>
      <c r="C275" s="8">
        <f>+'JULIO 21'!C275+'AGOSTO 21'!C275+'SEPTIEMBRE 21'!C275</f>
        <v>1231548</v>
      </c>
      <c r="D275" s="8">
        <f>+'JULIO 21'!D275+'AGOSTO 21'!D275+'SEPTIEMBRE 21'!D275</f>
        <v>1754643</v>
      </c>
      <c r="E275" s="8">
        <f>+'JULIO 21'!E275+'AGOSTO 21'!E275+'SEPTIEMBRE 21'!E275</f>
        <v>19924</v>
      </c>
      <c r="F275" s="8">
        <f>+'JULIO 21'!F275+'AGOSTO 21'!F275+'SEPTIEMBRE 21'!F275</f>
        <v>70748</v>
      </c>
      <c r="G275" s="8">
        <f>+'JULIO 21'!G275+'AGOSTO 21'!G275+'SEPTIEMBRE 21'!G275</f>
        <v>47524</v>
      </c>
      <c r="H275" s="8">
        <f>+'JULIO 21'!H275+'AGOSTO 21'!H275+'SEPTIEMBRE 21'!H275</f>
        <v>7166</v>
      </c>
      <c r="I275" s="8">
        <f>+'JULIO 21'!I275+'AGOSTO 21'!I275+'SEPTIEMBRE 21'!I275</f>
        <v>30708</v>
      </c>
      <c r="J275" s="8">
        <f>+'JULIO 21'!J275+'AGOSTO 21'!J275+'SEPTIEMBRE 21'!J275</f>
        <v>2727</v>
      </c>
      <c r="K275" s="8">
        <f>+'JULIO 21'!K275+'AGOSTO 21'!K275+'SEPTIEMBRE 21'!K275</f>
        <v>0</v>
      </c>
      <c r="L275" s="38">
        <f>+'JULIO 21'!L275+'AGOSTO 21'!L275+'SEPTIEMBRE 21'!L275</f>
        <v>48540</v>
      </c>
      <c r="M275" s="8">
        <f>+'JULIO 21'!M275+'AGOSTO 21'!M275+'SEPTIEMBRE 21'!M275</f>
        <v>0</v>
      </c>
      <c r="N275" s="8">
        <f t="shared" si="4"/>
        <v>3213528</v>
      </c>
    </row>
    <row r="276" spans="1:14" ht="25.5" x14ac:dyDescent="0.25">
      <c r="A276" s="9" t="s">
        <v>538</v>
      </c>
      <c r="B276" s="7" t="s">
        <v>539</v>
      </c>
      <c r="C276" s="8">
        <f>+'JULIO 21'!C276+'AGOSTO 21'!C276+'SEPTIEMBRE 21'!C276</f>
        <v>188662</v>
      </c>
      <c r="D276" s="8">
        <f>+'JULIO 21'!D276+'AGOSTO 21'!D276+'SEPTIEMBRE 21'!D276</f>
        <v>111977</v>
      </c>
      <c r="E276" s="8">
        <f>+'JULIO 21'!E276+'AGOSTO 21'!E276+'SEPTIEMBRE 21'!E276</f>
        <v>3397</v>
      </c>
      <c r="F276" s="8">
        <f>+'JULIO 21'!F276+'AGOSTO 21'!F276+'SEPTIEMBRE 21'!F276</f>
        <v>10888</v>
      </c>
      <c r="G276" s="8">
        <f>+'JULIO 21'!G276+'AGOSTO 21'!G276+'SEPTIEMBRE 21'!G276</f>
        <v>1229</v>
      </c>
      <c r="H276" s="8">
        <f>+'JULIO 21'!H276+'AGOSTO 21'!H276+'SEPTIEMBRE 21'!H276</f>
        <v>910</v>
      </c>
      <c r="I276" s="8">
        <f>+'JULIO 21'!I276+'AGOSTO 21'!I276+'SEPTIEMBRE 21'!I276</f>
        <v>966</v>
      </c>
      <c r="J276" s="8">
        <f>+'JULIO 21'!J276+'AGOSTO 21'!J276+'SEPTIEMBRE 21'!J276</f>
        <v>588</v>
      </c>
      <c r="K276" s="8">
        <f>+'JULIO 21'!K276+'AGOSTO 21'!K276+'SEPTIEMBRE 21'!K276</f>
        <v>0</v>
      </c>
      <c r="L276" s="38">
        <f>+'JULIO 21'!L276+'AGOSTO 21'!L276+'SEPTIEMBRE 21'!L276</f>
        <v>0</v>
      </c>
      <c r="M276" s="8">
        <f>+'JULIO 21'!M276+'AGOSTO 21'!M276+'SEPTIEMBRE 21'!M276</f>
        <v>0</v>
      </c>
      <c r="N276" s="8">
        <f t="shared" si="4"/>
        <v>318617</v>
      </c>
    </row>
    <row r="277" spans="1:14" ht="25.5" x14ac:dyDescent="0.25">
      <c r="A277" s="9" t="s">
        <v>540</v>
      </c>
      <c r="B277" s="7" t="s">
        <v>541</v>
      </c>
      <c r="C277" s="8">
        <f>+'JULIO 21'!C277+'AGOSTO 21'!C277+'SEPTIEMBRE 21'!C277</f>
        <v>313050</v>
      </c>
      <c r="D277" s="8">
        <f>+'JULIO 21'!D277+'AGOSTO 21'!D277+'SEPTIEMBRE 21'!D277</f>
        <v>154534</v>
      </c>
      <c r="E277" s="8">
        <f>+'JULIO 21'!E277+'AGOSTO 21'!E277+'SEPTIEMBRE 21'!E277</f>
        <v>5489</v>
      </c>
      <c r="F277" s="8">
        <f>+'JULIO 21'!F277+'AGOSTO 21'!F277+'SEPTIEMBRE 21'!F277</f>
        <v>18510</v>
      </c>
      <c r="G277" s="8">
        <f>+'JULIO 21'!G277+'AGOSTO 21'!G277+'SEPTIEMBRE 21'!G277</f>
        <v>6169</v>
      </c>
      <c r="H277" s="8">
        <f>+'JULIO 21'!H277+'AGOSTO 21'!H277+'SEPTIEMBRE 21'!H277</f>
        <v>1745</v>
      </c>
      <c r="I277" s="8">
        <f>+'JULIO 21'!I277+'AGOSTO 21'!I277+'SEPTIEMBRE 21'!I277</f>
        <v>4950</v>
      </c>
      <c r="J277" s="8">
        <f>+'JULIO 21'!J277+'AGOSTO 21'!J277+'SEPTIEMBRE 21'!J277</f>
        <v>819</v>
      </c>
      <c r="K277" s="8">
        <f>+'JULIO 21'!K277+'AGOSTO 21'!K277+'SEPTIEMBRE 21'!K277</f>
        <v>0</v>
      </c>
      <c r="L277" s="38">
        <f>+'JULIO 21'!L277+'AGOSTO 21'!L277+'SEPTIEMBRE 21'!L277</f>
        <v>26550</v>
      </c>
      <c r="M277" s="8">
        <f>+'JULIO 21'!M277+'AGOSTO 21'!M277+'SEPTIEMBRE 21'!M277</f>
        <v>0</v>
      </c>
      <c r="N277" s="8">
        <f t="shared" si="4"/>
        <v>531816</v>
      </c>
    </row>
    <row r="278" spans="1:14" ht="25.5" x14ac:dyDescent="0.25">
      <c r="A278" s="9" t="s">
        <v>542</v>
      </c>
      <c r="B278" s="7" t="s">
        <v>543</v>
      </c>
      <c r="C278" s="8">
        <f>+'JULIO 21'!C278+'AGOSTO 21'!C278+'SEPTIEMBRE 21'!C278</f>
        <v>954814</v>
      </c>
      <c r="D278" s="8">
        <f>+'JULIO 21'!D278+'AGOSTO 21'!D278+'SEPTIEMBRE 21'!D278</f>
        <v>682344</v>
      </c>
      <c r="E278" s="8">
        <f>+'JULIO 21'!E278+'AGOSTO 21'!E278+'SEPTIEMBRE 21'!E278</f>
        <v>14668</v>
      </c>
      <c r="F278" s="8">
        <f>+'JULIO 21'!F278+'AGOSTO 21'!F278+'SEPTIEMBRE 21'!F278</f>
        <v>51870</v>
      </c>
      <c r="G278" s="8">
        <f>+'JULIO 21'!G278+'AGOSTO 21'!G278+'SEPTIEMBRE 21'!G278</f>
        <v>22579</v>
      </c>
      <c r="H278" s="8">
        <f>+'JULIO 21'!H278+'AGOSTO 21'!H278+'SEPTIEMBRE 21'!H278</f>
        <v>5029</v>
      </c>
      <c r="I278" s="8">
        <f>+'JULIO 21'!I278+'AGOSTO 21'!I278+'SEPTIEMBRE 21'!I278</f>
        <v>15478</v>
      </c>
      <c r="J278" s="8">
        <f>+'JULIO 21'!J278+'AGOSTO 21'!J278+'SEPTIEMBRE 21'!J278</f>
        <v>2256</v>
      </c>
      <c r="K278" s="8">
        <f>+'JULIO 21'!K278+'AGOSTO 21'!K278+'SEPTIEMBRE 21'!K278</f>
        <v>0</v>
      </c>
      <c r="L278" s="38">
        <f>+'JULIO 21'!L278+'AGOSTO 21'!L278+'SEPTIEMBRE 21'!L278</f>
        <v>0</v>
      </c>
      <c r="M278" s="8">
        <f>+'JULIO 21'!M278+'AGOSTO 21'!M278+'SEPTIEMBRE 21'!M278</f>
        <v>0</v>
      </c>
      <c r="N278" s="8">
        <f t="shared" si="4"/>
        <v>1749038</v>
      </c>
    </row>
    <row r="279" spans="1:14" ht="25.5" x14ac:dyDescent="0.25">
      <c r="A279" s="9" t="s">
        <v>544</v>
      </c>
      <c r="B279" s="7" t="s">
        <v>545</v>
      </c>
      <c r="C279" s="8">
        <f>+'JULIO 21'!C279+'AGOSTO 21'!C279+'SEPTIEMBRE 21'!C279</f>
        <v>449216</v>
      </c>
      <c r="D279" s="8">
        <f>+'JULIO 21'!D279+'AGOSTO 21'!D279+'SEPTIEMBRE 21'!D279</f>
        <v>186708</v>
      </c>
      <c r="E279" s="8">
        <f>+'JULIO 21'!E279+'AGOSTO 21'!E279+'SEPTIEMBRE 21'!E279</f>
        <v>8637</v>
      </c>
      <c r="F279" s="8">
        <f>+'JULIO 21'!F279+'AGOSTO 21'!F279+'SEPTIEMBRE 21'!F279</f>
        <v>29305</v>
      </c>
      <c r="G279" s="8">
        <f>+'JULIO 21'!G279+'AGOSTO 21'!G279+'SEPTIEMBRE 21'!G279</f>
        <v>7876</v>
      </c>
      <c r="H279" s="8">
        <f>+'JULIO 21'!H279+'AGOSTO 21'!H279+'SEPTIEMBRE 21'!H279</f>
        <v>2997</v>
      </c>
      <c r="I279" s="8">
        <f>+'JULIO 21'!I279+'AGOSTO 21'!I279+'SEPTIEMBRE 21'!I279</f>
        <v>9732</v>
      </c>
      <c r="J279" s="8">
        <f>+'JULIO 21'!J279+'AGOSTO 21'!J279+'SEPTIEMBRE 21'!J279</f>
        <v>1128</v>
      </c>
      <c r="K279" s="8">
        <f>+'JULIO 21'!K279+'AGOSTO 21'!K279+'SEPTIEMBRE 21'!K279</f>
        <v>0</v>
      </c>
      <c r="L279" s="38">
        <f>+'JULIO 21'!L279+'AGOSTO 21'!L279+'SEPTIEMBRE 21'!L279</f>
        <v>0</v>
      </c>
      <c r="M279" s="8">
        <f>+'JULIO 21'!M279+'AGOSTO 21'!M279+'SEPTIEMBRE 21'!M279</f>
        <v>0</v>
      </c>
      <c r="N279" s="8">
        <f t="shared" si="4"/>
        <v>695599</v>
      </c>
    </row>
    <row r="280" spans="1:14" ht="25.5" x14ac:dyDescent="0.25">
      <c r="A280" s="9" t="s">
        <v>546</v>
      </c>
      <c r="B280" s="7" t="s">
        <v>547</v>
      </c>
      <c r="C280" s="8">
        <f>+'JULIO 21'!C280+'AGOSTO 21'!C280+'SEPTIEMBRE 21'!C280</f>
        <v>529294</v>
      </c>
      <c r="D280" s="8">
        <f>+'JULIO 21'!D280+'AGOSTO 21'!D280+'SEPTIEMBRE 21'!D280</f>
        <v>145749</v>
      </c>
      <c r="E280" s="8">
        <f>+'JULIO 21'!E280+'AGOSTO 21'!E280+'SEPTIEMBRE 21'!E280</f>
        <v>9073</v>
      </c>
      <c r="F280" s="8">
        <f>+'JULIO 21'!F280+'AGOSTO 21'!F280+'SEPTIEMBRE 21'!F280</f>
        <v>31081</v>
      </c>
      <c r="G280" s="8">
        <f>+'JULIO 21'!G280+'AGOSTO 21'!G280+'SEPTIEMBRE 21'!G280</f>
        <v>19193</v>
      </c>
      <c r="H280" s="8">
        <f>+'JULIO 21'!H280+'AGOSTO 21'!H280+'SEPTIEMBRE 21'!H280</f>
        <v>3008</v>
      </c>
      <c r="I280" s="8">
        <f>+'JULIO 21'!I280+'AGOSTO 21'!I280+'SEPTIEMBRE 21'!I280</f>
        <v>11445</v>
      </c>
      <c r="J280" s="8">
        <f>+'JULIO 21'!J280+'AGOSTO 21'!J280+'SEPTIEMBRE 21'!J280</f>
        <v>1329</v>
      </c>
      <c r="K280" s="8">
        <f>+'JULIO 21'!K280+'AGOSTO 21'!K280+'SEPTIEMBRE 21'!K280</f>
        <v>0</v>
      </c>
      <c r="L280" s="38">
        <f>+'JULIO 21'!L280+'AGOSTO 21'!L280+'SEPTIEMBRE 21'!L280</f>
        <v>0</v>
      </c>
      <c r="M280" s="8">
        <f>+'JULIO 21'!M280+'AGOSTO 21'!M280+'SEPTIEMBRE 21'!M280</f>
        <v>0</v>
      </c>
      <c r="N280" s="8">
        <f t="shared" si="4"/>
        <v>750172</v>
      </c>
    </row>
    <row r="281" spans="1:14" ht="25.5" x14ac:dyDescent="0.25">
      <c r="A281" s="9" t="s">
        <v>548</v>
      </c>
      <c r="B281" s="7" t="s">
        <v>549</v>
      </c>
      <c r="C281" s="8">
        <f>+'JULIO 21'!C281+'AGOSTO 21'!C281+'SEPTIEMBRE 21'!C281</f>
        <v>916576</v>
      </c>
      <c r="D281" s="8">
        <f>+'JULIO 21'!D281+'AGOSTO 21'!D281+'SEPTIEMBRE 21'!D281</f>
        <v>277675</v>
      </c>
      <c r="E281" s="8">
        <f>+'JULIO 21'!E281+'AGOSTO 21'!E281+'SEPTIEMBRE 21'!E281</f>
        <v>15429</v>
      </c>
      <c r="F281" s="8">
        <f>+'JULIO 21'!F281+'AGOSTO 21'!F281+'SEPTIEMBRE 21'!F281</f>
        <v>54001</v>
      </c>
      <c r="G281" s="8">
        <f>+'JULIO 21'!G281+'AGOSTO 21'!G281+'SEPTIEMBRE 21'!G281</f>
        <v>34149</v>
      </c>
      <c r="H281" s="8">
        <f>+'JULIO 21'!H281+'AGOSTO 21'!H281+'SEPTIEMBRE 21'!H281</f>
        <v>5606</v>
      </c>
      <c r="I281" s="8">
        <f>+'JULIO 21'!I281+'AGOSTO 21'!I281+'SEPTIEMBRE 21'!I281</f>
        <v>25241</v>
      </c>
      <c r="J281" s="8">
        <f>+'JULIO 21'!J281+'AGOSTO 21'!J281+'SEPTIEMBRE 21'!J281</f>
        <v>2046</v>
      </c>
      <c r="K281" s="8">
        <f>+'JULIO 21'!K281+'AGOSTO 21'!K281+'SEPTIEMBRE 21'!K281</f>
        <v>0</v>
      </c>
      <c r="L281" s="38">
        <f>+'JULIO 21'!L281+'AGOSTO 21'!L281+'SEPTIEMBRE 21'!L281</f>
        <v>0</v>
      </c>
      <c r="M281" s="8">
        <f>+'JULIO 21'!M281+'AGOSTO 21'!M281+'SEPTIEMBRE 21'!M281</f>
        <v>0</v>
      </c>
      <c r="N281" s="8">
        <f t="shared" si="4"/>
        <v>1330723</v>
      </c>
    </row>
    <row r="282" spans="1:14" ht="25.5" x14ac:dyDescent="0.25">
      <c r="A282" s="9" t="s">
        <v>550</v>
      </c>
      <c r="B282" s="7" t="s">
        <v>551</v>
      </c>
      <c r="C282" s="8">
        <f>+'JULIO 21'!C282+'AGOSTO 21'!C282+'SEPTIEMBRE 21'!C282</f>
        <v>662440</v>
      </c>
      <c r="D282" s="8">
        <f>+'JULIO 21'!D282+'AGOSTO 21'!D282+'SEPTIEMBRE 21'!D282</f>
        <v>354826</v>
      </c>
      <c r="E282" s="8">
        <f>+'JULIO 21'!E282+'AGOSTO 21'!E282+'SEPTIEMBRE 21'!E282</f>
        <v>11656</v>
      </c>
      <c r="F282" s="8">
        <f>+'JULIO 21'!F282+'AGOSTO 21'!F282+'SEPTIEMBRE 21'!F282</f>
        <v>40454</v>
      </c>
      <c r="G282" s="8">
        <f>+'JULIO 21'!G282+'AGOSTO 21'!G282+'SEPTIEMBRE 21'!G282</f>
        <v>22942</v>
      </c>
      <c r="H282" s="8">
        <f>+'JULIO 21'!H282+'AGOSTO 21'!H282+'SEPTIEMBRE 21'!H282</f>
        <v>4083</v>
      </c>
      <c r="I282" s="8">
        <f>+'JULIO 21'!I282+'AGOSTO 21'!I282+'SEPTIEMBRE 21'!I282</f>
        <v>16231</v>
      </c>
      <c r="J282" s="8">
        <f>+'JULIO 21'!J282+'AGOSTO 21'!J282+'SEPTIEMBRE 21'!J282</f>
        <v>1500</v>
      </c>
      <c r="K282" s="8">
        <f>+'JULIO 21'!K282+'AGOSTO 21'!K282+'SEPTIEMBRE 21'!K282</f>
        <v>0</v>
      </c>
      <c r="L282" s="38">
        <f>+'JULIO 21'!L282+'AGOSTO 21'!L282+'SEPTIEMBRE 21'!L282</f>
        <v>0</v>
      </c>
      <c r="M282" s="8">
        <f>+'JULIO 21'!M282+'AGOSTO 21'!M282+'SEPTIEMBRE 21'!M282</f>
        <v>0</v>
      </c>
      <c r="N282" s="8">
        <f t="shared" si="4"/>
        <v>1114132</v>
      </c>
    </row>
    <row r="283" spans="1:14" ht="25.5" x14ac:dyDescent="0.25">
      <c r="A283" s="9" t="s">
        <v>552</v>
      </c>
      <c r="B283" s="7" t="s">
        <v>553</v>
      </c>
      <c r="C283" s="8">
        <f>+'JULIO 21'!C283+'AGOSTO 21'!C283+'SEPTIEMBRE 21'!C283</f>
        <v>366836</v>
      </c>
      <c r="D283" s="8">
        <f>+'JULIO 21'!D283+'AGOSTO 21'!D283+'SEPTIEMBRE 21'!D283</f>
        <v>150090</v>
      </c>
      <c r="E283" s="8">
        <f>+'JULIO 21'!E283+'AGOSTO 21'!E283+'SEPTIEMBRE 21'!E283</f>
        <v>6583</v>
      </c>
      <c r="F283" s="8">
        <f>+'JULIO 21'!F283+'AGOSTO 21'!F283+'SEPTIEMBRE 21'!F283</f>
        <v>21471</v>
      </c>
      <c r="G283" s="8">
        <f>+'JULIO 21'!G283+'AGOSTO 21'!G283+'SEPTIEMBRE 21'!G283</f>
        <v>7754</v>
      </c>
      <c r="H283" s="8">
        <f>+'JULIO 21'!H283+'AGOSTO 21'!H283+'SEPTIEMBRE 21'!H283</f>
        <v>1922</v>
      </c>
      <c r="I283" s="8">
        <f>+'JULIO 21'!I283+'AGOSTO 21'!I283+'SEPTIEMBRE 21'!I283</f>
        <v>4737</v>
      </c>
      <c r="J283" s="8">
        <f>+'JULIO 21'!J283+'AGOSTO 21'!J283+'SEPTIEMBRE 21'!J283</f>
        <v>1155</v>
      </c>
      <c r="K283" s="8">
        <f>+'JULIO 21'!K283+'AGOSTO 21'!K283+'SEPTIEMBRE 21'!K283</f>
        <v>0</v>
      </c>
      <c r="L283" s="38">
        <f>+'JULIO 21'!L283+'AGOSTO 21'!L283+'SEPTIEMBRE 21'!L283</f>
        <v>2907</v>
      </c>
      <c r="M283" s="8">
        <f>+'JULIO 21'!M283+'AGOSTO 21'!M283+'SEPTIEMBRE 21'!M283</f>
        <v>0</v>
      </c>
      <c r="N283" s="8">
        <f t="shared" si="4"/>
        <v>563455</v>
      </c>
    </row>
    <row r="284" spans="1:14" ht="25.5" x14ac:dyDescent="0.25">
      <c r="A284" s="9" t="s">
        <v>554</v>
      </c>
      <c r="B284" s="7" t="s">
        <v>555</v>
      </c>
      <c r="C284" s="8">
        <f>+'JULIO 21'!C284+'AGOSTO 21'!C284+'SEPTIEMBRE 21'!C284</f>
        <v>988234</v>
      </c>
      <c r="D284" s="8">
        <f>+'JULIO 21'!D284+'AGOSTO 21'!D284+'SEPTIEMBRE 21'!D284</f>
        <v>315464</v>
      </c>
      <c r="E284" s="8">
        <f>+'JULIO 21'!E284+'AGOSTO 21'!E284+'SEPTIEMBRE 21'!E284</f>
        <v>16853</v>
      </c>
      <c r="F284" s="8">
        <f>+'JULIO 21'!F284+'AGOSTO 21'!F284+'SEPTIEMBRE 21'!F284</f>
        <v>58963</v>
      </c>
      <c r="G284" s="8">
        <f>+'JULIO 21'!G284+'AGOSTO 21'!G284+'SEPTIEMBRE 21'!G284</f>
        <v>41829</v>
      </c>
      <c r="H284" s="8">
        <f>+'JULIO 21'!H284+'AGOSTO 21'!H284+'SEPTIEMBRE 21'!H284</f>
        <v>5997</v>
      </c>
      <c r="I284" s="8">
        <f>+'JULIO 21'!I284+'AGOSTO 21'!I284+'SEPTIEMBRE 21'!I284</f>
        <v>26938</v>
      </c>
      <c r="J284" s="8">
        <f>+'JULIO 21'!J284+'AGOSTO 21'!J284+'SEPTIEMBRE 21'!J284</f>
        <v>2295</v>
      </c>
      <c r="K284" s="8">
        <f>+'JULIO 21'!K284+'AGOSTO 21'!K284+'SEPTIEMBRE 21'!K284</f>
        <v>0</v>
      </c>
      <c r="L284" s="38">
        <f>+'JULIO 21'!L284+'AGOSTO 21'!L284+'SEPTIEMBRE 21'!L284</f>
        <v>0</v>
      </c>
      <c r="M284" s="8">
        <f>+'JULIO 21'!M284+'AGOSTO 21'!M284+'SEPTIEMBRE 21'!M284</f>
        <v>0</v>
      </c>
      <c r="N284" s="8">
        <f t="shared" si="4"/>
        <v>1456573</v>
      </c>
    </row>
    <row r="285" spans="1:14" ht="25.5" x14ac:dyDescent="0.25">
      <c r="A285" s="9" t="s">
        <v>556</v>
      </c>
      <c r="B285" s="7" t="s">
        <v>557</v>
      </c>
      <c r="C285" s="8">
        <f>+'JULIO 21'!C285+'AGOSTO 21'!C285+'SEPTIEMBRE 21'!C285</f>
        <v>371774</v>
      </c>
      <c r="D285" s="8">
        <f>+'JULIO 21'!D285+'AGOSTO 21'!D285+'SEPTIEMBRE 21'!D285</f>
        <v>222580</v>
      </c>
      <c r="E285" s="8">
        <f>+'JULIO 21'!E285+'AGOSTO 21'!E285+'SEPTIEMBRE 21'!E285</f>
        <v>6491</v>
      </c>
      <c r="F285" s="8">
        <f>+'JULIO 21'!F285+'AGOSTO 21'!F285+'SEPTIEMBRE 21'!F285</f>
        <v>21153</v>
      </c>
      <c r="G285" s="8">
        <f>+'JULIO 21'!G285+'AGOSTO 21'!G285+'SEPTIEMBRE 21'!G285</f>
        <v>4049</v>
      </c>
      <c r="H285" s="8">
        <f>+'JULIO 21'!H285+'AGOSTO 21'!H285+'SEPTIEMBRE 21'!H285</f>
        <v>1807</v>
      </c>
      <c r="I285" s="8">
        <f>+'JULIO 21'!I285+'AGOSTO 21'!I285+'SEPTIEMBRE 21'!I285</f>
        <v>2544</v>
      </c>
      <c r="J285" s="8">
        <f>+'JULIO 21'!J285+'AGOSTO 21'!J285+'SEPTIEMBRE 21'!J285</f>
        <v>1101</v>
      </c>
      <c r="K285" s="8">
        <f>+'JULIO 21'!K285+'AGOSTO 21'!K285+'SEPTIEMBRE 21'!K285</f>
        <v>0</v>
      </c>
      <c r="L285" s="38">
        <f>+'JULIO 21'!L285+'AGOSTO 21'!L285+'SEPTIEMBRE 21'!L285</f>
        <v>0</v>
      </c>
      <c r="M285" s="8">
        <f>+'JULIO 21'!M285+'AGOSTO 21'!M285+'SEPTIEMBRE 21'!M285</f>
        <v>0</v>
      </c>
      <c r="N285" s="8">
        <f t="shared" si="4"/>
        <v>631499</v>
      </c>
    </row>
    <row r="286" spans="1:14" ht="25.5" x14ac:dyDescent="0.25">
      <c r="A286" s="9" t="s">
        <v>558</v>
      </c>
      <c r="B286" s="7" t="s">
        <v>559</v>
      </c>
      <c r="C286" s="8">
        <f>+'JULIO 21'!C286+'AGOSTO 21'!C286+'SEPTIEMBRE 21'!C286</f>
        <v>2144606</v>
      </c>
      <c r="D286" s="8">
        <f>+'JULIO 21'!D286+'AGOSTO 21'!D286+'SEPTIEMBRE 21'!D286</f>
        <v>1105893</v>
      </c>
      <c r="E286" s="8">
        <f>+'JULIO 21'!E286+'AGOSTO 21'!E286+'SEPTIEMBRE 21'!E286</f>
        <v>35081</v>
      </c>
      <c r="F286" s="8">
        <f>+'JULIO 21'!F286+'AGOSTO 21'!F286+'SEPTIEMBRE 21'!F286</f>
        <v>123366</v>
      </c>
      <c r="G286" s="8">
        <f>+'JULIO 21'!G286+'AGOSTO 21'!G286+'SEPTIEMBRE 21'!G286</f>
        <v>73376</v>
      </c>
      <c r="H286" s="8">
        <f>+'JULIO 21'!H286+'AGOSTO 21'!H286+'SEPTIEMBRE 21'!H286</f>
        <v>12373</v>
      </c>
      <c r="I286" s="8">
        <f>+'JULIO 21'!I286+'AGOSTO 21'!I286+'SEPTIEMBRE 21'!I286</f>
        <v>47263</v>
      </c>
      <c r="J286" s="8">
        <f>+'JULIO 21'!J286+'AGOSTO 21'!J286+'SEPTIEMBRE 21'!J286</f>
        <v>5040</v>
      </c>
      <c r="K286" s="8">
        <f>+'JULIO 21'!K286+'AGOSTO 21'!K286+'SEPTIEMBRE 21'!K286</f>
        <v>0</v>
      </c>
      <c r="L286" s="38">
        <f>+'JULIO 21'!L286+'AGOSTO 21'!L286+'SEPTIEMBRE 21'!L286</f>
        <v>0</v>
      </c>
      <c r="M286" s="8">
        <f>+'JULIO 21'!M286+'AGOSTO 21'!M286+'SEPTIEMBRE 21'!M286</f>
        <v>0</v>
      </c>
      <c r="N286" s="8">
        <f t="shared" si="4"/>
        <v>3546998</v>
      </c>
    </row>
    <row r="287" spans="1:14" ht="25.5" x14ac:dyDescent="0.25">
      <c r="A287" s="9" t="s">
        <v>560</v>
      </c>
      <c r="B287" s="7" t="s">
        <v>561</v>
      </c>
      <c r="C287" s="8">
        <f>+'JULIO 21'!C287+'AGOSTO 21'!C287+'SEPTIEMBRE 21'!C287</f>
        <v>4856958</v>
      </c>
      <c r="D287" s="8">
        <f>+'JULIO 21'!D287+'AGOSTO 21'!D287+'SEPTIEMBRE 21'!D287</f>
        <v>2424464</v>
      </c>
      <c r="E287" s="8">
        <f>+'JULIO 21'!E287+'AGOSTO 21'!E287+'SEPTIEMBRE 21'!E287</f>
        <v>80708</v>
      </c>
      <c r="F287" s="8">
        <f>+'JULIO 21'!F287+'AGOSTO 21'!F287+'SEPTIEMBRE 21'!F287</f>
        <v>289167</v>
      </c>
      <c r="G287" s="8">
        <f>+'JULIO 21'!G287+'AGOSTO 21'!G287+'SEPTIEMBRE 21'!G287</f>
        <v>223660</v>
      </c>
      <c r="H287" s="8">
        <f>+'JULIO 21'!H287+'AGOSTO 21'!H287+'SEPTIEMBRE 21'!H287</f>
        <v>30580</v>
      </c>
      <c r="I287" s="8">
        <f>+'JULIO 21'!I287+'AGOSTO 21'!I287+'SEPTIEMBRE 21'!I287</f>
        <v>147473</v>
      </c>
      <c r="J287" s="8">
        <f>+'JULIO 21'!J287+'AGOSTO 21'!J287+'SEPTIEMBRE 21'!J287</f>
        <v>10365</v>
      </c>
      <c r="K287" s="8">
        <f>+'JULIO 21'!K287+'AGOSTO 21'!K287+'SEPTIEMBRE 21'!K287</f>
        <v>0</v>
      </c>
      <c r="L287" s="38">
        <f>+'JULIO 21'!L287+'AGOSTO 21'!L287+'SEPTIEMBRE 21'!L287</f>
        <v>0</v>
      </c>
      <c r="M287" s="8">
        <f>+'JULIO 21'!M287+'AGOSTO 21'!M287+'SEPTIEMBRE 21'!M287</f>
        <v>105783</v>
      </c>
      <c r="N287" s="8">
        <f t="shared" si="4"/>
        <v>8169158</v>
      </c>
    </row>
    <row r="288" spans="1:14" ht="25.5" x14ac:dyDescent="0.25">
      <c r="A288" s="9" t="s">
        <v>562</v>
      </c>
      <c r="B288" s="7" t="s">
        <v>563</v>
      </c>
      <c r="C288" s="8">
        <f>+'JULIO 21'!C288+'AGOSTO 21'!C288+'SEPTIEMBRE 21'!C288</f>
        <v>530468</v>
      </c>
      <c r="D288" s="8">
        <f>+'JULIO 21'!D288+'AGOSTO 21'!D288+'SEPTIEMBRE 21'!D288</f>
        <v>215934</v>
      </c>
      <c r="E288" s="8">
        <f>+'JULIO 21'!E288+'AGOSTO 21'!E288+'SEPTIEMBRE 21'!E288</f>
        <v>8934</v>
      </c>
      <c r="F288" s="8">
        <f>+'JULIO 21'!F288+'AGOSTO 21'!F288+'SEPTIEMBRE 21'!F288</f>
        <v>30659</v>
      </c>
      <c r="G288" s="8">
        <f>+'JULIO 21'!G288+'AGOSTO 21'!G288+'SEPTIEMBRE 21'!G288</f>
        <v>16168</v>
      </c>
      <c r="H288" s="8">
        <f>+'JULIO 21'!H288+'AGOSTO 21'!H288+'SEPTIEMBRE 21'!H288</f>
        <v>2945</v>
      </c>
      <c r="I288" s="8">
        <f>+'JULIO 21'!I288+'AGOSTO 21'!I288+'SEPTIEMBRE 21'!I288</f>
        <v>10475</v>
      </c>
      <c r="J288" s="8">
        <f>+'JULIO 21'!J288+'AGOSTO 21'!J288+'SEPTIEMBRE 21'!J288</f>
        <v>1338</v>
      </c>
      <c r="K288" s="8">
        <f>+'JULIO 21'!K288+'AGOSTO 21'!K288+'SEPTIEMBRE 21'!K288</f>
        <v>0</v>
      </c>
      <c r="L288" s="38">
        <f>+'JULIO 21'!L288+'AGOSTO 21'!L288+'SEPTIEMBRE 21'!L288</f>
        <v>5986</v>
      </c>
      <c r="M288" s="8">
        <f>+'JULIO 21'!M288+'AGOSTO 21'!M288+'SEPTIEMBRE 21'!M288</f>
        <v>0</v>
      </c>
      <c r="N288" s="8">
        <f t="shared" si="4"/>
        <v>822907</v>
      </c>
    </row>
    <row r="289" spans="1:14" ht="25.5" x14ac:dyDescent="0.25">
      <c r="A289" s="9" t="s">
        <v>564</v>
      </c>
      <c r="B289" s="7" t="s">
        <v>565</v>
      </c>
      <c r="C289" s="8">
        <f>+'JULIO 21'!C289+'AGOSTO 21'!C289+'SEPTIEMBRE 21'!C289</f>
        <v>543518</v>
      </c>
      <c r="D289" s="8">
        <f>+'JULIO 21'!D289+'AGOSTO 21'!D289+'SEPTIEMBRE 21'!D289</f>
        <v>266643</v>
      </c>
      <c r="E289" s="8">
        <f>+'JULIO 21'!E289+'AGOSTO 21'!E289+'SEPTIEMBRE 21'!E289</f>
        <v>9128</v>
      </c>
      <c r="F289" s="8">
        <f>+'JULIO 21'!F289+'AGOSTO 21'!F289+'SEPTIEMBRE 21'!F289</f>
        <v>31286</v>
      </c>
      <c r="G289" s="8">
        <f>+'JULIO 21'!G289+'AGOSTO 21'!G289+'SEPTIEMBRE 21'!G289</f>
        <v>10406</v>
      </c>
      <c r="H289" s="8">
        <f>+'JULIO 21'!H289+'AGOSTO 21'!H289+'SEPTIEMBRE 21'!H289</f>
        <v>2995</v>
      </c>
      <c r="I289" s="8">
        <f>+'JULIO 21'!I289+'AGOSTO 21'!I289+'SEPTIEMBRE 21'!I289</f>
        <v>8526</v>
      </c>
      <c r="J289" s="8">
        <f>+'JULIO 21'!J289+'AGOSTO 21'!J289+'SEPTIEMBRE 21'!J289</f>
        <v>1386</v>
      </c>
      <c r="K289" s="8">
        <f>+'JULIO 21'!K289+'AGOSTO 21'!K289+'SEPTIEMBRE 21'!K289</f>
        <v>0</v>
      </c>
      <c r="L289" s="38">
        <f>+'JULIO 21'!L289+'AGOSTO 21'!L289+'SEPTIEMBRE 21'!L289</f>
        <v>18720</v>
      </c>
      <c r="M289" s="8">
        <f>+'JULIO 21'!M289+'AGOSTO 21'!M289+'SEPTIEMBRE 21'!M289</f>
        <v>0</v>
      </c>
      <c r="N289" s="8">
        <f t="shared" si="4"/>
        <v>892608</v>
      </c>
    </row>
    <row r="290" spans="1:14" ht="25.5" x14ac:dyDescent="0.25">
      <c r="A290" s="9" t="s">
        <v>566</v>
      </c>
      <c r="B290" s="7" t="s">
        <v>567</v>
      </c>
      <c r="C290" s="8">
        <f>+'JULIO 21'!C290+'AGOSTO 21'!C290+'SEPTIEMBRE 21'!C290</f>
        <v>218870</v>
      </c>
      <c r="D290" s="8">
        <f>+'JULIO 21'!D290+'AGOSTO 21'!D290+'SEPTIEMBRE 21'!D290</f>
        <v>98825</v>
      </c>
      <c r="E290" s="8">
        <f>+'JULIO 21'!E290+'AGOSTO 21'!E290+'SEPTIEMBRE 21'!E290</f>
        <v>3454</v>
      </c>
      <c r="F290" s="8">
        <f>+'JULIO 21'!F290+'AGOSTO 21'!F290+'SEPTIEMBRE 21'!F290</f>
        <v>11879</v>
      </c>
      <c r="G290" s="8">
        <f>+'JULIO 21'!G290+'AGOSTO 21'!G290+'SEPTIEMBRE 21'!G290</f>
        <v>1567</v>
      </c>
      <c r="H290" s="8">
        <f>+'JULIO 21'!H290+'AGOSTO 21'!H290+'SEPTIEMBRE 21'!H290</f>
        <v>1083</v>
      </c>
      <c r="I290" s="8">
        <f>+'JULIO 21'!I290+'AGOSTO 21'!I290+'SEPTIEMBRE 21'!I290</f>
        <v>1608</v>
      </c>
      <c r="J290" s="8">
        <f>+'JULIO 21'!J290+'AGOSTO 21'!J290+'SEPTIEMBRE 21'!J290</f>
        <v>546</v>
      </c>
      <c r="K290" s="8">
        <f>+'JULIO 21'!K290+'AGOSTO 21'!K290+'SEPTIEMBRE 21'!K290</f>
        <v>0</v>
      </c>
      <c r="L290" s="38">
        <f>+'JULIO 21'!L290+'AGOSTO 21'!L290+'SEPTIEMBRE 21'!L290</f>
        <v>7156</v>
      </c>
      <c r="M290" s="8">
        <f>+'JULIO 21'!M290+'AGOSTO 21'!M290+'SEPTIEMBRE 21'!M290</f>
        <v>0</v>
      </c>
      <c r="N290" s="8">
        <f t="shared" si="4"/>
        <v>344988</v>
      </c>
    </row>
    <row r="291" spans="1:14" ht="25.5" x14ac:dyDescent="0.25">
      <c r="A291" s="9" t="s">
        <v>568</v>
      </c>
      <c r="B291" s="7" t="s">
        <v>569</v>
      </c>
      <c r="C291" s="8">
        <f>+'JULIO 21'!C291+'AGOSTO 21'!C291+'SEPTIEMBRE 21'!C291</f>
        <v>268214</v>
      </c>
      <c r="D291" s="8">
        <f>+'JULIO 21'!D291+'AGOSTO 21'!D291+'SEPTIEMBRE 21'!D291</f>
        <v>104178</v>
      </c>
      <c r="E291" s="8">
        <f>+'JULIO 21'!E291+'AGOSTO 21'!E291+'SEPTIEMBRE 21'!E291</f>
        <v>4638</v>
      </c>
      <c r="F291" s="8">
        <f>+'JULIO 21'!F291+'AGOSTO 21'!F291+'SEPTIEMBRE 21'!F291</f>
        <v>15268</v>
      </c>
      <c r="G291" s="8">
        <f>+'JULIO 21'!G291+'AGOSTO 21'!G291+'SEPTIEMBRE 21'!G291</f>
        <v>3625</v>
      </c>
      <c r="H291" s="8">
        <f>+'JULIO 21'!H291+'AGOSTO 21'!H291+'SEPTIEMBRE 21'!H291</f>
        <v>1333</v>
      </c>
      <c r="I291" s="8">
        <f>+'JULIO 21'!I291+'AGOSTO 21'!I291+'SEPTIEMBRE 21'!I291</f>
        <v>2367</v>
      </c>
      <c r="J291" s="8">
        <f>+'JULIO 21'!J291+'AGOSTO 21'!J291+'SEPTIEMBRE 21'!J291</f>
        <v>771</v>
      </c>
      <c r="K291" s="8">
        <f>+'JULIO 21'!K291+'AGOSTO 21'!K291+'SEPTIEMBRE 21'!K291</f>
        <v>0</v>
      </c>
      <c r="L291" s="38">
        <f>+'JULIO 21'!L291+'AGOSTO 21'!L291+'SEPTIEMBRE 21'!L291</f>
        <v>0</v>
      </c>
      <c r="M291" s="8">
        <f>+'JULIO 21'!M291+'AGOSTO 21'!M291+'SEPTIEMBRE 21'!M291</f>
        <v>0</v>
      </c>
      <c r="N291" s="8">
        <f t="shared" si="4"/>
        <v>400394</v>
      </c>
    </row>
    <row r="292" spans="1:14" ht="25.5" x14ac:dyDescent="0.25">
      <c r="A292" s="9" t="s">
        <v>570</v>
      </c>
      <c r="B292" s="7" t="s">
        <v>571</v>
      </c>
      <c r="C292" s="8">
        <f>+'JULIO 21'!C292+'AGOSTO 21'!C292+'SEPTIEMBRE 21'!C292</f>
        <v>352220</v>
      </c>
      <c r="D292" s="8">
        <f>+'JULIO 21'!D292+'AGOSTO 21'!D292+'SEPTIEMBRE 21'!D292</f>
        <v>183664</v>
      </c>
      <c r="E292" s="8">
        <f>+'JULIO 21'!E292+'AGOSTO 21'!E292+'SEPTIEMBRE 21'!E292</f>
        <v>6611</v>
      </c>
      <c r="F292" s="8">
        <f>+'JULIO 21'!F292+'AGOSTO 21'!F292+'SEPTIEMBRE 21'!F292</f>
        <v>22176</v>
      </c>
      <c r="G292" s="8">
        <f>+'JULIO 21'!G292+'AGOSTO 21'!G292+'SEPTIEMBRE 21'!G292</f>
        <v>5457</v>
      </c>
      <c r="H292" s="8">
        <f>+'JULIO 21'!H292+'AGOSTO 21'!H292+'SEPTIEMBRE 21'!H292</f>
        <v>2163</v>
      </c>
      <c r="I292" s="8">
        <f>+'JULIO 21'!I292+'AGOSTO 21'!I292+'SEPTIEMBRE 21'!I292</f>
        <v>6349</v>
      </c>
      <c r="J292" s="8">
        <f>+'JULIO 21'!J292+'AGOSTO 21'!J292+'SEPTIEMBRE 21'!J292</f>
        <v>918</v>
      </c>
      <c r="K292" s="8">
        <f>+'JULIO 21'!K292+'AGOSTO 21'!K292+'SEPTIEMBRE 21'!K292</f>
        <v>0</v>
      </c>
      <c r="L292" s="38">
        <f>+'JULIO 21'!L292+'AGOSTO 21'!L292+'SEPTIEMBRE 21'!L292</f>
        <v>3688</v>
      </c>
      <c r="M292" s="8">
        <f>+'JULIO 21'!M292+'AGOSTO 21'!M292+'SEPTIEMBRE 21'!M292</f>
        <v>0</v>
      </c>
      <c r="N292" s="8">
        <f t="shared" si="4"/>
        <v>583246</v>
      </c>
    </row>
    <row r="293" spans="1:14" ht="25.5" x14ac:dyDescent="0.25">
      <c r="A293" s="9" t="s">
        <v>572</v>
      </c>
      <c r="B293" s="7" t="s">
        <v>573</v>
      </c>
      <c r="C293" s="8">
        <f>+'JULIO 21'!C293+'AGOSTO 21'!C293+'SEPTIEMBRE 21'!C293</f>
        <v>1004262</v>
      </c>
      <c r="D293" s="8">
        <f>+'JULIO 21'!D293+'AGOSTO 21'!D293+'SEPTIEMBRE 21'!D293</f>
        <v>475981</v>
      </c>
      <c r="E293" s="8">
        <f>+'JULIO 21'!E293+'AGOSTO 21'!E293+'SEPTIEMBRE 21'!E293</f>
        <v>17946</v>
      </c>
      <c r="F293" s="8">
        <f>+'JULIO 21'!F293+'AGOSTO 21'!F293+'SEPTIEMBRE 21'!F293</f>
        <v>58887</v>
      </c>
      <c r="G293" s="8">
        <f>+'JULIO 21'!G293+'AGOSTO 21'!G293+'SEPTIEMBRE 21'!G293</f>
        <v>19847</v>
      </c>
      <c r="H293" s="8">
        <f>+'JULIO 21'!H293+'AGOSTO 21'!H293+'SEPTIEMBRE 21'!H293</f>
        <v>5227</v>
      </c>
      <c r="I293" s="8">
        <f>+'JULIO 21'!I293+'AGOSTO 21'!I293+'SEPTIEMBRE 21'!I293</f>
        <v>11820</v>
      </c>
      <c r="J293" s="8">
        <f>+'JULIO 21'!J293+'AGOSTO 21'!J293+'SEPTIEMBRE 21'!J293</f>
        <v>2886</v>
      </c>
      <c r="K293" s="8">
        <f>+'JULIO 21'!K293+'AGOSTO 21'!K293+'SEPTIEMBRE 21'!K293</f>
        <v>0</v>
      </c>
      <c r="L293" s="38">
        <f>+'JULIO 21'!L293+'AGOSTO 21'!L293+'SEPTIEMBRE 21'!L293</f>
        <v>9209</v>
      </c>
      <c r="M293" s="8">
        <f>+'JULIO 21'!M293+'AGOSTO 21'!M293+'SEPTIEMBRE 21'!M293</f>
        <v>0</v>
      </c>
      <c r="N293" s="8">
        <f t="shared" si="4"/>
        <v>1606065</v>
      </c>
    </row>
    <row r="294" spans="1:14" ht="25.5" x14ac:dyDescent="0.25">
      <c r="A294" s="9" t="s">
        <v>574</v>
      </c>
      <c r="B294" s="7" t="s">
        <v>575</v>
      </c>
      <c r="C294" s="8">
        <f>+'JULIO 21'!C294+'AGOSTO 21'!C294+'SEPTIEMBRE 21'!C294</f>
        <v>590842</v>
      </c>
      <c r="D294" s="8">
        <f>+'JULIO 21'!D294+'AGOSTO 21'!D294+'SEPTIEMBRE 21'!D294</f>
        <v>275558</v>
      </c>
      <c r="E294" s="8">
        <f>+'JULIO 21'!E294+'AGOSTO 21'!E294+'SEPTIEMBRE 21'!E294</f>
        <v>9944</v>
      </c>
      <c r="F294" s="8">
        <f>+'JULIO 21'!F294+'AGOSTO 21'!F294+'SEPTIEMBRE 21'!F294</f>
        <v>34566</v>
      </c>
      <c r="G294" s="8">
        <f>+'JULIO 21'!G294+'AGOSTO 21'!G294+'SEPTIEMBRE 21'!G294</f>
        <v>20299</v>
      </c>
      <c r="H294" s="8">
        <f>+'JULIO 21'!H294+'AGOSTO 21'!H294+'SEPTIEMBRE 21'!H294</f>
        <v>3414</v>
      </c>
      <c r="I294" s="8">
        <f>+'JULIO 21'!I294+'AGOSTO 21'!I294+'SEPTIEMBRE 21'!I294</f>
        <v>13494</v>
      </c>
      <c r="J294" s="8">
        <f>+'JULIO 21'!J294+'AGOSTO 21'!J294+'SEPTIEMBRE 21'!J294</f>
        <v>1389</v>
      </c>
      <c r="K294" s="8">
        <f>+'JULIO 21'!K294+'AGOSTO 21'!K294+'SEPTIEMBRE 21'!K294</f>
        <v>0</v>
      </c>
      <c r="L294" s="38">
        <f>+'JULIO 21'!L294+'AGOSTO 21'!L294+'SEPTIEMBRE 21'!L294</f>
        <v>29768</v>
      </c>
      <c r="M294" s="8">
        <f>+'JULIO 21'!M294+'AGOSTO 21'!M294+'SEPTIEMBRE 21'!M294</f>
        <v>0</v>
      </c>
      <c r="N294" s="8">
        <f t="shared" si="4"/>
        <v>979274</v>
      </c>
    </row>
    <row r="295" spans="1:14" ht="25.5" x14ac:dyDescent="0.25">
      <c r="A295" s="9" t="s">
        <v>576</v>
      </c>
      <c r="B295" s="7" t="s">
        <v>577</v>
      </c>
      <c r="C295" s="8">
        <f>+'JULIO 21'!C295+'AGOSTO 21'!C295+'SEPTIEMBRE 21'!C295</f>
        <v>676724</v>
      </c>
      <c r="D295" s="8">
        <f>+'JULIO 21'!D295+'AGOSTO 21'!D295+'SEPTIEMBRE 21'!D295</f>
        <v>289488</v>
      </c>
      <c r="E295" s="8">
        <f>+'JULIO 21'!E295+'AGOSTO 21'!E295+'SEPTIEMBRE 21'!E295</f>
        <v>11543</v>
      </c>
      <c r="F295" s="8">
        <f>+'JULIO 21'!F295+'AGOSTO 21'!F295+'SEPTIEMBRE 21'!F295</f>
        <v>38932</v>
      </c>
      <c r="G295" s="8">
        <f>+'JULIO 21'!G295+'AGOSTO 21'!G295+'SEPTIEMBRE 21'!G295</f>
        <v>17282</v>
      </c>
      <c r="H295" s="8">
        <f>+'JULIO 21'!H295+'AGOSTO 21'!H295+'SEPTIEMBRE 21'!H295</f>
        <v>3640</v>
      </c>
      <c r="I295" s="8">
        <f>+'JULIO 21'!I295+'AGOSTO 21'!I295+'SEPTIEMBRE 21'!I295</f>
        <v>11077</v>
      </c>
      <c r="J295" s="8">
        <f>+'JULIO 21'!J295+'AGOSTO 21'!J295+'SEPTIEMBRE 21'!J295</f>
        <v>1869</v>
      </c>
      <c r="K295" s="8">
        <f>+'JULIO 21'!K295+'AGOSTO 21'!K295+'SEPTIEMBRE 21'!K295</f>
        <v>0</v>
      </c>
      <c r="L295" s="38">
        <f>+'JULIO 21'!L295+'AGOSTO 21'!L295+'SEPTIEMBRE 21'!L295</f>
        <v>0</v>
      </c>
      <c r="M295" s="8">
        <f>+'JULIO 21'!M295+'AGOSTO 21'!M295+'SEPTIEMBRE 21'!M295</f>
        <v>0</v>
      </c>
      <c r="N295" s="8">
        <f t="shared" si="4"/>
        <v>1050555</v>
      </c>
    </row>
    <row r="296" spans="1:14" ht="25.5" x14ac:dyDescent="0.25">
      <c r="A296" s="9" t="s">
        <v>578</v>
      </c>
      <c r="B296" s="7" t="s">
        <v>579</v>
      </c>
      <c r="C296" s="8">
        <f>+'JULIO 21'!C296+'AGOSTO 21'!C296+'SEPTIEMBRE 21'!C296</f>
        <v>233836</v>
      </c>
      <c r="D296" s="8">
        <f>+'JULIO 21'!D296+'AGOSTO 21'!D296+'SEPTIEMBRE 21'!D296</f>
        <v>103575</v>
      </c>
      <c r="E296" s="8">
        <f>+'JULIO 21'!E296+'AGOSTO 21'!E296+'SEPTIEMBRE 21'!E296</f>
        <v>4481</v>
      </c>
      <c r="F296" s="8">
        <f>+'JULIO 21'!F296+'AGOSTO 21'!F296+'SEPTIEMBRE 21'!F296</f>
        <v>14560</v>
      </c>
      <c r="G296" s="8">
        <f>+'JULIO 21'!G296+'AGOSTO 21'!G296+'SEPTIEMBRE 21'!G296</f>
        <v>1633</v>
      </c>
      <c r="H296" s="8">
        <f>+'JULIO 21'!H296+'AGOSTO 21'!H296+'SEPTIEMBRE 21'!H296</f>
        <v>1347</v>
      </c>
      <c r="I296" s="8">
        <f>+'JULIO 21'!I296+'AGOSTO 21'!I296+'SEPTIEMBRE 21'!I296</f>
        <v>2710</v>
      </c>
      <c r="J296" s="8">
        <f>+'JULIO 21'!J296+'AGOSTO 21'!J296+'SEPTIEMBRE 21'!J296</f>
        <v>726</v>
      </c>
      <c r="K296" s="8">
        <f>+'JULIO 21'!K296+'AGOSTO 21'!K296+'SEPTIEMBRE 21'!K296</f>
        <v>0</v>
      </c>
      <c r="L296" s="38">
        <f>+'JULIO 21'!L296+'AGOSTO 21'!L296+'SEPTIEMBRE 21'!L296</f>
        <v>0</v>
      </c>
      <c r="M296" s="8">
        <f>+'JULIO 21'!M296+'AGOSTO 21'!M296+'SEPTIEMBRE 21'!M296</f>
        <v>0</v>
      </c>
      <c r="N296" s="8">
        <f t="shared" si="4"/>
        <v>362868</v>
      </c>
    </row>
    <row r="297" spans="1:14" ht="25.5" x14ac:dyDescent="0.25">
      <c r="A297" s="9" t="s">
        <v>580</v>
      </c>
      <c r="B297" s="7" t="s">
        <v>581</v>
      </c>
      <c r="C297" s="8">
        <f>+'JULIO 21'!C297+'AGOSTO 21'!C297+'SEPTIEMBRE 21'!C297</f>
        <v>263466</v>
      </c>
      <c r="D297" s="8">
        <f>+'JULIO 21'!D297+'AGOSTO 21'!D297+'SEPTIEMBRE 21'!D297</f>
        <v>188424</v>
      </c>
      <c r="E297" s="8">
        <f>+'JULIO 21'!E297+'AGOSTO 21'!E297+'SEPTIEMBRE 21'!E297</f>
        <v>4713</v>
      </c>
      <c r="F297" s="8">
        <f>+'JULIO 21'!F297+'AGOSTO 21'!F297+'SEPTIEMBRE 21'!F297</f>
        <v>15262</v>
      </c>
      <c r="G297" s="8">
        <f>+'JULIO 21'!G297+'AGOSTO 21'!G297+'SEPTIEMBRE 21'!G297</f>
        <v>3287</v>
      </c>
      <c r="H297" s="8">
        <f>+'JULIO 21'!H297+'AGOSTO 21'!H297+'SEPTIEMBRE 21'!H297</f>
        <v>1304</v>
      </c>
      <c r="I297" s="8">
        <f>+'JULIO 21'!I297+'AGOSTO 21'!I297+'SEPTIEMBRE 21'!I297</f>
        <v>2115</v>
      </c>
      <c r="J297" s="8">
        <f>+'JULIO 21'!J297+'AGOSTO 21'!J297+'SEPTIEMBRE 21'!J297</f>
        <v>789</v>
      </c>
      <c r="K297" s="8">
        <f>+'JULIO 21'!K297+'AGOSTO 21'!K297+'SEPTIEMBRE 21'!K297</f>
        <v>0</v>
      </c>
      <c r="L297" s="38">
        <f>+'JULIO 21'!L297+'AGOSTO 21'!L297+'SEPTIEMBRE 21'!L297</f>
        <v>0</v>
      </c>
      <c r="M297" s="8">
        <f>+'JULIO 21'!M297+'AGOSTO 21'!M297+'SEPTIEMBRE 21'!M297</f>
        <v>0</v>
      </c>
      <c r="N297" s="8">
        <f t="shared" si="4"/>
        <v>479360</v>
      </c>
    </row>
    <row r="298" spans="1:14" x14ac:dyDescent="0.25">
      <c r="A298" s="9" t="s">
        <v>582</v>
      </c>
      <c r="B298" s="7" t="s">
        <v>583</v>
      </c>
      <c r="C298" s="8">
        <f>+'JULIO 21'!C298+'AGOSTO 21'!C298+'SEPTIEMBRE 21'!C298</f>
        <v>339080</v>
      </c>
      <c r="D298" s="8">
        <f>+'JULIO 21'!D298+'AGOSTO 21'!D298+'SEPTIEMBRE 21'!D298</f>
        <v>148272</v>
      </c>
      <c r="E298" s="8">
        <f>+'JULIO 21'!E298+'AGOSTO 21'!E298+'SEPTIEMBRE 21'!E298</f>
        <v>6023</v>
      </c>
      <c r="F298" s="8">
        <f>+'JULIO 21'!F298+'AGOSTO 21'!F298+'SEPTIEMBRE 21'!F298</f>
        <v>19821</v>
      </c>
      <c r="G298" s="8">
        <f>+'JULIO 21'!G298+'AGOSTO 21'!G298+'SEPTIEMBRE 21'!G298</f>
        <v>6558</v>
      </c>
      <c r="H298" s="8">
        <f>+'JULIO 21'!H298+'AGOSTO 21'!H298+'SEPTIEMBRE 21'!H298</f>
        <v>1764</v>
      </c>
      <c r="I298" s="8">
        <f>+'JULIO 21'!I298+'AGOSTO 21'!I298+'SEPTIEMBRE 21'!I298</f>
        <v>4334</v>
      </c>
      <c r="J298" s="8">
        <f>+'JULIO 21'!J298+'AGOSTO 21'!J298+'SEPTIEMBRE 21'!J298</f>
        <v>966</v>
      </c>
      <c r="K298" s="8">
        <f>+'JULIO 21'!K298+'AGOSTO 21'!K298+'SEPTIEMBRE 21'!K298</f>
        <v>0</v>
      </c>
      <c r="L298" s="38">
        <f>+'JULIO 21'!L298+'AGOSTO 21'!L298+'SEPTIEMBRE 21'!L298</f>
        <v>0</v>
      </c>
      <c r="M298" s="8">
        <f>+'JULIO 21'!M298+'AGOSTO 21'!M298+'SEPTIEMBRE 21'!M298</f>
        <v>0</v>
      </c>
      <c r="N298" s="8">
        <f t="shared" si="4"/>
        <v>526818</v>
      </c>
    </row>
    <row r="299" spans="1:14" ht="25.5" x14ac:dyDescent="0.25">
      <c r="A299" s="9" t="s">
        <v>584</v>
      </c>
      <c r="B299" s="7" t="s">
        <v>585</v>
      </c>
      <c r="C299" s="8">
        <f>+'JULIO 21'!C299+'AGOSTO 21'!C299+'SEPTIEMBRE 21'!C299</f>
        <v>272028</v>
      </c>
      <c r="D299" s="8">
        <f>+'JULIO 21'!D299+'AGOSTO 21'!D299+'SEPTIEMBRE 21'!D299</f>
        <v>126870</v>
      </c>
      <c r="E299" s="8">
        <f>+'JULIO 21'!E299+'AGOSTO 21'!E299+'SEPTIEMBRE 21'!E299</f>
        <v>4644</v>
      </c>
      <c r="F299" s="8">
        <f>+'JULIO 21'!F299+'AGOSTO 21'!F299+'SEPTIEMBRE 21'!F299</f>
        <v>15634</v>
      </c>
      <c r="G299" s="8">
        <f>+'JULIO 21'!G299+'AGOSTO 21'!G299+'SEPTIEMBRE 21'!G299</f>
        <v>5507</v>
      </c>
      <c r="H299" s="8">
        <f>+'JULIO 21'!H299+'AGOSTO 21'!H299+'SEPTIEMBRE 21'!H299</f>
        <v>1435</v>
      </c>
      <c r="I299" s="8">
        <f>+'JULIO 21'!I299+'AGOSTO 21'!I299+'SEPTIEMBRE 21'!I299</f>
        <v>3846</v>
      </c>
      <c r="J299" s="8">
        <f>+'JULIO 21'!J299+'AGOSTO 21'!J299+'SEPTIEMBRE 21'!J299</f>
        <v>720</v>
      </c>
      <c r="K299" s="8">
        <f>+'JULIO 21'!K299+'AGOSTO 21'!K299+'SEPTIEMBRE 21'!K299</f>
        <v>0</v>
      </c>
      <c r="L299" s="38">
        <f>+'JULIO 21'!L299+'AGOSTO 21'!L299+'SEPTIEMBRE 21'!L299</f>
        <v>0</v>
      </c>
      <c r="M299" s="8">
        <f>+'JULIO 21'!M299+'AGOSTO 21'!M299+'SEPTIEMBRE 21'!M299</f>
        <v>0</v>
      </c>
      <c r="N299" s="8">
        <f t="shared" si="4"/>
        <v>430684</v>
      </c>
    </row>
    <row r="300" spans="1:14" ht="25.5" x14ac:dyDescent="0.25">
      <c r="A300" s="9" t="s">
        <v>586</v>
      </c>
      <c r="B300" s="7" t="s">
        <v>587</v>
      </c>
      <c r="C300" s="8">
        <f>+'JULIO 21'!C300+'AGOSTO 21'!C300+'SEPTIEMBRE 21'!C300</f>
        <v>672472</v>
      </c>
      <c r="D300" s="8">
        <f>+'JULIO 21'!D300+'AGOSTO 21'!D300+'SEPTIEMBRE 21'!D300</f>
        <v>171804</v>
      </c>
      <c r="E300" s="8">
        <f>+'JULIO 21'!E300+'AGOSTO 21'!E300+'SEPTIEMBRE 21'!E300</f>
        <v>11570</v>
      </c>
      <c r="F300" s="8">
        <f>+'JULIO 21'!F300+'AGOSTO 21'!F300+'SEPTIEMBRE 21'!F300</f>
        <v>39823</v>
      </c>
      <c r="G300" s="8">
        <f>+'JULIO 21'!G300+'AGOSTO 21'!G300+'SEPTIEMBRE 21'!G300</f>
        <v>23389</v>
      </c>
      <c r="H300" s="8">
        <f>+'JULIO 21'!H300+'AGOSTO 21'!H300+'SEPTIEMBRE 21'!H300</f>
        <v>3905</v>
      </c>
      <c r="I300" s="8">
        <f>+'JULIO 21'!I300+'AGOSTO 21'!I300+'SEPTIEMBRE 21'!I300</f>
        <v>15657</v>
      </c>
      <c r="J300" s="8">
        <f>+'JULIO 21'!J300+'AGOSTO 21'!J300+'SEPTIEMBRE 21'!J300</f>
        <v>1641</v>
      </c>
      <c r="K300" s="8">
        <f>+'JULIO 21'!K300+'AGOSTO 21'!K300+'SEPTIEMBRE 21'!K300</f>
        <v>0</v>
      </c>
      <c r="L300" s="38">
        <f>+'JULIO 21'!L300+'AGOSTO 21'!L300+'SEPTIEMBRE 21'!L300</f>
        <v>6316</v>
      </c>
      <c r="M300" s="8">
        <f>+'JULIO 21'!M300+'AGOSTO 21'!M300+'SEPTIEMBRE 21'!M300</f>
        <v>0</v>
      </c>
      <c r="N300" s="8">
        <f t="shared" si="4"/>
        <v>946577</v>
      </c>
    </row>
    <row r="301" spans="1:14" ht="38.25" x14ac:dyDescent="0.25">
      <c r="A301" s="9" t="s">
        <v>588</v>
      </c>
      <c r="B301" s="7" t="s">
        <v>589</v>
      </c>
      <c r="C301" s="8">
        <f>+'JULIO 21'!C301+'AGOSTO 21'!C301+'SEPTIEMBRE 21'!C301</f>
        <v>372440</v>
      </c>
      <c r="D301" s="8">
        <f>+'JULIO 21'!D301+'AGOSTO 21'!D301+'SEPTIEMBRE 21'!D301</f>
        <v>163819</v>
      </c>
      <c r="E301" s="8">
        <f>+'JULIO 21'!E301+'AGOSTO 21'!E301+'SEPTIEMBRE 21'!E301</f>
        <v>6632</v>
      </c>
      <c r="F301" s="8">
        <f>+'JULIO 21'!F301+'AGOSTO 21'!F301+'SEPTIEMBRE 21'!F301</f>
        <v>22016</v>
      </c>
      <c r="G301" s="8">
        <f>+'JULIO 21'!G301+'AGOSTO 21'!G301+'SEPTIEMBRE 21'!G301</f>
        <v>8665</v>
      </c>
      <c r="H301" s="8">
        <f>+'JULIO 21'!H301+'AGOSTO 21'!H301+'SEPTIEMBRE 21'!H301</f>
        <v>2008</v>
      </c>
      <c r="I301" s="8">
        <f>+'JULIO 21'!I301+'AGOSTO 21'!I301+'SEPTIEMBRE 21'!I301</f>
        <v>5635</v>
      </c>
      <c r="J301" s="8">
        <f>+'JULIO 21'!J301+'AGOSTO 21'!J301+'SEPTIEMBRE 21'!J301</f>
        <v>1023</v>
      </c>
      <c r="K301" s="8">
        <f>+'JULIO 21'!K301+'AGOSTO 21'!K301+'SEPTIEMBRE 21'!K301</f>
        <v>0</v>
      </c>
      <c r="L301" s="38">
        <f>+'JULIO 21'!L301+'AGOSTO 21'!L301+'SEPTIEMBRE 21'!L301</f>
        <v>9984</v>
      </c>
      <c r="M301" s="8">
        <f>+'JULIO 21'!M301+'AGOSTO 21'!M301+'SEPTIEMBRE 21'!M301</f>
        <v>0</v>
      </c>
      <c r="N301" s="8">
        <f t="shared" si="4"/>
        <v>592222</v>
      </c>
    </row>
    <row r="302" spans="1:14" x14ac:dyDescent="0.25">
      <c r="A302" s="9" t="s">
        <v>590</v>
      </c>
      <c r="B302" s="7" t="s">
        <v>591</v>
      </c>
      <c r="C302" s="8">
        <f>+'JULIO 21'!C302+'AGOSTO 21'!C302+'SEPTIEMBRE 21'!C302</f>
        <v>3078292</v>
      </c>
      <c r="D302" s="8">
        <f>+'JULIO 21'!D302+'AGOSTO 21'!D302+'SEPTIEMBRE 21'!D302</f>
        <v>1354007</v>
      </c>
      <c r="E302" s="8">
        <f>+'JULIO 21'!E302+'AGOSTO 21'!E302+'SEPTIEMBRE 21'!E302</f>
        <v>52389</v>
      </c>
      <c r="F302" s="8">
        <f>+'JULIO 21'!F302+'AGOSTO 21'!F302+'SEPTIEMBRE 21'!F302</f>
        <v>195695</v>
      </c>
      <c r="G302" s="8">
        <f>+'JULIO 21'!G302+'AGOSTO 21'!G302+'SEPTIEMBRE 21'!G302</f>
        <v>75008</v>
      </c>
      <c r="H302" s="8">
        <f>+'JULIO 21'!H302+'AGOSTO 21'!H302+'SEPTIEMBRE 21'!H302</f>
        <v>22714</v>
      </c>
      <c r="I302" s="8">
        <f>+'JULIO 21'!I302+'AGOSTO 21'!I302+'SEPTIEMBRE 21'!I302</f>
        <v>102917</v>
      </c>
      <c r="J302" s="8">
        <f>+'JULIO 21'!J302+'AGOSTO 21'!J302+'SEPTIEMBRE 21'!J302</f>
        <v>4815</v>
      </c>
      <c r="K302" s="8">
        <f>+'JULIO 21'!K302+'AGOSTO 21'!K302+'SEPTIEMBRE 21'!K302</f>
        <v>0</v>
      </c>
      <c r="L302" s="38">
        <f>+'JULIO 21'!L302+'AGOSTO 21'!L302+'SEPTIEMBRE 21'!L302</f>
        <v>0</v>
      </c>
      <c r="M302" s="8">
        <f>+'JULIO 21'!M302+'AGOSTO 21'!M302+'SEPTIEMBRE 21'!M302</f>
        <v>0</v>
      </c>
      <c r="N302" s="8">
        <f t="shared" si="4"/>
        <v>4885837</v>
      </c>
    </row>
    <row r="303" spans="1:14" ht="25.5" x14ac:dyDescent="0.25">
      <c r="A303" s="9" t="s">
        <v>592</v>
      </c>
      <c r="B303" s="7" t="s">
        <v>593</v>
      </c>
      <c r="C303" s="8">
        <f>+'JULIO 21'!C303+'AGOSTO 21'!C303+'SEPTIEMBRE 21'!C303</f>
        <v>1023424</v>
      </c>
      <c r="D303" s="8">
        <f>+'JULIO 21'!D303+'AGOSTO 21'!D303+'SEPTIEMBRE 21'!D303</f>
        <v>608423</v>
      </c>
      <c r="E303" s="8">
        <f>+'JULIO 21'!E303+'AGOSTO 21'!E303+'SEPTIEMBRE 21'!E303</f>
        <v>17414</v>
      </c>
      <c r="F303" s="8">
        <f>+'JULIO 21'!F303+'AGOSTO 21'!F303+'SEPTIEMBRE 21'!F303</f>
        <v>63054</v>
      </c>
      <c r="G303" s="8">
        <f>+'JULIO 21'!G303+'AGOSTO 21'!G303+'SEPTIEMBRE 21'!G303</f>
        <v>32606</v>
      </c>
      <c r="H303" s="8">
        <f>+'JULIO 21'!H303+'AGOSTO 21'!H303+'SEPTIEMBRE 21'!H303</f>
        <v>6832</v>
      </c>
      <c r="I303" s="8">
        <f>+'JULIO 21'!I303+'AGOSTO 21'!I303+'SEPTIEMBRE 21'!I303</f>
        <v>31600</v>
      </c>
      <c r="J303" s="8">
        <f>+'JULIO 21'!J303+'AGOSTO 21'!J303+'SEPTIEMBRE 21'!J303</f>
        <v>1872</v>
      </c>
      <c r="K303" s="8">
        <f>+'JULIO 21'!K303+'AGOSTO 21'!K303+'SEPTIEMBRE 21'!K303</f>
        <v>0</v>
      </c>
      <c r="L303" s="38">
        <f>+'JULIO 21'!L303+'AGOSTO 21'!L303+'SEPTIEMBRE 21'!L303</f>
        <v>0</v>
      </c>
      <c r="M303" s="8">
        <f>+'JULIO 21'!M303+'AGOSTO 21'!M303+'SEPTIEMBRE 21'!M303</f>
        <v>0</v>
      </c>
      <c r="N303" s="8">
        <f t="shared" si="4"/>
        <v>1785225</v>
      </c>
    </row>
    <row r="304" spans="1:14" ht="25.5" x14ac:dyDescent="0.25">
      <c r="A304" s="9" t="s">
        <v>594</v>
      </c>
      <c r="B304" s="7" t="s">
        <v>595</v>
      </c>
      <c r="C304" s="8">
        <f>+'JULIO 21'!C304+'AGOSTO 21'!C304+'SEPTIEMBRE 21'!C304</f>
        <v>1834822</v>
      </c>
      <c r="D304" s="8">
        <f>+'JULIO 21'!D304+'AGOSTO 21'!D304+'SEPTIEMBRE 21'!D304</f>
        <v>1034924</v>
      </c>
      <c r="E304" s="8">
        <f>+'JULIO 21'!E304+'AGOSTO 21'!E304+'SEPTIEMBRE 21'!E304</f>
        <v>28994</v>
      </c>
      <c r="F304" s="8">
        <f>+'JULIO 21'!F304+'AGOSTO 21'!F304+'SEPTIEMBRE 21'!F304</f>
        <v>105406</v>
      </c>
      <c r="G304" s="8">
        <f>+'JULIO 21'!G304+'AGOSTO 21'!G304+'SEPTIEMBRE 21'!G304</f>
        <v>48335</v>
      </c>
      <c r="H304" s="8">
        <f>+'JULIO 21'!H304+'AGOSTO 21'!H304+'SEPTIEMBRE 21'!H304</f>
        <v>11229</v>
      </c>
      <c r="I304" s="8">
        <f>+'JULIO 21'!I304+'AGOSTO 21'!I304+'SEPTIEMBRE 21'!I304</f>
        <v>44544</v>
      </c>
      <c r="J304" s="8">
        <f>+'JULIO 21'!J304+'AGOSTO 21'!J304+'SEPTIEMBRE 21'!J304</f>
        <v>3951</v>
      </c>
      <c r="K304" s="8">
        <f>+'JULIO 21'!K304+'AGOSTO 21'!K304+'SEPTIEMBRE 21'!K304</f>
        <v>0</v>
      </c>
      <c r="L304" s="38">
        <f>+'JULIO 21'!L304+'AGOSTO 21'!L304+'SEPTIEMBRE 21'!L304</f>
        <v>0</v>
      </c>
      <c r="M304" s="8">
        <f>+'JULIO 21'!M304+'AGOSTO 21'!M304+'SEPTIEMBRE 21'!M304</f>
        <v>0</v>
      </c>
      <c r="N304" s="8">
        <f t="shared" si="4"/>
        <v>3112205</v>
      </c>
    </row>
    <row r="305" spans="1:14" ht="25.5" x14ac:dyDescent="0.25">
      <c r="A305" s="9" t="s">
        <v>596</v>
      </c>
      <c r="B305" s="7" t="s">
        <v>597</v>
      </c>
      <c r="C305" s="8">
        <f>+'JULIO 21'!C305+'AGOSTO 21'!C305+'SEPTIEMBRE 21'!C305</f>
        <v>274836</v>
      </c>
      <c r="D305" s="8">
        <f>+'JULIO 21'!D305+'AGOSTO 21'!D305+'SEPTIEMBRE 21'!D305</f>
        <v>136159</v>
      </c>
      <c r="E305" s="8">
        <f>+'JULIO 21'!E305+'AGOSTO 21'!E305+'SEPTIEMBRE 21'!E305</f>
        <v>4791</v>
      </c>
      <c r="F305" s="8">
        <f>+'JULIO 21'!F305+'AGOSTO 21'!F305+'SEPTIEMBRE 21'!F305</f>
        <v>15929</v>
      </c>
      <c r="G305" s="8">
        <f>+'JULIO 21'!G305+'AGOSTO 21'!G305+'SEPTIEMBRE 21'!G305</f>
        <v>5171</v>
      </c>
      <c r="H305" s="8">
        <f>+'JULIO 21'!H305+'AGOSTO 21'!H305+'SEPTIEMBRE 21'!H305</f>
        <v>1449</v>
      </c>
      <c r="I305" s="8">
        <f>+'JULIO 21'!I305+'AGOSTO 21'!I305+'SEPTIEMBRE 21'!I305</f>
        <v>3608</v>
      </c>
      <c r="J305" s="8">
        <f>+'JULIO 21'!J305+'AGOSTO 21'!J305+'SEPTIEMBRE 21'!J305</f>
        <v>774</v>
      </c>
      <c r="K305" s="8">
        <f>+'JULIO 21'!K305+'AGOSTO 21'!K305+'SEPTIEMBRE 21'!K305</f>
        <v>0</v>
      </c>
      <c r="L305" s="38">
        <f>+'JULIO 21'!L305+'AGOSTO 21'!L305+'SEPTIEMBRE 21'!L305</f>
        <v>10210</v>
      </c>
      <c r="M305" s="8">
        <f>+'JULIO 21'!M305+'AGOSTO 21'!M305+'SEPTIEMBRE 21'!M305</f>
        <v>0</v>
      </c>
      <c r="N305" s="8">
        <f t="shared" si="4"/>
        <v>452927</v>
      </c>
    </row>
    <row r="306" spans="1:14" ht="25.5" x14ac:dyDescent="0.25">
      <c r="A306" s="9" t="s">
        <v>598</v>
      </c>
      <c r="B306" s="7" t="s">
        <v>599</v>
      </c>
      <c r="C306" s="8">
        <f>+'JULIO 21'!C306+'AGOSTO 21'!C306+'SEPTIEMBRE 21'!C306</f>
        <v>462706</v>
      </c>
      <c r="D306" s="8">
        <f>+'JULIO 21'!D306+'AGOSTO 21'!D306+'SEPTIEMBRE 21'!D306</f>
        <v>210981</v>
      </c>
      <c r="E306" s="8">
        <f>+'JULIO 21'!E306+'AGOSTO 21'!E306+'SEPTIEMBRE 21'!E306</f>
        <v>8207</v>
      </c>
      <c r="F306" s="8">
        <f>+'JULIO 21'!F306+'AGOSTO 21'!F306+'SEPTIEMBRE 21'!F306</f>
        <v>27793</v>
      </c>
      <c r="G306" s="8">
        <f>+'JULIO 21'!G306+'AGOSTO 21'!G306+'SEPTIEMBRE 21'!G306</f>
        <v>16132</v>
      </c>
      <c r="H306" s="8">
        <f>+'JULIO 21'!H306+'AGOSTO 21'!H306+'SEPTIEMBRE 21'!H306</f>
        <v>2681</v>
      </c>
      <c r="I306" s="8">
        <f>+'JULIO 21'!I306+'AGOSTO 21'!I306+'SEPTIEMBRE 21'!I306</f>
        <v>10156</v>
      </c>
      <c r="J306" s="8">
        <f>+'JULIO 21'!J306+'AGOSTO 21'!J306+'SEPTIEMBRE 21'!J306</f>
        <v>1203</v>
      </c>
      <c r="K306" s="8">
        <f>+'JULIO 21'!K306+'AGOSTO 21'!K306+'SEPTIEMBRE 21'!K306</f>
        <v>0</v>
      </c>
      <c r="L306" s="38">
        <f>+'JULIO 21'!L306+'AGOSTO 21'!L306+'SEPTIEMBRE 21'!L306</f>
        <v>18815</v>
      </c>
      <c r="M306" s="8">
        <f>+'JULIO 21'!M306+'AGOSTO 21'!M306+'SEPTIEMBRE 21'!M306</f>
        <v>0</v>
      </c>
      <c r="N306" s="8">
        <f t="shared" si="4"/>
        <v>758674</v>
      </c>
    </row>
    <row r="307" spans="1:14" ht="25.5" x14ac:dyDescent="0.25">
      <c r="A307" s="9" t="s">
        <v>600</v>
      </c>
      <c r="B307" s="7" t="s">
        <v>601</v>
      </c>
      <c r="C307" s="8">
        <f>+'JULIO 21'!C307+'AGOSTO 21'!C307+'SEPTIEMBRE 21'!C307</f>
        <v>2083452</v>
      </c>
      <c r="D307" s="8">
        <f>+'JULIO 21'!D307+'AGOSTO 21'!D307+'SEPTIEMBRE 21'!D307</f>
        <v>781508</v>
      </c>
      <c r="E307" s="8">
        <f>+'JULIO 21'!E307+'AGOSTO 21'!E307+'SEPTIEMBRE 21'!E307</f>
        <v>35335</v>
      </c>
      <c r="F307" s="8">
        <f>+'JULIO 21'!F307+'AGOSTO 21'!F307+'SEPTIEMBRE 21'!F307</f>
        <v>127651</v>
      </c>
      <c r="G307" s="8">
        <f>+'JULIO 21'!G307+'AGOSTO 21'!G307+'SEPTIEMBRE 21'!G307</f>
        <v>70597</v>
      </c>
      <c r="H307" s="8">
        <f>+'JULIO 21'!H307+'AGOSTO 21'!H307+'SEPTIEMBRE 21'!H307</f>
        <v>13884</v>
      </c>
      <c r="I307" s="8">
        <f>+'JULIO 21'!I307+'AGOSTO 21'!I307+'SEPTIEMBRE 21'!I307</f>
        <v>62570</v>
      </c>
      <c r="J307" s="8">
        <f>+'JULIO 21'!J307+'AGOSTO 21'!J307+'SEPTIEMBRE 21'!J307</f>
        <v>4134</v>
      </c>
      <c r="K307" s="8">
        <f>+'JULIO 21'!K307+'AGOSTO 21'!K307+'SEPTIEMBRE 21'!K307</f>
        <v>0</v>
      </c>
      <c r="L307" s="38">
        <f>+'JULIO 21'!L307+'AGOSTO 21'!L307+'SEPTIEMBRE 21'!L307</f>
        <v>182529</v>
      </c>
      <c r="M307" s="8">
        <f>+'JULIO 21'!M307+'AGOSTO 21'!M307+'SEPTIEMBRE 21'!M307</f>
        <v>0</v>
      </c>
      <c r="N307" s="8">
        <f t="shared" si="4"/>
        <v>3361660</v>
      </c>
    </row>
    <row r="308" spans="1:14" ht="25.5" x14ac:dyDescent="0.25">
      <c r="A308" s="9" t="s">
        <v>602</v>
      </c>
      <c r="B308" s="7" t="s">
        <v>603</v>
      </c>
      <c r="C308" s="8">
        <f>+'JULIO 21'!C308+'AGOSTO 21'!C308+'SEPTIEMBRE 21'!C308</f>
        <v>331574</v>
      </c>
      <c r="D308" s="8">
        <f>+'JULIO 21'!D308+'AGOSTO 21'!D308+'SEPTIEMBRE 21'!D308</f>
        <v>146484</v>
      </c>
      <c r="E308" s="8">
        <f>+'JULIO 21'!E308+'AGOSTO 21'!E308+'SEPTIEMBRE 21'!E308</f>
        <v>5907</v>
      </c>
      <c r="F308" s="8">
        <f>+'JULIO 21'!F308+'AGOSTO 21'!F308+'SEPTIEMBRE 21'!F308</f>
        <v>19355</v>
      </c>
      <c r="G308" s="8">
        <f>+'JULIO 21'!G308+'AGOSTO 21'!G308+'SEPTIEMBRE 21'!G308</f>
        <v>6002</v>
      </c>
      <c r="H308" s="8">
        <f>+'JULIO 21'!H308+'AGOSTO 21'!H308+'SEPTIEMBRE 21'!H308</f>
        <v>1714</v>
      </c>
      <c r="I308" s="8">
        <f>+'JULIO 21'!I308+'AGOSTO 21'!I308+'SEPTIEMBRE 21'!I308</f>
        <v>4013</v>
      </c>
      <c r="J308" s="8">
        <f>+'JULIO 21'!J308+'AGOSTO 21'!J308+'SEPTIEMBRE 21'!J308</f>
        <v>975</v>
      </c>
      <c r="K308" s="8">
        <f>+'JULIO 21'!K308+'AGOSTO 21'!K308+'SEPTIEMBRE 21'!K308</f>
        <v>0</v>
      </c>
      <c r="L308" s="38">
        <f>+'JULIO 21'!L308+'AGOSTO 21'!L308+'SEPTIEMBRE 21'!L308</f>
        <v>0</v>
      </c>
      <c r="M308" s="8">
        <f>+'JULIO 21'!M308+'AGOSTO 21'!M308+'SEPTIEMBRE 21'!M308</f>
        <v>0</v>
      </c>
      <c r="N308" s="8">
        <f t="shared" si="4"/>
        <v>516024</v>
      </c>
    </row>
    <row r="309" spans="1:14" ht="25.5" x14ac:dyDescent="0.25">
      <c r="A309" s="9" t="s">
        <v>604</v>
      </c>
      <c r="B309" s="7" t="s">
        <v>605</v>
      </c>
      <c r="C309" s="8">
        <f>+'JULIO 21'!C309+'AGOSTO 21'!C309+'SEPTIEMBRE 21'!C309</f>
        <v>880632</v>
      </c>
      <c r="D309" s="8">
        <f>+'JULIO 21'!D309+'AGOSTO 21'!D309+'SEPTIEMBRE 21'!D309</f>
        <v>287898</v>
      </c>
      <c r="E309" s="8">
        <f>+'JULIO 21'!E309+'AGOSTO 21'!E309+'SEPTIEMBRE 21'!E309</f>
        <v>14487</v>
      </c>
      <c r="F309" s="8">
        <f>+'JULIO 21'!F309+'AGOSTO 21'!F309+'SEPTIEMBRE 21'!F309</f>
        <v>51401</v>
      </c>
      <c r="G309" s="8">
        <f>+'JULIO 21'!G309+'AGOSTO 21'!G309+'SEPTIEMBRE 21'!G309</f>
        <v>36712</v>
      </c>
      <c r="H309" s="8">
        <f>+'JULIO 21'!H309+'AGOSTO 21'!H309+'SEPTIEMBRE 21'!H309</f>
        <v>5282</v>
      </c>
      <c r="I309" s="8">
        <f>+'JULIO 21'!I309+'AGOSTO 21'!I309+'SEPTIEMBRE 21'!I309</f>
        <v>24070</v>
      </c>
      <c r="J309" s="8">
        <f>+'JULIO 21'!J309+'AGOSTO 21'!J309+'SEPTIEMBRE 21'!J309</f>
        <v>1980</v>
      </c>
      <c r="K309" s="8">
        <f>+'JULIO 21'!K309+'AGOSTO 21'!K309+'SEPTIEMBRE 21'!K309</f>
        <v>0</v>
      </c>
      <c r="L309" s="38">
        <f>+'JULIO 21'!L309+'AGOSTO 21'!L309+'SEPTIEMBRE 21'!L309</f>
        <v>74666</v>
      </c>
      <c r="M309" s="8">
        <f>+'JULIO 21'!M309+'AGOSTO 21'!M309+'SEPTIEMBRE 21'!M309</f>
        <v>0</v>
      </c>
      <c r="N309" s="8">
        <f t="shared" si="4"/>
        <v>1377128</v>
      </c>
    </row>
    <row r="310" spans="1:14" ht="25.5" x14ac:dyDescent="0.25">
      <c r="A310" s="9" t="s">
        <v>606</v>
      </c>
      <c r="B310" s="7" t="s">
        <v>607</v>
      </c>
      <c r="C310" s="8">
        <f>+'JULIO 21'!C310+'AGOSTO 21'!C310+'SEPTIEMBRE 21'!C310</f>
        <v>731510</v>
      </c>
      <c r="D310" s="8">
        <f>+'JULIO 21'!D310+'AGOSTO 21'!D310+'SEPTIEMBRE 21'!D310</f>
        <v>398509</v>
      </c>
      <c r="E310" s="8">
        <f>+'JULIO 21'!E310+'AGOSTO 21'!E310+'SEPTIEMBRE 21'!E310</f>
        <v>12504</v>
      </c>
      <c r="F310" s="8">
        <f>+'JULIO 21'!F310+'AGOSTO 21'!F310+'SEPTIEMBRE 21'!F310</f>
        <v>42132</v>
      </c>
      <c r="G310" s="8">
        <f>+'JULIO 21'!G310+'AGOSTO 21'!G310+'SEPTIEMBRE 21'!G310</f>
        <v>8505</v>
      </c>
      <c r="H310" s="8">
        <f>+'JULIO 21'!H310+'AGOSTO 21'!H310+'SEPTIEMBRE 21'!H310</f>
        <v>3919</v>
      </c>
      <c r="I310" s="8">
        <f>+'JULIO 21'!I310+'AGOSTO 21'!I310+'SEPTIEMBRE 21'!I310</f>
        <v>8272</v>
      </c>
      <c r="J310" s="8">
        <f>+'JULIO 21'!J310+'AGOSTO 21'!J310+'SEPTIEMBRE 21'!J310</f>
        <v>1992</v>
      </c>
      <c r="K310" s="8">
        <f>+'JULIO 21'!K310+'AGOSTO 21'!K310+'SEPTIEMBRE 21'!K310</f>
        <v>0</v>
      </c>
      <c r="L310" s="38">
        <f>+'JULIO 21'!L310+'AGOSTO 21'!L310+'SEPTIEMBRE 21'!L310</f>
        <v>42861</v>
      </c>
      <c r="M310" s="8">
        <f>+'JULIO 21'!M310+'AGOSTO 21'!M310+'SEPTIEMBRE 21'!M310</f>
        <v>0</v>
      </c>
      <c r="N310" s="8">
        <f t="shared" si="4"/>
        <v>1250204</v>
      </c>
    </row>
    <row r="311" spans="1:14" ht="25.5" x14ac:dyDescent="0.25">
      <c r="A311" s="9" t="s">
        <v>608</v>
      </c>
      <c r="B311" s="7" t="s">
        <v>609</v>
      </c>
      <c r="C311" s="8">
        <f>+'JULIO 21'!C311+'AGOSTO 21'!C311+'SEPTIEMBRE 21'!C311</f>
        <v>791264</v>
      </c>
      <c r="D311" s="8">
        <f>+'JULIO 21'!D311+'AGOSTO 21'!D311+'SEPTIEMBRE 21'!D311</f>
        <v>197004</v>
      </c>
      <c r="E311" s="8">
        <f>+'JULIO 21'!E311+'AGOSTO 21'!E311+'SEPTIEMBRE 21'!E311</f>
        <v>12562</v>
      </c>
      <c r="F311" s="8">
        <f>+'JULIO 21'!F311+'AGOSTO 21'!F311+'SEPTIEMBRE 21'!F311</f>
        <v>44468</v>
      </c>
      <c r="G311" s="8">
        <f>+'JULIO 21'!G311+'AGOSTO 21'!G311+'SEPTIEMBRE 21'!G311</f>
        <v>26688</v>
      </c>
      <c r="H311" s="8">
        <f>+'JULIO 21'!H311+'AGOSTO 21'!H311+'SEPTIEMBRE 21'!H311</f>
        <v>4399</v>
      </c>
      <c r="I311" s="8">
        <f>+'JULIO 21'!I311+'AGOSTO 21'!I311+'SEPTIEMBRE 21'!I311</f>
        <v>16399</v>
      </c>
      <c r="J311" s="8">
        <f>+'JULIO 21'!J311+'AGOSTO 21'!J311+'SEPTIEMBRE 21'!J311</f>
        <v>1767</v>
      </c>
      <c r="K311" s="8">
        <f>+'JULIO 21'!K311+'AGOSTO 21'!K311+'SEPTIEMBRE 21'!K311</f>
        <v>0</v>
      </c>
      <c r="L311" s="38">
        <f>+'JULIO 21'!L311+'AGOSTO 21'!L311+'SEPTIEMBRE 21'!L311</f>
        <v>94949</v>
      </c>
      <c r="M311" s="8">
        <f>+'JULIO 21'!M311+'AGOSTO 21'!M311+'SEPTIEMBRE 21'!M311</f>
        <v>0</v>
      </c>
      <c r="N311" s="8">
        <f t="shared" si="4"/>
        <v>1189500</v>
      </c>
    </row>
    <row r="312" spans="1:14" ht="25.5" x14ac:dyDescent="0.25">
      <c r="A312" s="9" t="s">
        <v>610</v>
      </c>
      <c r="B312" s="7" t="s">
        <v>611</v>
      </c>
      <c r="C312" s="8">
        <f>+'JULIO 21'!C312+'AGOSTO 21'!C312+'SEPTIEMBRE 21'!C312</f>
        <v>272022</v>
      </c>
      <c r="D312" s="8">
        <f>+'JULIO 21'!D312+'AGOSTO 21'!D312+'SEPTIEMBRE 21'!D312</f>
        <v>102414</v>
      </c>
      <c r="E312" s="8">
        <f>+'JULIO 21'!E312+'AGOSTO 21'!E312+'SEPTIEMBRE 21'!E312</f>
        <v>4683</v>
      </c>
      <c r="F312" s="8">
        <f>+'JULIO 21'!F312+'AGOSTO 21'!F312+'SEPTIEMBRE 21'!F312</f>
        <v>15660</v>
      </c>
      <c r="G312" s="8">
        <f>+'JULIO 21'!G312+'AGOSTO 21'!G312+'SEPTIEMBRE 21'!G312</f>
        <v>5784</v>
      </c>
      <c r="H312" s="8">
        <f>+'JULIO 21'!H312+'AGOSTO 21'!H312+'SEPTIEMBRE 21'!H312</f>
        <v>1430</v>
      </c>
      <c r="I312" s="8">
        <f>+'JULIO 21'!I312+'AGOSTO 21'!I312+'SEPTIEMBRE 21'!I312</f>
        <v>3860</v>
      </c>
      <c r="J312" s="8">
        <f>+'JULIO 21'!J312+'AGOSTO 21'!J312+'SEPTIEMBRE 21'!J312</f>
        <v>756</v>
      </c>
      <c r="K312" s="8">
        <f>+'JULIO 21'!K312+'AGOSTO 21'!K312+'SEPTIEMBRE 21'!K312</f>
        <v>0</v>
      </c>
      <c r="L312" s="38">
        <f>+'JULIO 21'!L312+'AGOSTO 21'!L312+'SEPTIEMBRE 21'!L312</f>
        <v>0</v>
      </c>
      <c r="M312" s="8">
        <f>+'JULIO 21'!M312+'AGOSTO 21'!M312+'SEPTIEMBRE 21'!M312</f>
        <v>0</v>
      </c>
      <c r="N312" s="8">
        <f t="shared" si="4"/>
        <v>406609</v>
      </c>
    </row>
    <row r="313" spans="1:14" ht="38.25" x14ac:dyDescent="0.25">
      <c r="A313" s="9" t="s">
        <v>612</v>
      </c>
      <c r="B313" s="7" t="s">
        <v>613</v>
      </c>
      <c r="C313" s="8">
        <f>+'JULIO 21'!C313+'AGOSTO 21'!C313+'SEPTIEMBRE 21'!C313</f>
        <v>279944</v>
      </c>
      <c r="D313" s="8">
        <f>+'JULIO 21'!D313+'AGOSTO 21'!D313+'SEPTIEMBRE 21'!D313</f>
        <v>122892</v>
      </c>
      <c r="E313" s="8">
        <f>+'JULIO 21'!E313+'AGOSTO 21'!E313+'SEPTIEMBRE 21'!E313</f>
        <v>5035</v>
      </c>
      <c r="F313" s="8">
        <f>+'JULIO 21'!F313+'AGOSTO 21'!F313+'SEPTIEMBRE 21'!F313</f>
        <v>16554</v>
      </c>
      <c r="G313" s="8">
        <f>+'JULIO 21'!G313+'AGOSTO 21'!G313+'SEPTIEMBRE 21'!G313</f>
        <v>4318</v>
      </c>
      <c r="H313" s="8">
        <f>+'JULIO 21'!H313+'AGOSTO 21'!H313+'SEPTIEMBRE 21'!H313</f>
        <v>1484</v>
      </c>
      <c r="I313" s="8">
        <f>+'JULIO 21'!I313+'AGOSTO 21'!I313+'SEPTIEMBRE 21'!I313</f>
        <v>3153</v>
      </c>
      <c r="J313" s="8">
        <f>+'JULIO 21'!J313+'AGOSTO 21'!J313+'SEPTIEMBRE 21'!J313</f>
        <v>792</v>
      </c>
      <c r="K313" s="8">
        <f>+'JULIO 21'!K313+'AGOSTO 21'!K313+'SEPTIEMBRE 21'!K313</f>
        <v>0</v>
      </c>
      <c r="L313" s="38">
        <f>+'JULIO 21'!L313+'AGOSTO 21'!L313+'SEPTIEMBRE 21'!L313</f>
        <v>5501</v>
      </c>
      <c r="M313" s="8">
        <f>+'JULIO 21'!M313+'AGOSTO 21'!M313+'SEPTIEMBRE 21'!M313</f>
        <v>0</v>
      </c>
      <c r="N313" s="8">
        <f t="shared" si="4"/>
        <v>439673</v>
      </c>
    </row>
    <row r="314" spans="1:14" ht="25.5" x14ac:dyDescent="0.25">
      <c r="A314" s="9" t="s">
        <v>614</v>
      </c>
      <c r="B314" s="7" t="s">
        <v>615</v>
      </c>
      <c r="C314" s="8">
        <f>+'JULIO 21'!C314+'AGOSTO 21'!C314+'SEPTIEMBRE 21'!C314</f>
        <v>698104</v>
      </c>
      <c r="D314" s="8">
        <f>+'JULIO 21'!D314+'AGOSTO 21'!D314+'SEPTIEMBRE 21'!D314</f>
        <v>432750</v>
      </c>
      <c r="E314" s="8">
        <f>+'JULIO 21'!E314+'AGOSTO 21'!E314+'SEPTIEMBRE 21'!E314</f>
        <v>11464</v>
      </c>
      <c r="F314" s="8">
        <f>+'JULIO 21'!F314+'AGOSTO 21'!F314+'SEPTIEMBRE 21'!F314</f>
        <v>41680</v>
      </c>
      <c r="G314" s="8">
        <f>+'JULIO 21'!G314+'AGOSTO 21'!G314+'SEPTIEMBRE 21'!G314</f>
        <v>20383</v>
      </c>
      <c r="H314" s="8">
        <f>+'JULIO 21'!H314+'AGOSTO 21'!H314+'SEPTIEMBRE 21'!H314</f>
        <v>4456</v>
      </c>
      <c r="I314" s="8">
        <f>+'JULIO 21'!I314+'AGOSTO 21'!I314+'SEPTIEMBRE 21'!I314</f>
        <v>19276</v>
      </c>
      <c r="J314" s="8">
        <f>+'JULIO 21'!J314+'AGOSTO 21'!J314+'SEPTIEMBRE 21'!J314</f>
        <v>1293</v>
      </c>
      <c r="K314" s="8">
        <f>+'JULIO 21'!K314+'AGOSTO 21'!K314+'SEPTIEMBRE 21'!K314</f>
        <v>0</v>
      </c>
      <c r="L314" s="38">
        <f>+'JULIO 21'!L314+'AGOSTO 21'!L314+'SEPTIEMBRE 21'!L314</f>
        <v>0</v>
      </c>
      <c r="M314" s="8">
        <f>+'JULIO 21'!M314+'AGOSTO 21'!M314+'SEPTIEMBRE 21'!M314</f>
        <v>0</v>
      </c>
      <c r="N314" s="8">
        <f t="shared" si="4"/>
        <v>1229406</v>
      </c>
    </row>
    <row r="315" spans="1:14" ht="25.5" x14ac:dyDescent="0.25">
      <c r="A315" s="9" t="s">
        <v>616</v>
      </c>
      <c r="B315" s="7" t="s">
        <v>617</v>
      </c>
      <c r="C315" s="8">
        <f>+'JULIO 21'!C315+'AGOSTO 21'!C315+'SEPTIEMBRE 21'!C315</f>
        <v>697840</v>
      </c>
      <c r="D315" s="8">
        <f>+'JULIO 21'!D315+'AGOSTO 21'!D315+'SEPTIEMBRE 21'!D315</f>
        <v>273792</v>
      </c>
      <c r="E315" s="8">
        <f>+'JULIO 21'!E315+'AGOSTO 21'!E315+'SEPTIEMBRE 21'!E315</f>
        <v>12131</v>
      </c>
      <c r="F315" s="8">
        <f>+'JULIO 21'!F315+'AGOSTO 21'!F315+'SEPTIEMBRE 21'!F315</f>
        <v>41743</v>
      </c>
      <c r="G315" s="8">
        <f>+'JULIO 21'!G315+'AGOSTO 21'!G315+'SEPTIEMBRE 21'!G315</f>
        <v>27743</v>
      </c>
      <c r="H315" s="8">
        <f>+'JULIO 21'!H315+'AGOSTO 21'!H315+'SEPTIEMBRE 21'!H315</f>
        <v>4111</v>
      </c>
      <c r="I315" s="8">
        <f>+'JULIO 21'!I315+'AGOSTO 21'!I315+'SEPTIEMBRE 21'!I315</f>
        <v>17010</v>
      </c>
      <c r="J315" s="8">
        <f>+'JULIO 21'!J315+'AGOSTO 21'!J315+'SEPTIEMBRE 21'!J315</f>
        <v>1683</v>
      </c>
      <c r="K315" s="8">
        <f>+'JULIO 21'!K315+'AGOSTO 21'!K315+'SEPTIEMBRE 21'!K315</f>
        <v>0</v>
      </c>
      <c r="L315" s="38">
        <f>+'JULIO 21'!L315+'AGOSTO 21'!L315+'SEPTIEMBRE 21'!L315</f>
        <v>29000</v>
      </c>
      <c r="M315" s="8">
        <f>+'JULIO 21'!M315+'AGOSTO 21'!M315+'SEPTIEMBRE 21'!M315</f>
        <v>0</v>
      </c>
      <c r="N315" s="8">
        <f t="shared" si="4"/>
        <v>1105053</v>
      </c>
    </row>
    <row r="316" spans="1:14" ht="25.5" x14ac:dyDescent="0.25">
      <c r="A316" s="9" t="s">
        <v>618</v>
      </c>
      <c r="B316" s="7" t="s">
        <v>619</v>
      </c>
      <c r="C316" s="8">
        <f>+'JULIO 21'!C316+'AGOSTO 21'!C316+'SEPTIEMBRE 21'!C316</f>
        <v>1339928</v>
      </c>
      <c r="D316" s="8">
        <f>+'JULIO 21'!D316+'AGOSTO 21'!D316+'SEPTIEMBRE 21'!D316</f>
        <v>195242</v>
      </c>
      <c r="E316" s="8">
        <f>+'JULIO 21'!E316+'AGOSTO 21'!E316+'SEPTIEMBRE 21'!E316</f>
        <v>23383</v>
      </c>
      <c r="F316" s="8">
        <f>+'JULIO 21'!F316+'AGOSTO 21'!F316+'SEPTIEMBRE 21'!F316</f>
        <v>82733</v>
      </c>
      <c r="G316" s="8">
        <f>+'JULIO 21'!G316+'AGOSTO 21'!G316+'SEPTIEMBRE 21'!G316</f>
        <v>51850</v>
      </c>
      <c r="H316" s="8">
        <f>+'JULIO 21'!H316+'AGOSTO 21'!H316+'SEPTIEMBRE 21'!H316</f>
        <v>8704</v>
      </c>
      <c r="I316" s="8">
        <f>+'JULIO 21'!I316+'AGOSTO 21'!I316+'SEPTIEMBRE 21'!I316</f>
        <v>40339</v>
      </c>
      <c r="J316" s="8">
        <f>+'JULIO 21'!J316+'AGOSTO 21'!J316+'SEPTIEMBRE 21'!J316</f>
        <v>2814</v>
      </c>
      <c r="K316" s="8">
        <f>+'JULIO 21'!K316+'AGOSTO 21'!K316+'SEPTIEMBRE 21'!K316</f>
        <v>0</v>
      </c>
      <c r="L316" s="38">
        <f>+'JULIO 21'!L316+'AGOSTO 21'!L316+'SEPTIEMBRE 21'!L316</f>
        <v>48922</v>
      </c>
      <c r="M316" s="8">
        <f>+'JULIO 21'!M316+'AGOSTO 21'!M316+'SEPTIEMBRE 21'!M316</f>
        <v>0</v>
      </c>
      <c r="N316" s="8">
        <f t="shared" si="4"/>
        <v>1793915</v>
      </c>
    </row>
    <row r="317" spans="1:14" ht="25.5" x14ac:dyDescent="0.25">
      <c r="A317" s="9" t="s">
        <v>620</v>
      </c>
      <c r="B317" s="7" t="s">
        <v>621</v>
      </c>
      <c r="C317" s="8">
        <f>+'JULIO 21'!C317+'AGOSTO 21'!C317+'SEPTIEMBRE 21'!C317</f>
        <v>647066</v>
      </c>
      <c r="D317" s="8">
        <f>+'JULIO 21'!D317+'AGOSTO 21'!D317+'SEPTIEMBRE 21'!D317</f>
        <v>522116</v>
      </c>
      <c r="E317" s="8">
        <f>+'JULIO 21'!E317+'AGOSTO 21'!E317+'SEPTIEMBRE 21'!E317</f>
        <v>10151</v>
      </c>
      <c r="F317" s="8">
        <f>+'JULIO 21'!F317+'AGOSTO 21'!F317+'SEPTIEMBRE 21'!F317</f>
        <v>36742</v>
      </c>
      <c r="G317" s="8">
        <f>+'JULIO 21'!G317+'AGOSTO 21'!G317+'SEPTIEMBRE 21'!G317</f>
        <v>18079</v>
      </c>
      <c r="H317" s="8">
        <f>+'JULIO 21'!H317+'AGOSTO 21'!H317+'SEPTIEMBRE 21'!H317</f>
        <v>3791</v>
      </c>
      <c r="I317" s="8">
        <f>+'JULIO 21'!I317+'AGOSTO 21'!I317+'SEPTIEMBRE 21'!I317</f>
        <v>14066</v>
      </c>
      <c r="J317" s="8">
        <f>+'JULIO 21'!J317+'AGOSTO 21'!J317+'SEPTIEMBRE 21'!J317</f>
        <v>1305</v>
      </c>
      <c r="K317" s="8">
        <f>+'JULIO 21'!K317+'AGOSTO 21'!K317+'SEPTIEMBRE 21'!K317</f>
        <v>0</v>
      </c>
      <c r="L317" s="38">
        <f>+'JULIO 21'!L317+'AGOSTO 21'!L317+'SEPTIEMBRE 21'!L317</f>
        <v>25702</v>
      </c>
      <c r="M317" s="8">
        <f>+'JULIO 21'!M317+'AGOSTO 21'!M317+'SEPTIEMBRE 21'!M317</f>
        <v>0</v>
      </c>
      <c r="N317" s="8">
        <f t="shared" si="4"/>
        <v>1279018</v>
      </c>
    </row>
    <row r="318" spans="1:14" ht="25.5" x14ac:dyDescent="0.25">
      <c r="A318" s="9" t="s">
        <v>622</v>
      </c>
      <c r="B318" s="7" t="s">
        <v>623</v>
      </c>
      <c r="C318" s="8">
        <f>+'JULIO 21'!C318+'AGOSTO 21'!C318+'SEPTIEMBRE 21'!C318</f>
        <v>1557472</v>
      </c>
      <c r="D318" s="8">
        <f>+'JULIO 21'!D318+'AGOSTO 21'!D318+'SEPTIEMBRE 21'!D318</f>
        <v>711874</v>
      </c>
      <c r="E318" s="8">
        <f>+'JULIO 21'!E318+'AGOSTO 21'!E318+'SEPTIEMBRE 21'!E318</f>
        <v>26421</v>
      </c>
      <c r="F318" s="8">
        <f>+'JULIO 21'!F318+'AGOSTO 21'!F318+'SEPTIEMBRE 21'!F318</f>
        <v>92008</v>
      </c>
      <c r="G318" s="8">
        <f>+'JULIO 21'!G318+'AGOSTO 21'!G318+'SEPTIEMBRE 21'!G318</f>
        <v>64450</v>
      </c>
      <c r="H318" s="8">
        <f>+'JULIO 21'!H318+'AGOSTO 21'!H318+'SEPTIEMBRE 21'!H318</f>
        <v>9240</v>
      </c>
      <c r="I318" s="8">
        <f>+'JULIO 21'!I318+'AGOSTO 21'!I318+'SEPTIEMBRE 21'!I318</f>
        <v>38635</v>
      </c>
      <c r="J318" s="8">
        <f>+'JULIO 21'!J318+'AGOSTO 21'!J318+'SEPTIEMBRE 21'!J318</f>
        <v>3732</v>
      </c>
      <c r="K318" s="8">
        <f>+'JULIO 21'!K318+'AGOSTO 21'!K318+'SEPTIEMBRE 21'!K318</f>
        <v>0</v>
      </c>
      <c r="L318" s="38">
        <f>+'JULIO 21'!L318+'AGOSTO 21'!L318+'SEPTIEMBRE 21'!L318</f>
        <v>0</v>
      </c>
      <c r="M318" s="8">
        <f>+'JULIO 21'!M318+'AGOSTO 21'!M318+'SEPTIEMBRE 21'!M318</f>
        <v>0</v>
      </c>
      <c r="N318" s="8">
        <f t="shared" si="4"/>
        <v>2503832</v>
      </c>
    </row>
    <row r="319" spans="1:14" ht="25.5" x14ac:dyDescent="0.25">
      <c r="A319" s="9" t="s">
        <v>624</v>
      </c>
      <c r="B319" s="7" t="s">
        <v>625</v>
      </c>
      <c r="C319" s="8">
        <f>+'JULIO 21'!C319+'AGOSTO 21'!C319+'SEPTIEMBRE 21'!C319</f>
        <v>1166882</v>
      </c>
      <c r="D319" s="8">
        <f>+'JULIO 21'!D319+'AGOSTO 21'!D319+'SEPTIEMBRE 21'!D319</f>
        <v>551716</v>
      </c>
      <c r="E319" s="8">
        <f>+'JULIO 21'!E319+'AGOSTO 21'!E319+'SEPTIEMBRE 21'!E319</f>
        <v>20288</v>
      </c>
      <c r="F319" s="8">
        <f>+'JULIO 21'!F319+'AGOSTO 21'!F319+'SEPTIEMBRE 21'!F319</f>
        <v>74530</v>
      </c>
      <c r="G319" s="8">
        <f>+'JULIO 21'!G319+'AGOSTO 21'!G319+'SEPTIEMBRE 21'!G319</f>
        <v>80436</v>
      </c>
      <c r="H319" s="8">
        <f>+'JULIO 21'!H319+'AGOSTO 21'!H319+'SEPTIEMBRE 21'!H319</f>
        <v>8421</v>
      </c>
      <c r="I319" s="8">
        <f>+'JULIO 21'!I319+'AGOSTO 21'!I319+'SEPTIEMBRE 21'!I319</f>
        <v>53885</v>
      </c>
      <c r="J319" s="8">
        <f>+'JULIO 21'!J319+'AGOSTO 21'!J319+'SEPTIEMBRE 21'!J319</f>
        <v>1899</v>
      </c>
      <c r="K319" s="8">
        <f>+'JULIO 21'!K319+'AGOSTO 21'!K319+'SEPTIEMBRE 21'!K319</f>
        <v>0</v>
      </c>
      <c r="L319" s="38">
        <f>+'JULIO 21'!L319+'AGOSTO 21'!L319+'SEPTIEMBRE 21'!L319</f>
        <v>60488</v>
      </c>
      <c r="M319" s="8">
        <f>+'JULIO 21'!M319+'AGOSTO 21'!M319+'SEPTIEMBRE 21'!M319</f>
        <v>0</v>
      </c>
      <c r="N319" s="8">
        <f t="shared" si="4"/>
        <v>2018545</v>
      </c>
    </row>
    <row r="320" spans="1:14" ht="25.5" x14ac:dyDescent="0.25">
      <c r="A320" s="9" t="s">
        <v>626</v>
      </c>
      <c r="B320" s="7" t="s">
        <v>627</v>
      </c>
      <c r="C320" s="8">
        <f>+'JULIO 21'!C320+'AGOSTO 21'!C320+'SEPTIEMBRE 21'!C320</f>
        <v>311822</v>
      </c>
      <c r="D320" s="8">
        <f>+'JULIO 21'!D320+'AGOSTO 21'!D320+'SEPTIEMBRE 21'!D320</f>
        <v>170918</v>
      </c>
      <c r="E320" s="8">
        <f>+'JULIO 21'!E320+'AGOSTO 21'!E320+'SEPTIEMBRE 21'!E320</f>
        <v>5438</v>
      </c>
      <c r="F320" s="8">
        <f>+'JULIO 21'!F320+'AGOSTO 21'!F320+'SEPTIEMBRE 21'!F320</f>
        <v>17908</v>
      </c>
      <c r="G320" s="8">
        <f>+'JULIO 21'!G320+'AGOSTO 21'!G320+'SEPTIEMBRE 21'!G320</f>
        <v>2812</v>
      </c>
      <c r="H320" s="8">
        <f>+'JULIO 21'!H320+'AGOSTO 21'!H320+'SEPTIEMBRE 21'!H320</f>
        <v>1575</v>
      </c>
      <c r="I320" s="8">
        <f>+'JULIO 21'!I320+'AGOSTO 21'!I320+'SEPTIEMBRE 21'!I320</f>
        <v>2366</v>
      </c>
      <c r="J320" s="8">
        <f>+'JULIO 21'!J320+'AGOSTO 21'!J320+'SEPTIEMBRE 21'!J320</f>
        <v>891</v>
      </c>
      <c r="K320" s="8">
        <f>+'JULIO 21'!K320+'AGOSTO 21'!K320+'SEPTIEMBRE 21'!K320</f>
        <v>0</v>
      </c>
      <c r="L320" s="38">
        <f>+'JULIO 21'!L320+'AGOSTO 21'!L320+'SEPTIEMBRE 21'!L320</f>
        <v>0</v>
      </c>
      <c r="M320" s="8">
        <f>+'JULIO 21'!M320+'AGOSTO 21'!M320+'SEPTIEMBRE 21'!M320</f>
        <v>0</v>
      </c>
      <c r="N320" s="8">
        <f t="shared" si="4"/>
        <v>513730</v>
      </c>
    </row>
    <row r="321" spans="1:14" ht="25.5" x14ac:dyDescent="0.25">
      <c r="A321" s="9" t="s">
        <v>628</v>
      </c>
      <c r="B321" s="7" t="s">
        <v>629</v>
      </c>
      <c r="C321" s="8">
        <f>+'JULIO 21'!C321+'AGOSTO 21'!C321+'SEPTIEMBRE 21'!C321</f>
        <v>1460922</v>
      </c>
      <c r="D321" s="8">
        <f>+'JULIO 21'!D321+'AGOSTO 21'!D321+'SEPTIEMBRE 21'!D321</f>
        <v>265947</v>
      </c>
      <c r="E321" s="8">
        <f>+'JULIO 21'!E321+'AGOSTO 21'!E321+'SEPTIEMBRE 21'!E321</f>
        <v>24482</v>
      </c>
      <c r="F321" s="8">
        <f>+'JULIO 21'!F321+'AGOSTO 21'!F321+'SEPTIEMBRE 21'!F321</f>
        <v>86341</v>
      </c>
      <c r="G321" s="8">
        <f>+'JULIO 21'!G321+'AGOSTO 21'!G321+'SEPTIEMBRE 21'!G321</f>
        <v>66864</v>
      </c>
      <c r="H321" s="8">
        <f>+'JULIO 21'!H321+'AGOSTO 21'!H321+'SEPTIEMBRE 21'!H321</f>
        <v>8833</v>
      </c>
      <c r="I321" s="8">
        <f>+'JULIO 21'!I321+'AGOSTO 21'!I321+'SEPTIEMBRE 21'!I321</f>
        <v>40831</v>
      </c>
      <c r="J321" s="8">
        <f>+'JULIO 21'!J321+'AGOSTO 21'!J321+'SEPTIEMBRE 21'!J321</f>
        <v>3291</v>
      </c>
      <c r="K321" s="8">
        <f>+'JULIO 21'!K321+'AGOSTO 21'!K321+'SEPTIEMBRE 21'!K321</f>
        <v>0</v>
      </c>
      <c r="L321" s="38">
        <f>+'JULIO 21'!L321+'AGOSTO 21'!L321+'SEPTIEMBRE 21'!L321</f>
        <v>53633</v>
      </c>
      <c r="M321" s="8">
        <f>+'JULIO 21'!M321+'AGOSTO 21'!M321+'SEPTIEMBRE 21'!M321</f>
        <v>0</v>
      </c>
      <c r="N321" s="8">
        <f t="shared" si="4"/>
        <v>2011144</v>
      </c>
    </row>
    <row r="322" spans="1:14" ht="25.5" x14ac:dyDescent="0.25">
      <c r="A322" s="9" t="s">
        <v>630</v>
      </c>
      <c r="B322" s="7" t="s">
        <v>631</v>
      </c>
      <c r="C322" s="8">
        <f>+'JULIO 21'!C322+'AGOSTO 21'!C322+'SEPTIEMBRE 21'!C322</f>
        <v>329332</v>
      </c>
      <c r="D322" s="8">
        <f>+'JULIO 21'!D322+'AGOSTO 21'!D322+'SEPTIEMBRE 21'!D322</f>
        <v>158103</v>
      </c>
      <c r="E322" s="8">
        <f>+'JULIO 21'!E322+'AGOSTO 21'!E322+'SEPTIEMBRE 21'!E322</f>
        <v>5892</v>
      </c>
      <c r="F322" s="8">
        <f>+'JULIO 21'!F322+'AGOSTO 21'!F322+'SEPTIEMBRE 21'!F322</f>
        <v>19069</v>
      </c>
      <c r="G322" s="8">
        <f>+'JULIO 21'!G322+'AGOSTO 21'!G322+'SEPTIEMBRE 21'!G322</f>
        <v>4118</v>
      </c>
      <c r="H322" s="8">
        <f>+'JULIO 21'!H322+'AGOSTO 21'!H322+'SEPTIEMBRE 21'!H322</f>
        <v>1629</v>
      </c>
      <c r="I322" s="8">
        <f>+'JULIO 21'!I322+'AGOSTO 21'!I322+'SEPTIEMBRE 21'!I322</f>
        <v>2626</v>
      </c>
      <c r="J322" s="8">
        <f>+'JULIO 21'!J322+'AGOSTO 21'!J322+'SEPTIEMBRE 21'!J322</f>
        <v>996</v>
      </c>
      <c r="K322" s="8">
        <f>+'JULIO 21'!K322+'AGOSTO 21'!K322+'SEPTIEMBRE 21'!K322</f>
        <v>0</v>
      </c>
      <c r="L322" s="38">
        <f>+'JULIO 21'!L322+'AGOSTO 21'!L322+'SEPTIEMBRE 21'!L322</f>
        <v>15989</v>
      </c>
      <c r="M322" s="8">
        <f>+'JULIO 21'!M322+'AGOSTO 21'!M322+'SEPTIEMBRE 21'!M322</f>
        <v>0</v>
      </c>
      <c r="N322" s="8">
        <f t="shared" si="4"/>
        <v>537754</v>
      </c>
    </row>
    <row r="323" spans="1:14" ht="25.5" x14ac:dyDescent="0.25">
      <c r="A323" s="9" t="s">
        <v>632</v>
      </c>
      <c r="B323" s="7" t="s">
        <v>633</v>
      </c>
      <c r="C323" s="8">
        <f>+'JULIO 21'!C323+'AGOSTO 21'!C323+'SEPTIEMBRE 21'!C323</f>
        <v>451206</v>
      </c>
      <c r="D323" s="8">
        <f>+'JULIO 21'!D323+'AGOSTO 21'!D323+'SEPTIEMBRE 21'!D323</f>
        <v>220691</v>
      </c>
      <c r="E323" s="8">
        <f>+'JULIO 21'!E323+'AGOSTO 21'!E323+'SEPTIEMBRE 21'!E323</f>
        <v>7363</v>
      </c>
      <c r="F323" s="8">
        <f>+'JULIO 21'!F323+'AGOSTO 21'!F323+'SEPTIEMBRE 21'!F323</f>
        <v>25871</v>
      </c>
      <c r="G323" s="8">
        <f>+'JULIO 21'!G323+'AGOSTO 21'!G323+'SEPTIEMBRE 21'!G323</f>
        <v>9056</v>
      </c>
      <c r="H323" s="8">
        <f>+'JULIO 21'!H323+'AGOSTO 21'!H323+'SEPTIEMBRE 21'!H323</f>
        <v>2632</v>
      </c>
      <c r="I323" s="8">
        <f>+'JULIO 21'!I323+'AGOSTO 21'!I323+'SEPTIEMBRE 21'!I323</f>
        <v>8404</v>
      </c>
      <c r="J323" s="8">
        <f>+'JULIO 21'!J323+'AGOSTO 21'!J323+'SEPTIEMBRE 21'!J323</f>
        <v>1146</v>
      </c>
      <c r="K323" s="8">
        <f>+'JULIO 21'!K323+'AGOSTO 21'!K323+'SEPTIEMBRE 21'!K323</f>
        <v>0</v>
      </c>
      <c r="L323" s="38">
        <f>+'JULIO 21'!L323+'AGOSTO 21'!L323+'SEPTIEMBRE 21'!L323</f>
        <v>57953</v>
      </c>
      <c r="M323" s="8">
        <f>+'JULIO 21'!M323+'AGOSTO 21'!M323+'SEPTIEMBRE 21'!M323</f>
        <v>0</v>
      </c>
      <c r="N323" s="8">
        <f t="shared" si="4"/>
        <v>784322</v>
      </c>
    </row>
    <row r="324" spans="1:14" ht="25.5" x14ac:dyDescent="0.25">
      <c r="A324" s="9" t="s">
        <v>634</v>
      </c>
      <c r="B324" s="7" t="s">
        <v>635</v>
      </c>
      <c r="C324" s="8">
        <f>+'JULIO 21'!C324+'AGOSTO 21'!C324+'SEPTIEMBRE 21'!C324</f>
        <v>455080</v>
      </c>
      <c r="D324" s="8">
        <f>+'JULIO 21'!D324+'AGOSTO 21'!D324+'SEPTIEMBRE 21'!D324</f>
        <v>249342</v>
      </c>
      <c r="E324" s="8">
        <f>+'JULIO 21'!E324+'AGOSTO 21'!E324+'SEPTIEMBRE 21'!E324</f>
        <v>7858</v>
      </c>
      <c r="F324" s="8">
        <f>+'JULIO 21'!F324+'AGOSTO 21'!F324+'SEPTIEMBRE 21'!F324</f>
        <v>26586</v>
      </c>
      <c r="G324" s="8">
        <f>+'JULIO 21'!G324+'AGOSTO 21'!G324+'SEPTIEMBRE 21'!G324</f>
        <v>11876</v>
      </c>
      <c r="H324" s="8">
        <f>+'JULIO 21'!H324+'AGOSTO 21'!H324+'SEPTIEMBRE 21'!H324</f>
        <v>2500</v>
      </c>
      <c r="I324" s="8">
        <f>+'JULIO 21'!I324+'AGOSTO 21'!I324+'SEPTIEMBRE 21'!I324</f>
        <v>7436</v>
      </c>
      <c r="J324" s="8">
        <f>+'JULIO 21'!J324+'AGOSTO 21'!J324+'SEPTIEMBRE 21'!J324</f>
        <v>1191</v>
      </c>
      <c r="K324" s="8">
        <f>+'JULIO 21'!K324+'AGOSTO 21'!K324+'SEPTIEMBRE 21'!K324</f>
        <v>0</v>
      </c>
      <c r="L324" s="38">
        <f>+'JULIO 21'!L324+'AGOSTO 21'!L324+'SEPTIEMBRE 21'!L324</f>
        <v>13294</v>
      </c>
      <c r="M324" s="8">
        <f>+'JULIO 21'!M324+'AGOSTO 21'!M324+'SEPTIEMBRE 21'!M324</f>
        <v>0</v>
      </c>
      <c r="N324" s="8">
        <f t="shared" si="4"/>
        <v>775163</v>
      </c>
    </row>
    <row r="325" spans="1:14" ht="38.25" x14ac:dyDescent="0.25">
      <c r="A325" s="9" t="s">
        <v>636</v>
      </c>
      <c r="B325" s="7" t="s">
        <v>637</v>
      </c>
      <c r="C325" s="8">
        <f>+'JULIO 21'!C325+'AGOSTO 21'!C325+'SEPTIEMBRE 21'!C325</f>
        <v>345672</v>
      </c>
      <c r="D325" s="8">
        <f>+'JULIO 21'!D325+'AGOSTO 21'!D325+'SEPTIEMBRE 21'!D325</f>
        <v>204499</v>
      </c>
      <c r="E325" s="8">
        <f>+'JULIO 21'!E325+'AGOSTO 21'!E325+'SEPTIEMBRE 21'!E325</f>
        <v>6270</v>
      </c>
      <c r="F325" s="8">
        <f>+'JULIO 21'!F325+'AGOSTO 21'!F325+'SEPTIEMBRE 21'!F325</f>
        <v>20036</v>
      </c>
      <c r="G325" s="8">
        <f>+'JULIO 21'!G325+'AGOSTO 21'!G325+'SEPTIEMBRE 21'!G325</f>
        <v>3893</v>
      </c>
      <c r="H325" s="8">
        <f>+'JULIO 21'!H325+'AGOSTO 21'!H325+'SEPTIEMBRE 21'!H325</f>
        <v>1759</v>
      </c>
      <c r="I325" s="8">
        <f>+'JULIO 21'!I325+'AGOSTO 21'!I325+'SEPTIEMBRE 21'!I325</f>
        <v>2925</v>
      </c>
      <c r="J325" s="8">
        <f>+'JULIO 21'!J325+'AGOSTO 21'!J325+'SEPTIEMBRE 21'!J325</f>
        <v>1254</v>
      </c>
      <c r="K325" s="8">
        <f>+'JULIO 21'!K325+'AGOSTO 21'!K325+'SEPTIEMBRE 21'!K325</f>
        <v>0</v>
      </c>
      <c r="L325" s="38">
        <f>+'JULIO 21'!L325+'AGOSTO 21'!L325+'SEPTIEMBRE 21'!L325</f>
        <v>11273</v>
      </c>
      <c r="M325" s="8">
        <f>+'JULIO 21'!M325+'AGOSTO 21'!M325+'SEPTIEMBRE 21'!M325</f>
        <v>0</v>
      </c>
      <c r="N325" s="8">
        <f t="shared" si="4"/>
        <v>597581</v>
      </c>
    </row>
    <row r="326" spans="1:14" ht="38.25" x14ac:dyDescent="0.25">
      <c r="A326" s="9" t="s">
        <v>638</v>
      </c>
      <c r="B326" s="7" t="s">
        <v>639</v>
      </c>
      <c r="C326" s="8">
        <f>+'JULIO 21'!C326+'AGOSTO 21'!C326+'SEPTIEMBRE 21'!C326</f>
        <v>413298</v>
      </c>
      <c r="D326" s="8">
        <f>+'JULIO 21'!D326+'AGOSTO 21'!D326+'SEPTIEMBRE 21'!D326</f>
        <v>201660</v>
      </c>
      <c r="E326" s="8">
        <f>+'JULIO 21'!E326+'AGOSTO 21'!E326+'SEPTIEMBRE 21'!E326</f>
        <v>7203</v>
      </c>
      <c r="F326" s="8">
        <f>+'JULIO 21'!F326+'AGOSTO 21'!F326+'SEPTIEMBRE 21'!F326</f>
        <v>24496</v>
      </c>
      <c r="G326" s="8">
        <f>+'JULIO 21'!G326+'AGOSTO 21'!G326+'SEPTIEMBRE 21'!G326</f>
        <v>6751</v>
      </c>
      <c r="H326" s="8">
        <f>+'JULIO 21'!H326+'AGOSTO 21'!H326+'SEPTIEMBRE 21'!H326</f>
        <v>2362</v>
      </c>
      <c r="I326" s="8">
        <f>+'JULIO 21'!I326+'AGOSTO 21'!I326+'SEPTIEMBRE 21'!I326</f>
        <v>6456</v>
      </c>
      <c r="J326" s="8">
        <f>+'JULIO 21'!J326+'AGOSTO 21'!J326+'SEPTIEMBRE 21'!J326</f>
        <v>1074</v>
      </c>
      <c r="K326" s="8">
        <f>+'JULIO 21'!K326+'AGOSTO 21'!K326+'SEPTIEMBRE 21'!K326</f>
        <v>0</v>
      </c>
      <c r="L326" s="38">
        <f>+'JULIO 21'!L326+'AGOSTO 21'!L326+'SEPTIEMBRE 21'!L326</f>
        <v>13712</v>
      </c>
      <c r="M326" s="8">
        <f>+'JULIO 21'!M326+'AGOSTO 21'!M326+'SEPTIEMBRE 21'!M326</f>
        <v>0</v>
      </c>
      <c r="N326" s="8">
        <f t="shared" si="4"/>
        <v>677012</v>
      </c>
    </row>
    <row r="327" spans="1:14" ht="38.25" x14ac:dyDescent="0.25">
      <c r="A327" s="9" t="s">
        <v>640</v>
      </c>
      <c r="B327" s="7" t="s">
        <v>641</v>
      </c>
      <c r="C327" s="8">
        <f>+'JULIO 21'!C327+'AGOSTO 21'!C327+'SEPTIEMBRE 21'!C327</f>
        <v>12013204</v>
      </c>
      <c r="D327" s="8">
        <f>+'JULIO 21'!D327+'AGOSTO 21'!D327+'SEPTIEMBRE 21'!D327</f>
        <v>3469441</v>
      </c>
      <c r="E327" s="8">
        <f>+'JULIO 21'!E327+'AGOSTO 21'!E327+'SEPTIEMBRE 21'!E327</f>
        <v>208597</v>
      </c>
      <c r="F327" s="8">
        <f>+'JULIO 21'!F327+'AGOSTO 21'!F327+'SEPTIEMBRE 21'!F327</f>
        <v>774496</v>
      </c>
      <c r="G327" s="8">
        <f>+'JULIO 21'!G327+'AGOSTO 21'!G327+'SEPTIEMBRE 21'!G327</f>
        <v>241907</v>
      </c>
      <c r="H327" s="8">
        <f>+'JULIO 21'!H327+'AGOSTO 21'!H327+'SEPTIEMBRE 21'!H327</f>
        <v>92909</v>
      </c>
      <c r="I327" s="8">
        <f>+'JULIO 21'!I327+'AGOSTO 21'!I327+'SEPTIEMBRE 21'!I327</f>
        <v>390214</v>
      </c>
      <c r="J327" s="8">
        <f>+'JULIO 21'!J327+'AGOSTO 21'!J327+'SEPTIEMBRE 21'!J327</f>
        <v>18765</v>
      </c>
      <c r="K327" s="8">
        <f>+'JULIO 21'!K327+'AGOSTO 21'!K327+'SEPTIEMBRE 21'!K327</f>
        <v>0</v>
      </c>
      <c r="L327" s="38">
        <f>+'JULIO 21'!L327+'AGOSTO 21'!L327+'SEPTIEMBRE 21'!L327</f>
        <v>0</v>
      </c>
      <c r="M327" s="8">
        <f>+'JULIO 21'!M327+'AGOSTO 21'!M327+'SEPTIEMBRE 21'!M327</f>
        <v>0</v>
      </c>
      <c r="N327" s="8">
        <f t="shared" si="4"/>
        <v>17209533</v>
      </c>
    </row>
    <row r="328" spans="1:14" ht="38.25" x14ac:dyDescent="0.25">
      <c r="A328" s="9" t="s">
        <v>642</v>
      </c>
      <c r="B328" s="7" t="s">
        <v>643</v>
      </c>
      <c r="C328" s="8">
        <f>+'JULIO 21'!C328+'AGOSTO 21'!C328+'SEPTIEMBRE 21'!C328</f>
        <v>219690</v>
      </c>
      <c r="D328" s="8">
        <f>+'JULIO 21'!D328+'AGOSTO 21'!D328+'SEPTIEMBRE 21'!D328</f>
        <v>74391</v>
      </c>
      <c r="E328" s="8">
        <f>+'JULIO 21'!E328+'AGOSTO 21'!E328+'SEPTIEMBRE 21'!E328</f>
        <v>3811</v>
      </c>
      <c r="F328" s="8">
        <f>+'JULIO 21'!F328+'AGOSTO 21'!F328+'SEPTIEMBRE 21'!F328</f>
        <v>12766</v>
      </c>
      <c r="G328" s="8">
        <f>+'JULIO 21'!G328+'AGOSTO 21'!G328+'SEPTIEMBRE 21'!G328</f>
        <v>5430</v>
      </c>
      <c r="H328" s="8">
        <f>+'JULIO 21'!H328+'AGOSTO 21'!H328+'SEPTIEMBRE 21'!H328</f>
        <v>1179</v>
      </c>
      <c r="I328" s="8">
        <f>+'JULIO 21'!I328+'AGOSTO 21'!I328+'SEPTIEMBRE 21'!I328</f>
        <v>3482</v>
      </c>
      <c r="J328" s="8">
        <f>+'JULIO 21'!J328+'AGOSTO 21'!J328+'SEPTIEMBRE 21'!J328</f>
        <v>603</v>
      </c>
      <c r="K328" s="8">
        <f>+'JULIO 21'!K328+'AGOSTO 21'!K328+'SEPTIEMBRE 21'!K328</f>
        <v>0</v>
      </c>
      <c r="L328" s="38">
        <f>+'JULIO 21'!L328+'AGOSTO 21'!L328+'SEPTIEMBRE 21'!L328</f>
        <v>0</v>
      </c>
      <c r="M328" s="8">
        <f>+'JULIO 21'!M328+'AGOSTO 21'!M328+'SEPTIEMBRE 21'!M328</f>
        <v>0</v>
      </c>
      <c r="N328" s="8">
        <f t="shared" si="4"/>
        <v>321352</v>
      </c>
    </row>
    <row r="329" spans="1:14" ht="25.5" x14ac:dyDescent="0.25">
      <c r="A329" s="9" t="s">
        <v>644</v>
      </c>
      <c r="B329" s="7" t="s">
        <v>645</v>
      </c>
      <c r="C329" s="8">
        <f>+'JULIO 21'!C329+'AGOSTO 21'!C329+'SEPTIEMBRE 21'!C329</f>
        <v>206454</v>
      </c>
      <c r="D329" s="8">
        <f>+'JULIO 21'!D329+'AGOSTO 21'!D329+'SEPTIEMBRE 21'!D329</f>
        <v>80634</v>
      </c>
      <c r="E329" s="8">
        <f>+'JULIO 21'!E329+'AGOSTO 21'!E329+'SEPTIEMBRE 21'!E329</f>
        <v>3661</v>
      </c>
      <c r="F329" s="8">
        <f>+'JULIO 21'!F329+'AGOSTO 21'!F329+'SEPTIEMBRE 21'!F329</f>
        <v>12056</v>
      </c>
      <c r="G329" s="8">
        <f>+'JULIO 21'!G329+'AGOSTO 21'!G329+'SEPTIEMBRE 21'!G329</f>
        <v>3863</v>
      </c>
      <c r="H329" s="8">
        <f>+'JULIO 21'!H329+'AGOSTO 21'!H329+'SEPTIEMBRE 21'!H329</f>
        <v>1074</v>
      </c>
      <c r="I329" s="8">
        <f>+'JULIO 21'!I329+'AGOSTO 21'!I329+'SEPTIEMBRE 21'!I329</f>
        <v>2566</v>
      </c>
      <c r="J329" s="8">
        <f>+'JULIO 21'!J329+'AGOSTO 21'!J329+'SEPTIEMBRE 21'!J329</f>
        <v>588</v>
      </c>
      <c r="K329" s="8">
        <f>+'JULIO 21'!K329+'AGOSTO 21'!K329+'SEPTIEMBRE 21'!K329</f>
        <v>0</v>
      </c>
      <c r="L329" s="38">
        <f>+'JULIO 21'!L329+'AGOSTO 21'!L329+'SEPTIEMBRE 21'!L329</f>
        <v>0</v>
      </c>
      <c r="M329" s="8">
        <f>+'JULIO 21'!M329+'AGOSTO 21'!M329+'SEPTIEMBRE 21'!M329</f>
        <v>0</v>
      </c>
      <c r="N329" s="8">
        <f t="shared" si="4"/>
        <v>310896</v>
      </c>
    </row>
    <row r="330" spans="1:14" ht="25.5" x14ac:dyDescent="0.25">
      <c r="A330" s="9" t="s">
        <v>646</v>
      </c>
      <c r="B330" s="7" t="s">
        <v>647</v>
      </c>
      <c r="C330" s="8">
        <f>+'JULIO 21'!C330+'AGOSTO 21'!C330+'SEPTIEMBRE 21'!C330</f>
        <v>280814</v>
      </c>
      <c r="D330" s="8">
        <f>+'JULIO 21'!D330+'AGOSTO 21'!D330+'SEPTIEMBRE 21'!D330</f>
        <v>114657</v>
      </c>
      <c r="E330" s="8">
        <f>+'JULIO 21'!E330+'AGOSTO 21'!E330+'SEPTIEMBRE 21'!E330</f>
        <v>4803</v>
      </c>
      <c r="F330" s="8">
        <f>+'JULIO 21'!F330+'AGOSTO 21'!F330+'SEPTIEMBRE 21'!F330</f>
        <v>15945</v>
      </c>
      <c r="G330" s="8">
        <f>+'JULIO 21'!G330+'AGOSTO 21'!G330+'SEPTIEMBRE 21'!G330</f>
        <v>4154</v>
      </c>
      <c r="H330" s="8">
        <f>+'JULIO 21'!H330+'AGOSTO 21'!H330+'SEPTIEMBRE 21'!H330</f>
        <v>1426</v>
      </c>
      <c r="I330" s="8">
        <f>+'JULIO 21'!I330+'AGOSTO 21'!I330+'SEPTIEMBRE 21'!I330</f>
        <v>2862</v>
      </c>
      <c r="J330" s="8">
        <f>+'JULIO 21'!J330+'AGOSTO 21'!J330+'SEPTIEMBRE 21'!J330</f>
        <v>807</v>
      </c>
      <c r="K330" s="8">
        <f>+'JULIO 21'!K330+'AGOSTO 21'!K330+'SEPTIEMBRE 21'!K330</f>
        <v>0</v>
      </c>
      <c r="L330" s="38">
        <f>+'JULIO 21'!L330+'AGOSTO 21'!L330+'SEPTIEMBRE 21'!L330</f>
        <v>0</v>
      </c>
      <c r="M330" s="8">
        <f>+'JULIO 21'!M330+'AGOSTO 21'!M330+'SEPTIEMBRE 21'!M330</f>
        <v>0</v>
      </c>
      <c r="N330" s="8">
        <f t="shared" si="4"/>
        <v>425468</v>
      </c>
    </row>
    <row r="331" spans="1:14" ht="25.5" x14ac:dyDescent="0.25">
      <c r="A331" s="9" t="s">
        <v>648</v>
      </c>
      <c r="B331" s="7" t="s">
        <v>649</v>
      </c>
      <c r="C331" s="8">
        <f>+'JULIO 21'!C331+'AGOSTO 21'!C331+'SEPTIEMBRE 21'!C331</f>
        <v>340602</v>
      </c>
      <c r="D331" s="8">
        <f>+'JULIO 21'!D331+'AGOSTO 21'!D331+'SEPTIEMBRE 21'!D331</f>
        <v>168258</v>
      </c>
      <c r="E331" s="8">
        <f>+'JULIO 21'!E331+'AGOSTO 21'!E331+'SEPTIEMBRE 21'!E331</f>
        <v>6087</v>
      </c>
      <c r="F331" s="8">
        <f>+'JULIO 21'!F331+'AGOSTO 21'!F331+'SEPTIEMBRE 21'!F331</f>
        <v>19719</v>
      </c>
      <c r="G331" s="8">
        <f>+'JULIO 21'!G331+'AGOSTO 21'!G331+'SEPTIEMBRE 21'!G331</f>
        <v>4679</v>
      </c>
      <c r="H331" s="8">
        <f>+'JULIO 21'!H331+'AGOSTO 21'!H331+'SEPTIEMBRE 21'!H331</f>
        <v>1687</v>
      </c>
      <c r="I331" s="8">
        <f>+'JULIO 21'!I331+'AGOSTO 21'!I331+'SEPTIEMBRE 21'!I331</f>
        <v>2805</v>
      </c>
      <c r="J331" s="8">
        <f>+'JULIO 21'!J331+'AGOSTO 21'!J331+'SEPTIEMBRE 21'!J331</f>
        <v>1026</v>
      </c>
      <c r="K331" s="8">
        <f>+'JULIO 21'!K331+'AGOSTO 21'!K331+'SEPTIEMBRE 21'!K331</f>
        <v>0</v>
      </c>
      <c r="L331" s="38">
        <f>+'JULIO 21'!L331+'AGOSTO 21'!L331+'SEPTIEMBRE 21'!L331</f>
        <v>0</v>
      </c>
      <c r="M331" s="8">
        <f>+'JULIO 21'!M331+'AGOSTO 21'!M331+'SEPTIEMBRE 21'!M331</f>
        <v>0</v>
      </c>
      <c r="N331" s="8">
        <f t="shared" ref="N331:N394" si="5">SUM(C331:M331)</f>
        <v>544863</v>
      </c>
    </row>
    <row r="332" spans="1:14" ht="25.5" x14ac:dyDescent="0.25">
      <c r="A332" s="9" t="s">
        <v>650</v>
      </c>
      <c r="B332" s="7" t="s">
        <v>651</v>
      </c>
      <c r="C332" s="8">
        <f>+'JULIO 21'!C332+'AGOSTO 21'!C332+'SEPTIEMBRE 21'!C332</f>
        <v>469820</v>
      </c>
      <c r="D332" s="8">
        <f>+'JULIO 21'!D332+'AGOSTO 21'!D332+'SEPTIEMBRE 21'!D332</f>
        <v>134811</v>
      </c>
      <c r="E332" s="8">
        <f>+'JULIO 21'!E332+'AGOSTO 21'!E332+'SEPTIEMBRE 21'!E332</f>
        <v>7842</v>
      </c>
      <c r="F332" s="8">
        <f>+'JULIO 21'!F332+'AGOSTO 21'!F332+'SEPTIEMBRE 21'!F332</f>
        <v>26975</v>
      </c>
      <c r="G332" s="8">
        <f>+'JULIO 21'!G332+'AGOSTO 21'!G332+'SEPTIEMBRE 21'!G332</f>
        <v>13226</v>
      </c>
      <c r="H332" s="8">
        <f>+'JULIO 21'!H332+'AGOSTO 21'!H332+'SEPTIEMBRE 21'!H332</f>
        <v>2576</v>
      </c>
      <c r="I332" s="8">
        <f>+'JULIO 21'!I332+'AGOSTO 21'!I332+'SEPTIEMBRE 21'!I332</f>
        <v>8683</v>
      </c>
      <c r="J332" s="8">
        <f>+'JULIO 21'!J332+'AGOSTO 21'!J332+'SEPTIEMBRE 21'!J332</f>
        <v>1152</v>
      </c>
      <c r="K332" s="8">
        <f>+'JULIO 21'!K332+'AGOSTO 21'!K332+'SEPTIEMBRE 21'!K332</f>
        <v>0</v>
      </c>
      <c r="L332" s="38">
        <f>+'JULIO 21'!L332+'AGOSTO 21'!L332+'SEPTIEMBRE 21'!L332</f>
        <v>4213</v>
      </c>
      <c r="M332" s="8">
        <f>+'JULIO 21'!M332+'AGOSTO 21'!M332+'SEPTIEMBRE 21'!M332</f>
        <v>0</v>
      </c>
      <c r="N332" s="8">
        <f t="shared" si="5"/>
        <v>669298</v>
      </c>
    </row>
    <row r="333" spans="1:14" ht="25.5" x14ac:dyDescent="0.25">
      <c r="A333" s="9" t="s">
        <v>652</v>
      </c>
      <c r="B333" s="7" t="s">
        <v>653</v>
      </c>
      <c r="C333" s="8">
        <f>+'JULIO 21'!C333+'AGOSTO 21'!C333+'SEPTIEMBRE 21'!C333</f>
        <v>6404974</v>
      </c>
      <c r="D333" s="8">
        <f>+'JULIO 21'!D333+'AGOSTO 21'!D333+'SEPTIEMBRE 21'!D333</f>
        <v>2216806</v>
      </c>
      <c r="E333" s="8">
        <f>+'JULIO 21'!E333+'AGOSTO 21'!E333+'SEPTIEMBRE 21'!E333</f>
        <v>99404</v>
      </c>
      <c r="F333" s="8">
        <f>+'JULIO 21'!F333+'AGOSTO 21'!F333+'SEPTIEMBRE 21'!F333</f>
        <v>371365</v>
      </c>
      <c r="G333" s="8">
        <f>+'JULIO 21'!G333+'AGOSTO 21'!G333+'SEPTIEMBRE 21'!G333</f>
        <v>260042</v>
      </c>
      <c r="H333" s="8">
        <f>+'JULIO 21'!H333+'AGOSTO 21'!H333+'SEPTIEMBRE 21'!H333</f>
        <v>41930</v>
      </c>
      <c r="I333" s="8">
        <f>+'JULIO 21'!I333+'AGOSTO 21'!I333+'SEPTIEMBRE 21'!I333</f>
        <v>202335</v>
      </c>
      <c r="J333" s="8">
        <f>+'JULIO 21'!J333+'AGOSTO 21'!J333+'SEPTIEMBRE 21'!J333</f>
        <v>11721</v>
      </c>
      <c r="K333" s="8">
        <f>+'JULIO 21'!K333+'AGOSTO 21'!K333+'SEPTIEMBRE 21'!K333</f>
        <v>0</v>
      </c>
      <c r="L333" s="38">
        <f>+'JULIO 21'!L333+'AGOSTO 21'!L333+'SEPTIEMBRE 21'!L333</f>
        <v>0</v>
      </c>
      <c r="M333" s="8">
        <f>+'JULIO 21'!M333+'AGOSTO 21'!M333+'SEPTIEMBRE 21'!M333</f>
        <v>0</v>
      </c>
      <c r="N333" s="8">
        <f t="shared" si="5"/>
        <v>9608577</v>
      </c>
    </row>
    <row r="334" spans="1:14" ht="25.5" x14ac:dyDescent="0.25">
      <c r="A334" s="9" t="s">
        <v>654</v>
      </c>
      <c r="B334" s="7" t="s">
        <v>655</v>
      </c>
      <c r="C334" s="8">
        <f>+'JULIO 21'!C334+'AGOSTO 21'!C334+'SEPTIEMBRE 21'!C334</f>
        <v>1586806</v>
      </c>
      <c r="D334" s="8">
        <f>+'JULIO 21'!D334+'AGOSTO 21'!D334+'SEPTIEMBRE 21'!D334</f>
        <v>585954</v>
      </c>
      <c r="E334" s="8">
        <f>+'JULIO 21'!E334+'AGOSTO 21'!E334+'SEPTIEMBRE 21'!E334</f>
        <v>26285</v>
      </c>
      <c r="F334" s="8">
        <f>+'JULIO 21'!F334+'AGOSTO 21'!F334+'SEPTIEMBRE 21'!F334</f>
        <v>94557</v>
      </c>
      <c r="G334" s="8">
        <f>+'JULIO 21'!G334+'AGOSTO 21'!G334+'SEPTIEMBRE 21'!G334</f>
        <v>68758</v>
      </c>
      <c r="H334" s="8">
        <f>+'JULIO 21'!H334+'AGOSTO 21'!H334+'SEPTIEMBRE 21'!H334</f>
        <v>9990</v>
      </c>
      <c r="I334" s="8">
        <f>+'JULIO 21'!I334+'AGOSTO 21'!I334+'SEPTIEMBRE 21'!I334</f>
        <v>46853</v>
      </c>
      <c r="J334" s="8">
        <f>+'JULIO 21'!J334+'AGOSTO 21'!J334+'SEPTIEMBRE 21'!J334</f>
        <v>3186</v>
      </c>
      <c r="K334" s="8">
        <f>+'JULIO 21'!K334+'AGOSTO 21'!K334+'SEPTIEMBRE 21'!K334</f>
        <v>0</v>
      </c>
      <c r="L334" s="38">
        <f>+'JULIO 21'!L334+'AGOSTO 21'!L334+'SEPTIEMBRE 21'!L334</f>
        <v>40834</v>
      </c>
      <c r="M334" s="8">
        <f>+'JULIO 21'!M334+'AGOSTO 21'!M334+'SEPTIEMBRE 21'!M334</f>
        <v>0</v>
      </c>
      <c r="N334" s="8">
        <f t="shared" si="5"/>
        <v>2463223</v>
      </c>
    </row>
    <row r="335" spans="1:14" ht="25.5" x14ac:dyDescent="0.25">
      <c r="A335" s="9" t="s">
        <v>656</v>
      </c>
      <c r="B335" s="7" t="s">
        <v>657</v>
      </c>
      <c r="C335" s="8">
        <f>+'JULIO 21'!C335+'AGOSTO 21'!C335+'SEPTIEMBRE 21'!C335</f>
        <v>944756</v>
      </c>
      <c r="D335" s="8">
        <f>+'JULIO 21'!D335+'AGOSTO 21'!D335+'SEPTIEMBRE 21'!D335</f>
        <v>497417</v>
      </c>
      <c r="E335" s="8">
        <f>+'JULIO 21'!E335+'AGOSTO 21'!E335+'SEPTIEMBRE 21'!E335</f>
        <v>15726</v>
      </c>
      <c r="F335" s="8">
        <f>+'JULIO 21'!F335+'AGOSTO 21'!F335+'SEPTIEMBRE 21'!F335</f>
        <v>54925</v>
      </c>
      <c r="G335" s="8">
        <f>+'JULIO 21'!G335+'AGOSTO 21'!G335+'SEPTIEMBRE 21'!G335</f>
        <v>30030</v>
      </c>
      <c r="H335" s="8">
        <f>+'JULIO 21'!H335+'AGOSTO 21'!H335+'SEPTIEMBRE 21'!H335</f>
        <v>5473</v>
      </c>
      <c r="I335" s="8">
        <f>+'JULIO 21'!I335+'AGOSTO 21'!I335+'SEPTIEMBRE 21'!I335</f>
        <v>20093</v>
      </c>
      <c r="J335" s="8">
        <f>+'JULIO 21'!J335+'AGOSTO 21'!J335+'SEPTIEMBRE 21'!J335</f>
        <v>2244</v>
      </c>
      <c r="K335" s="8">
        <f>+'JULIO 21'!K335+'AGOSTO 21'!K335+'SEPTIEMBRE 21'!K335</f>
        <v>0</v>
      </c>
      <c r="L335" s="38">
        <f>+'JULIO 21'!L335+'AGOSTO 21'!L335+'SEPTIEMBRE 21'!L335</f>
        <v>0</v>
      </c>
      <c r="M335" s="8">
        <f>+'JULIO 21'!M335+'AGOSTO 21'!M335+'SEPTIEMBRE 21'!M335</f>
        <v>0</v>
      </c>
      <c r="N335" s="8">
        <f t="shared" si="5"/>
        <v>1570664</v>
      </c>
    </row>
    <row r="336" spans="1:14" ht="25.5" x14ac:dyDescent="0.25">
      <c r="A336" s="9" t="s">
        <v>658</v>
      </c>
      <c r="B336" s="7" t="s">
        <v>659</v>
      </c>
      <c r="C336" s="8">
        <f>+'JULIO 21'!C336+'AGOSTO 21'!C336+'SEPTIEMBRE 21'!C336</f>
        <v>4375564</v>
      </c>
      <c r="D336" s="8">
        <f>+'JULIO 21'!D336+'AGOSTO 21'!D336+'SEPTIEMBRE 21'!D336</f>
        <v>2176167</v>
      </c>
      <c r="E336" s="8">
        <f>+'JULIO 21'!E336+'AGOSTO 21'!E336+'SEPTIEMBRE 21'!E336</f>
        <v>72585</v>
      </c>
      <c r="F336" s="8">
        <f>+'JULIO 21'!F336+'AGOSTO 21'!F336+'SEPTIEMBRE 21'!F336</f>
        <v>256596</v>
      </c>
      <c r="G336" s="8">
        <f>+'JULIO 21'!G336+'AGOSTO 21'!G336+'SEPTIEMBRE 21'!G336</f>
        <v>81514</v>
      </c>
      <c r="H336" s="8">
        <f>+'JULIO 21'!H336+'AGOSTO 21'!H336+'SEPTIEMBRE 21'!H336</f>
        <v>26128</v>
      </c>
      <c r="I336" s="8">
        <f>+'JULIO 21'!I336+'AGOSTO 21'!I336+'SEPTIEMBRE 21'!I336</f>
        <v>82956</v>
      </c>
      <c r="J336" s="8">
        <f>+'JULIO 21'!J336+'AGOSTO 21'!J336+'SEPTIEMBRE 21'!J336</f>
        <v>9657</v>
      </c>
      <c r="K336" s="8">
        <f>+'JULIO 21'!K336+'AGOSTO 21'!K336+'SEPTIEMBRE 21'!K336</f>
        <v>0</v>
      </c>
      <c r="L336" s="38">
        <f>+'JULIO 21'!L336+'AGOSTO 21'!L336+'SEPTIEMBRE 21'!L336</f>
        <v>0</v>
      </c>
      <c r="M336" s="8">
        <f>+'JULIO 21'!M336+'AGOSTO 21'!M336+'SEPTIEMBRE 21'!M336</f>
        <v>0</v>
      </c>
      <c r="N336" s="8">
        <f t="shared" si="5"/>
        <v>7081167</v>
      </c>
    </row>
    <row r="337" spans="1:14" ht="25.5" x14ac:dyDescent="0.25">
      <c r="A337" s="9" t="s">
        <v>660</v>
      </c>
      <c r="B337" s="7" t="s">
        <v>661</v>
      </c>
      <c r="C337" s="8">
        <f>+'JULIO 21'!C337+'AGOSTO 21'!C337+'SEPTIEMBRE 21'!C337</f>
        <v>314896</v>
      </c>
      <c r="D337" s="8">
        <f>+'JULIO 21'!D337+'AGOSTO 21'!D337+'SEPTIEMBRE 21'!D337</f>
        <v>123192</v>
      </c>
      <c r="E337" s="8">
        <f>+'JULIO 21'!E337+'AGOSTO 21'!E337+'SEPTIEMBRE 21'!E337</f>
        <v>5600</v>
      </c>
      <c r="F337" s="8">
        <f>+'JULIO 21'!F337+'AGOSTO 21'!F337+'SEPTIEMBRE 21'!F337</f>
        <v>18613</v>
      </c>
      <c r="G337" s="8">
        <f>+'JULIO 21'!G337+'AGOSTO 21'!G337+'SEPTIEMBRE 21'!G337</f>
        <v>8684</v>
      </c>
      <c r="H337" s="8">
        <f>+'JULIO 21'!H337+'AGOSTO 21'!H337+'SEPTIEMBRE 21'!H337</f>
        <v>1703</v>
      </c>
      <c r="I337" s="8">
        <f>+'JULIO 21'!I337+'AGOSTO 21'!I337+'SEPTIEMBRE 21'!I337</f>
        <v>5140</v>
      </c>
      <c r="J337" s="8">
        <f>+'JULIO 21'!J337+'AGOSTO 21'!J337+'SEPTIEMBRE 21'!J337</f>
        <v>864</v>
      </c>
      <c r="K337" s="8">
        <f>+'JULIO 21'!K337+'AGOSTO 21'!K337+'SEPTIEMBRE 21'!K337</f>
        <v>0</v>
      </c>
      <c r="L337" s="38">
        <f>+'JULIO 21'!L337+'AGOSTO 21'!L337+'SEPTIEMBRE 21'!L337</f>
        <v>7842</v>
      </c>
      <c r="M337" s="8">
        <f>+'JULIO 21'!M337+'AGOSTO 21'!M337+'SEPTIEMBRE 21'!M337</f>
        <v>0</v>
      </c>
      <c r="N337" s="8">
        <f t="shared" si="5"/>
        <v>486534</v>
      </c>
    </row>
    <row r="338" spans="1:14" ht="25.5" x14ac:dyDescent="0.25">
      <c r="A338" s="9" t="s">
        <v>662</v>
      </c>
      <c r="B338" s="7" t="s">
        <v>663</v>
      </c>
      <c r="C338" s="8">
        <f>+'JULIO 21'!C338+'AGOSTO 21'!C338+'SEPTIEMBRE 21'!C338</f>
        <v>348532</v>
      </c>
      <c r="D338" s="8">
        <f>+'JULIO 21'!D338+'AGOSTO 21'!D338+'SEPTIEMBRE 21'!D338</f>
        <v>123090</v>
      </c>
      <c r="E338" s="8">
        <f>+'JULIO 21'!E338+'AGOSTO 21'!E338+'SEPTIEMBRE 21'!E338</f>
        <v>6003</v>
      </c>
      <c r="F338" s="8">
        <f>+'JULIO 21'!F338+'AGOSTO 21'!F338+'SEPTIEMBRE 21'!F338</f>
        <v>19956</v>
      </c>
      <c r="G338" s="8">
        <f>+'JULIO 21'!G338+'AGOSTO 21'!G338+'SEPTIEMBRE 21'!G338</f>
        <v>6615</v>
      </c>
      <c r="H338" s="8">
        <f>+'JULIO 21'!H338+'AGOSTO 21'!H338+'SEPTIEMBRE 21'!H338</f>
        <v>1795</v>
      </c>
      <c r="I338" s="8">
        <f>+'JULIO 21'!I338+'AGOSTO 21'!I338+'SEPTIEMBRE 21'!I338</f>
        <v>4185</v>
      </c>
      <c r="J338" s="8">
        <f>+'JULIO 21'!J338+'AGOSTO 21'!J338+'SEPTIEMBRE 21'!J338</f>
        <v>981</v>
      </c>
      <c r="K338" s="8">
        <f>+'JULIO 21'!K338+'AGOSTO 21'!K338+'SEPTIEMBRE 21'!K338</f>
        <v>0</v>
      </c>
      <c r="L338" s="38">
        <f>+'JULIO 21'!L338+'AGOSTO 21'!L338+'SEPTIEMBRE 21'!L338</f>
        <v>24535</v>
      </c>
      <c r="M338" s="8">
        <f>+'JULIO 21'!M338+'AGOSTO 21'!M338+'SEPTIEMBRE 21'!M338</f>
        <v>0</v>
      </c>
      <c r="N338" s="8">
        <f t="shared" si="5"/>
        <v>535692</v>
      </c>
    </row>
    <row r="339" spans="1:14" ht="25.5" x14ac:dyDescent="0.25">
      <c r="A339" s="9" t="s">
        <v>664</v>
      </c>
      <c r="B339" s="7" t="s">
        <v>665</v>
      </c>
      <c r="C339" s="8">
        <f>+'JULIO 21'!C339+'AGOSTO 21'!C339+'SEPTIEMBRE 21'!C339</f>
        <v>683052</v>
      </c>
      <c r="D339" s="8">
        <f>+'JULIO 21'!D339+'AGOSTO 21'!D339+'SEPTIEMBRE 21'!D339</f>
        <v>167538</v>
      </c>
      <c r="E339" s="8">
        <f>+'JULIO 21'!E339+'AGOSTO 21'!E339+'SEPTIEMBRE 21'!E339</f>
        <v>11789</v>
      </c>
      <c r="F339" s="8">
        <f>+'JULIO 21'!F339+'AGOSTO 21'!F339+'SEPTIEMBRE 21'!F339</f>
        <v>40610</v>
      </c>
      <c r="G339" s="8">
        <f>+'JULIO 21'!G339+'AGOSTO 21'!G339+'SEPTIEMBRE 21'!G339</f>
        <v>23892</v>
      </c>
      <c r="H339" s="8">
        <f>+'JULIO 21'!H339+'AGOSTO 21'!H339+'SEPTIEMBRE 21'!H339</f>
        <v>3999</v>
      </c>
      <c r="I339" s="8">
        <f>+'JULIO 21'!I339+'AGOSTO 21'!I339+'SEPTIEMBRE 21'!I339</f>
        <v>15957</v>
      </c>
      <c r="J339" s="8">
        <f>+'JULIO 21'!J339+'AGOSTO 21'!J339+'SEPTIEMBRE 21'!J339</f>
        <v>1659</v>
      </c>
      <c r="K339" s="8">
        <f>+'JULIO 21'!K339+'AGOSTO 21'!K339+'SEPTIEMBRE 21'!K339</f>
        <v>0</v>
      </c>
      <c r="L339" s="38">
        <f>+'JULIO 21'!L339+'AGOSTO 21'!L339+'SEPTIEMBRE 21'!L339</f>
        <v>0</v>
      </c>
      <c r="M339" s="8">
        <f>+'JULIO 21'!M339+'AGOSTO 21'!M339+'SEPTIEMBRE 21'!M339</f>
        <v>0</v>
      </c>
      <c r="N339" s="8">
        <f t="shared" si="5"/>
        <v>948496</v>
      </c>
    </row>
    <row r="340" spans="1:14" ht="25.5" x14ac:dyDescent="0.25">
      <c r="A340" s="9" t="s">
        <v>666</v>
      </c>
      <c r="B340" s="7" t="s">
        <v>667</v>
      </c>
      <c r="C340" s="8">
        <f>+'JULIO 21'!C340+'AGOSTO 21'!C340+'SEPTIEMBRE 21'!C340</f>
        <v>500100</v>
      </c>
      <c r="D340" s="8">
        <f>+'JULIO 21'!D340+'AGOSTO 21'!D340+'SEPTIEMBRE 21'!D340</f>
        <v>198837</v>
      </c>
      <c r="E340" s="8">
        <f>+'JULIO 21'!E340+'AGOSTO 21'!E340+'SEPTIEMBRE 21'!E340</f>
        <v>8702</v>
      </c>
      <c r="F340" s="8">
        <f>+'JULIO 21'!F340+'AGOSTO 21'!F340+'SEPTIEMBRE 21'!F340</f>
        <v>30817</v>
      </c>
      <c r="G340" s="8">
        <f>+'JULIO 21'!G340+'AGOSTO 21'!G340+'SEPTIEMBRE 21'!G340</f>
        <v>5481</v>
      </c>
      <c r="H340" s="8">
        <f>+'JULIO 21'!H340+'AGOSTO 21'!H340+'SEPTIEMBRE 21'!H340</f>
        <v>3209</v>
      </c>
      <c r="I340" s="8">
        <f>+'JULIO 21'!I340+'AGOSTO 21'!I340+'SEPTIEMBRE 21'!I340</f>
        <v>9397</v>
      </c>
      <c r="J340" s="8">
        <f>+'JULIO 21'!J340+'AGOSTO 21'!J340+'SEPTIEMBRE 21'!J340</f>
        <v>981</v>
      </c>
      <c r="K340" s="8">
        <f>+'JULIO 21'!K340+'AGOSTO 21'!K340+'SEPTIEMBRE 21'!K340</f>
        <v>0</v>
      </c>
      <c r="L340" s="38">
        <f>+'JULIO 21'!L340+'AGOSTO 21'!L340+'SEPTIEMBRE 21'!L340</f>
        <v>0</v>
      </c>
      <c r="M340" s="8">
        <f>+'JULIO 21'!M340+'AGOSTO 21'!M340+'SEPTIEMBRE 21'!M340</f>
        <v>0</v>
      </c>
      <c r="N340" s="8">
        <f t="shared" si="5"/>
        <v>757524</v>
      </c>
    </row>
    <row r="341" spans="1:14" ht="25.5" x14ac:dyDescent="0.25">
      <c r="A341" s="9" t="s">
        <v>668</v>
      </c>
      <c r="B341" s="7" t="s">
        <v>669</v>
      </c>
      <c r="C341" s="8">
        <f>+'JULIO 21'!C341+'AGOSTO 21'!C341+'SEPTIEMBRE 21'!C341</f>
        <v>168456</v>
      </c>
      <c r="D341" s="8">
        <f>+'JULIO 21'!D341+'AGOSTO 21'!D341+'SEPTIEMBRE 21'!D341</f>
        <v>88745</v>
      </c>
      <c r="E341" s="8">
        <f>+'JULIO 21'!E341+'AGOSTO 21'!E341+'SEPTIEMBRE 21'!E341</f>
        <v>3013</v>
      </c>
      <c r="F341" s="8">
        <f>+'JULIO 21'!F341+'AGOSTO 21'!F341+'SEPTIEMBRE 21'!F341</f>
        <v>9773</v>
      </c>
      <c r="G341" s="8">
        <f>+'JULIO 21'!G341+'AGOSTO 21'!G341+'SEPTIEMBRE 21'!G341</f>
        <v>1975</v>
      </c>
      <c r="H341" s="8">
        <f>+'JULIO 21'!H341+'AGOSTO 21'!H341+'SEPTIEMBRE 21'!H341</f>
        <v>841</v>
      </c>
      <c r="I341" s="8">
        <f>+'JULIO 21'!I341+'AGOSTO 21'!I341+'SEPTIEMBRE 21'!I341</f>
        <v>1414</v>
      </c>
      <c r="J341" s="8">
        <f>+'JULIO 21'!J341+'AGOSTO 21'!J341+'SEPTIEMBRE 21'!J341</f>
        <v>507</v>
      </c>
      <c r="K341" s="8">
        <f>+'JULIO 21'!K341+'AGOSTO 21'!K341+'SEPTIEMBRE 21'!K341</f>
        <v>0</v>
      </c>
      <c r="L341" s="38">
        <f>+'JULIO 21'!L341+'AGOSTO 21'!L341+'SEPTIEMBRE 21'!L341</f>
        <v>1552</v>
      </c>
      <c r="M341" s="8">
        <f>+'JULIO 21'!M341+'AGOSTO 21'!M341+'SEPTIEMBRE 21'!M341</f>
        <v>0</v>
      </c>
      <c r="N341" s="8">
        <f t="shared" si="5"/>
        <v>276276</v>
      </c>
    </row>
    <row r="342" spans="1:14" ht="25.5" x14ac:dyDescent="0.25">
      <c r="A342" s="9" t="s">
        <v>670</v>
      </c>
      <c r="B342" s="7" t="s">
        <v>671</v>
      </c>
      <c r="C342" s="8">
        <f>+'JULIO 21'!C342+'AGOSTO 21'!C342+'SEPTIEMBRE 21'!C342</f>
        <v>665588</v>
      </c>
      <c r="D342" s="8">
        <f>+'JULIO 21'!D342+'AGOSTO 21'!D342+'SEPTIEMBRE 21'!D342</f>
        <v>206557</v>
      </c>
      <c r="E342" s="8">
        <f>+'JULIO 21'!E342+'AGOSTO 21'!E342+'SEPTIEMBRE 21'!E342</f>
        <v>12167</v>
      </c>
      <c r="F342" s="8">
        <f>+'JULIO 21'!F342+'AGOSTO 21'!F342+'SEPTIEMBRE 21'!F342</f>
        <v>43416</v>
      </c>
      <c r="G342" s="8">
        <f>+'JULIO 21'!G342+'AGOSTO 21'!G342+'SEPTIEMBRE 21'!G342</f>
        <v>16508</v>
      </c>
      <c r="H342" s="8">
        <f>+'JULIO 21'!H342+'AGOSTO 21'!H342+'SEPTIEMBRE 21'!H342</f>
        <v>4833</v>
      </c>
      <c r="I342" s="8">
        <f>+'JULIO 21'!I342+'AGOSTO 21'!I342+'SEPTIEMBRE 21'!I342</f>
        <v>20405</v>
      </c>
      <c r="J342" s="8">
        <f>+'JULIO 21'!J342+'AGOSTO 21'!J342+'SEPTIEMBRE 21'!J342</f>
        <v>1380</v>
      </c>
      <c r="K342" s="8">
        <f>+'JULIO 21'!K342+'AGOSTO 21'!K342+'SEPTIEMBRE 21'!K342</f>
        <v>0</v>
      </c>
      <c r="L342" s="38">
        <f>+'JULIO 21'!L342+'AGOSTO 21'!L342+'SEPTIEMBRE 21'!L342</f>
        <v>0</v>
      </c>
      <c r="M342" s="8">
        <f>+'JULIO 21'!M342+'AGOSTO 21'!M342+'SEPTIEMBRE 21'!M342</f>
        <v>0</v>
      </c>
      <c r="N342" s="8">
        <f t="shared" si="5"/>
        <v>970854</v>
      </c>
    </row>
    <row r="343" spans="1:14" ht="51" x14ac:dyDescent="0.25">
      <c r="A343" s="9" t="s">
        <v>672</v>
      </c>
      <c r="B343" s="7" t="s">
        <v>673</v>
      </c>
      <c r="C343" s="8">
        <f>+'JULIO 21'!C343+'AGOSTO 21'!C343+'SEPTIEMBRE 21'!C343</f>
        <v>5917200</v>
      </c>
      <c r="D343" s="8">
        <f>+'JULIO 21'!D343+'AGOSTO 21'!D343+'SEPTIEMBRE 21'!D343</f>
        <v>2788519</v>
      </c>
      <c r="E343" s="8">
        <f>+'JULIO 21'!E343+'AGOSTO 21'!E343+'SEPTIEMBRE 21'!E343</f>
        <v>100036</v>
      </c>
      <c r="F343" s="8">
        <f>+'JULIO 21'!F343+'AGOSTO 21'!F343+'SEPTIEMBRE 21'!F343</f>
        <v>362816</v>
      </c>
      <c r="G343" s="8">
        <f>+'JULIO 21'!G343+'AGOSTO 21'!G343+'SEPTIEMBRE 21'!G343</f>
        <v>269508</v>
      </c>
      <c r="H343" s="8">
        <f>+'JULIO 21'!H343+'AGOSTO 21'!H343+'SEPTIEMBRE 21'!H343</f>
        <v>39434</v>
      </c>
      <c r="I343" s="8">
        <f>+'JULIO 21'!I343+'AGOSTO 21'!I343+'SEPTIEMBRE 21'!I343</f>
        <v>202515</v>
      </c>
      <c r="J343" s="8">
        <f>+'JULIO 21'!J343+'AGOSTO 21'!J343+'SEPTIEMBRE 21'!J343</f>
        <v>11040</v>
      </c>
      <c r="K343" s="8">
        <f>+'JULIO 21'!K343+'AGOSTO 21'!K343+'SEPTIEMBRE 21'!K343</f>
        <v>0</v>
      </c>
      <c r="L343" s="38">
        <f>+'JULIO 21'!L343+'AGOSTO 21'!L343+'SEPTIEMBRE 21'!L343</f>
        <v>363385</v>
      </c>
      <c r="M343" s="8">
        <f>+'JULIO 21'!M343+'AGOSTO 21'!M343+'SEPTIEMBRE 21'!M343</f>
        <v>0</v>
      </c>
      <c r="N343" s="8">
        <f t="shared" si="5"/>
        <v>10054453</v>
      </c>
    </row>
    <row r="344" spans="1:14" ht="25.5" x14ac:dyDescent="0.25">
      <c r="A344" s="9" t="s">
        <v>674</v>
      </c>
      <c r="B344" s="7" t="s">
        <v>675</v>
      </c>
      <c r="C344" s="8">
        <f>+'JULIO 21'!C344+'AGOSTO 21'!C344+'SEPTIEMBRE 21'!C344</f>
        <v>337238</v>
      </c>
      <c r="D344" s="8">
        <f>+'JULIO 21'!D344+'AGOSTO 21'!D344+'SEPTIEMBRE 21'!D344</f>
        <v>151572</v>
      </c>
      <c r="E344" s="8">
        <f>+'JULIO 21'!E344+'AGOSTO 21'!E344+'SEPTIEMBRE 21'!E344</f>
        <v>5992</v>
      </c>
      <c r="F344" s="8">
        <f>+'JULIO 21'!F344+'AGOSTO 21'!F344+'SEPTIEMBRE 21'!F344</f>
        <v>19511</v>
      </c>
      <c r="G344" s="8">
        <f>+'JULIO 21'!G344+'AGOSTO 21'!G344+'SEPTIEMBRE 21'!G344</f>
        <v>4699</v>
      </c>
      <c r="H344" s="8">
        <f>+'JULIO 21'!H344+'AGOSTO 21'!H344+'SEPTIEMBRE 21'!H344</f>
        <v>1686</v>
      </c>
      <c r="I344" s="8">
        <f>+'JULIO 21'!I344+'AGOSTO 21'!I344+'SEPTIEMBRE 21'!I344</f>
        <v>3096</v>
      </c>
      <c r="J344" s="8">
        <f>+'JULIO 21'!J344+'AGOSTO 21'!J344+'SEPTIEMBRE 21'!J344</f>
        <v>999</v>
      </c>
      <c r="K344" s="8">
        <f>+'JULIO 21'!K344+'AGOSTO 21'!K344+'SEPTIEMBRE 21'!K344</f>
        <v>0</v>
      </c>
      <c r="L344" s="38">
        <f>+'JULIO 21'!L344+'AGOSTO 21'!L344+'SEPTIEMBRE 21'!L344</f>
        <v>11780</v>
      </c>
      <c r="M344" s="8">
        <f>+'JULIO 21'!M344+'AGOSTO 21'!M344+'SEPTIEMBRE 21'!M344</f>
        <v>0</v>
      </c>
      <c r="N344" s="8">
        <f t="shared" si="5"/>
        <v>536573</v>
      </c>
    </row>
    <row r="345" spans="1:14" ht="25.5" x14ac:dyDescent="0.25">
      <c r="A345" s="9" t="s">
        <v>676</v>
      </c>
      <c r="B345" s="7" t="s">
        <v>677</v>
      </c>
      <c r="C345" s="8">
        <f>+'JULIO 21'!C345+'AGOSTO 21'!C345+'SEPTIEMBRE 21'!C345</f>
        <v>592164</v>
      </c>
      <c r="D345" s="8">
        <f>+'JULIO 21'!D345+'AGOSTO 21'!D345+'SEPTIEMBRE 21'!D345</f>
        <v>277751</v>
      </c>
      <c r="E345" s="8">
        <f>+'JULIO 21'!E345+'AGOSTO 21'!E345+'SEPTIEMBRE 21'!E345</f>
        <v>9823</v>
      </c>
      <c r="F345" s="8">
        <f>+'JULIO 21'!F345+'AGOSTO 21'!F345+'SEPTIEMBRE 21'!F345</f>
        <v>33634</v>
      </c>
      <c r="G345" s="8">
        <f>+'JULIO 21'!G345+'AGOSTO 21'!G345+'SEPTIEMBRE 21'!G345</f>
        <v>9678</v>
      </c>
      <c r="H345" s="8">
        <f>+'JULIO 21'!H345+'AGOSTO 21'!H345+'SEPTIEMBRE 21'!H345</f>
        <v>3202</v>
      </c>
      <c r="I345" s="8">
        <f>+'JULIO 21'!I345+'AGOSTO 21'!I345+'SEPTIEMBRE 21'!I345</f>
        <v>7876</v>
      </c>
      <c r="J345" s="8">
        <f>+'JULIO 21'!J345+'AGOSTO 21'!J345+'SEPTIEMBRE 21'!J345</f>
        <v>1554</v>
      </c>
      <c r="K345" s="8">
        <f>+'JULIO 21'!K345+'AGOSTO 21'!K345+'SEPTIEMBRE 21'!K345</f>
        <v>0</v>
      </c>
      <c r="L345" s="38">
        <f>+'JULIO 21'!L345+'AGOSTO 21'!L345+'SEPTIEMBRE 21'!L345</f>
        <v>67</v>
      </c>
      <c r="M345" s="8">
        <f>+'JULIO 21'!M345+'AGOSTO 21'!M345+'SEPTIEMBRE 21'!M345</f>
        <v>0</v>
      </c>
      <c r="N345" s="8">
        <f t="shared" si="5"/>
        <v>935749</v>
      </c>
    </row>
    <row r="346" spans="1:14" ht="38.25" x14ac:dyDescent="0.25">
      <c r="A346" s="9" t="s">
        <v>678</v>
      </c>
      <c r="B346" s="7" t="s">
        <v>679</v>
      </c>
      <c r="C346" s="8">
        <f>+'JULIO 21'!C346+'AGOSTO 21'!C346+'SEPTIEMBRE 21'!C346</f>
        <v>1030198</v>
      </c>
      <c r="D346" s="8">
        <f>+'JULIO 21'!D346+'AGOSTO 21'!D346+'SEPTIEMBRE 21'!D346</f>
        <v>305532</v>
      </c>
      <c r="E346" s="8">
        <f>+'JULIO 21'!E346+'AGOSTO 21'!E346+'SEPTIEMBRE 21'!E346</f>
        <v>16793</v>
      </c>
      <c r="F346" s="8">
        <f>+'JULIO 21'!F346+'AGOSTO 21'!F346+'SEPTIEMBRE 21'!F346</f>
        <v>60289</v>
      </c>
      <c r="G346" s="8">
        <f>+'JULIO 21'!G346+'AGOSTO 21'!G346+'SEPTIEMBRE 21'!G346</f>
        <v>34036</v>
      </c>
      <c r="H346" s="8">
        <f>+'JULIO 21'!H346+'AGOSTO 21'!H346+'SEPTIEMBRE 21'!H346</f>
        <v>6270</v>
      </c>
      <c r="I346" s="8">
        <f>+'JULIO 21'!I346+'AGOSTO 21'!I346+'SEPTIEMBRE 21'!I346</f>
        <v>24582</v>
      </c>
      <c r="J346" s="8">
        <f>+'JULIO 21'!J346+'AGOSTO 21'!J346+'SEPTIEMBRE 21'!J346</f>
        <v>2109</v>
      </c>
      <c r="K346" s="8">
        <f>+'JULIO 21'!K346+'AGOSTO 21'!K346+'SEPTIEMBRE 21'!K346</f>
        <v>0</v>
      </c>
      <c r="L346" s="38">
        <f>+'JULIO 21'!L346+'AGOSTO 21'!L346+'SEPTIEMBRE 21'!L346</f>
        <v>0</v>
      </c>
      <c r="M346" s="8">
        <f>+'JULIO 21'!M346+'AGOSTO 21'!M346+'SEPTIEMBRE 21'!M346</f>
        <v>0</v>
      </c>
      <c r="N346" s="8">
        <f t="shared" si="5"/>
        <v>1479809</v>
      </c>
    </row>
    <row r="347" spans="1:14" x14ac:dyDescent="0.25">
      <c r="A347" s="9" t="s">
        <v>680</v>
      </c>
      <c r="B347" s="7" t="s">
        <v>681</v>
      </c>
      <c r="C347" s="8">
        <f>+'JULIO 21'!C347+'AGOSTO 21'!C347+'SEPTIEMBRE 21'!C347</f>
        <v>1722200</v>
      </c>
      <c r="D347" s="8">
        <f>+'JULIO 21'!D347+'AGOSTO 21'!D347+'SEPTIEMBRE 21'!D347</f>
        <v>1052848</v>
      </c>
      <c r="E347" s="8">
        <f>+'JULIO 21'!E347+'AGOSTO 21'!E347+'SEPTIEMBRE 21'!E347</f>
        <v>29198</v>
      </c>
      <c r="F347" s="8">
        <f>+'JULIO 21'!F347+'AGOSTO 21'!F347+'SEPTIEMBRE 21'!F347</f>
        <v>108475</v>
      </c>
      <c r="G347" s="8">
        <f>+'JULIO 21'!G347+'AGOSTO 21'!G347+'SEPTIEMBRE 21'!G347</f>
        <v>48269</v>
      </c>
      <c r="H347" s="8">
        <f>+'JULIO 21'!H347+'AGOSTO 21'!H347+'SEPTIEMBRE 21'!H347</f>
        <v>12291</v>
      </c>
      <c r="I347" s="8">
        <f>+'JULIO 21'!I347+'AGOSTO 21'!I347+'SEPTIEMBRE 21'!I347</f>
        <v>56230</v>
      </c>
      <c r="J347" s="8">
        <f>+'JULIO 21'!J347+'AGOSTO 21'!J347+'SEPTIEMBRE 21'!J347</f>
        <v>2550</v>
      </c>
      <c r="K347" s="8">
        <f>+'JULIO 21'!K347+'AGOSTO 21'!K347+'SEPTIEMBRE 21'!K347</f>
        <v>0</v>
      </c>
      <c r="L347" s="38">
        <f>+'JULIO 21'!L347+'AGOSTO 21'!L347+'SEPTIEMBRE 21'!L347</f>
        <v>0</v>
      </c>
      <c r="M347" s="8">
        <f>+'JULIO 21'!M347+'AGOSTO 21'!M347+'SEPTIEMBRE 21'!M347</f>
        <v>0</v>
      </c>
      <c r="N347" s="8">
        <f t="shared" si="5"/>
        <v>3032061</v>
      </c>
    </row>
    <row r="348" spans="1:14" ht="38.25" x14ac:dyDescent="0.25">
      <c r="A348" s="9" t="s">
        <v>682</v>
      </c>
      <c r="B348" s="7" t="s">
        <v>683</v>
      </c>
      <c r="C348" s="8">
        <f>+'JULIO 21'!C348+'AGOSTO 21'!C348+'SEPTIEMBRE 21'!C348</f>
        <v>1068484</v>
      </c>
      <c r="D348" s="8">
        <f>+'JULIO 21'!D348+'AGOSTO 21'!D348+'SEPTIEMBRE 21'!D348</f>
        <v>440401</v>
      </c>
      <c r="E348" s="8">
        <f>+'JULIO 21'!E348+'AGOSTO 21'!E348+'SEPTIEMBRE 21'!E348</f>
        <v>11756</v>
      </c>
      <c r="F348" s="8">
        <f>+'JULIO 21'!F348+'AGOSTO 21'!F348+'SEPTIEMBRE 21'!F348</f>
        <v>47460</v>
      </c>
      <c r="G348" s="8">
        <f>+'JULIO 21'!G348+'AGOSTO 21'!G348+'SEPTIEMBRE 21'!G348</f>
        <v>21864</v>
      </c>
      <c r="H348" s="8">
        <f>+'JULIO 21'!H348+'AGOSTO 21'!H348+'SEPTIEMBRE 21'!H348</f>
        <v>5647</v>
      </c>
      <c r="I348" s="8">
        <f>+'JULIO 21'!I348+'AGOSTO 21'!I348+'SEPTIEMBRE 21'!I348</f>
        <v>17120</v>
      </c>
      <c r="J348" s="8">
        <f>+'JULIO 21'!J348+'AGOSTO 21'!J348+'SEPTIEMBRE 21'!J348</f>
        <v>2268</v>
      </c>
      <c r="K348" s="8">
        <f>+'JULIO 21'!K348+'AGOSTO 21'!K348+'SEPTIEMBRE 21'!K348</f>
        <v>0</v>
      </c>
      <c r="L348" s="38">
        <f>+'JULIO 21'!L348+'AGOSTO 21'!L348+'SEPTIEMBRE 21'!L348</f>
        <v>0</v>
      </c>
      <c r="M348" s="8">
        <f>+'JULIO 21'!M348+'AGOSTO 21'!M348+'SEPTIEMBRE 21'!M348</f>
        <v>0</v>
      </c>
      <c r="N348" s="8">
        <f t="shared" si="5"/>
        <v>1615000</v>
      </c>
    </row>
    <row r="349" spans="1:14" ht="38.25" x14ac:dyDescent="0.25">
      <c r="A349" s="9" t="s">
        <v>684</v>
      </c>
      <c r="B349" s="7" t="s">
        <v>685</v>
      </c>
      <c r="C349" s="8">
        <f>+'JULIO 21'!C349+'AGOSTO 21'!C349+'SEPTIEMBRE 21'!C349</f>
        <v>399246</v>
      </c>
      <c r="D349" s="8">
        <f>+'JULIO 21'!D349+'AGOSTO 21'!D349+'SEPTIEMBRE 21'!D349</f>
        <v>113295</v>
      </c>
      <c r="E349" s="8">
        <f>+'JULIO 21'!E349+'AGOSTO 21'!E349+'SEPTIEMBRE 21'!E349</f>
        <v>6975</v>
      </c>
      <c r="F349" s="8">
        <f>+'JULIO 21'!F349+'AGOSTO 21'!F349+'SEPTIEMBRE 21'!F349</f>
        <v>23364</v>
      </c>
      <c r="G349" s="8">
        <f>+'JULIO 21'!G349+'AGOSTO 21'!G349+'SEPTIEMBRE 21'!G349</f>
        <v>9365</v>
      </c>
      <c r="H349" s="8">
        <f>+'JULIO 21'!H349+'AGOSTO 21'!H349+'SEPTIEMBRE 21'!H349</f>
        <v>2165</v>
      </c>
      <c r="I349" s="8">
        <f>+'JULIO 21'!I349+'AGOSTO 21'!I349+'SEPTIEMBRE 21'!I349</f>
        <v>6439</v>
      </c>
      <c r="J349" s="8">
        <f>+'JULIO 21'!J349+'AGOSTO 21'!J349+'SEPTIEMBRE 21'!J349</f>
        <v>1089</v>
      </c>
      <c r="K349" s="8">
        <f>+'JULIO 21'!K349+'AGOSTO 21'!K349+'SEPTIEMBRE 21'!K349</f>
        <v>0</v>
      </c>
      <c r="L349" s="38">
        <f>+'JULIO 21'!L349+'AGOSTO 21'!L349+'SEPTIEMBRE 21'!L349</f>
        <v>0</v>
      </c>
      <c r="M349" s="8">
        <f>+'JULIO 21'!M349+'AGOSTO 21'!M349+'SEPTIEMBRE 21'!M349</f>
        <v>0</v>
      </c>
      <c r="N349" s="8">
        <f t="shared" si="5"/>
        <v>561938</v>
      </c>
    </row>
    <row r="350" spans="1:14" ht="25.5" x14ac:dyDescent="0.25">
      <c r="A350" s="9" t="s">
        <v>686</v>
      </c>
      <c r="B350" s="7" t="s">
        <v>687</v>
      </c>
      <c r="C350" s="8">
        <f>+'JULIO 21'!C350+'AGOSTO 21'!C350+'SEPTIEMBRE 21'!C350</f>
        <v>277478</v>
      </c>
      <c r="D350" s="8">
        <f>+'JULIO 21'!D350+'AGOSTO 21'!D350+'SEPTIEMBRE 21'!D350</f>
        <v>110771</v>
      </c>
      <c r="E350" s="8">
        <f>+'JULIO 21'!E350+'AGOSTO 21'!E350+'SEPTIEMBRE 21'!E350</f>
        <v>4940</v>
      </c>
      <c r="F350" s="8">
        <f>+'JULIO 21'!F350+'AGOSTO 21'!F350+'SEPTIEMBRE 21'!F350</f>
        <v>16601</v>
      </c>
      <c r="G350" s="8">
        <f>+'JULIO 21'!G350+'AGOSTO 21'!G350+'SEPTIEMBRE 21'!G350</f>
        <v>1204</v>
      </c>
      <c r="H350" s="8">
        <f>+'JULIO 21'!H350+'AGOSTO 21'!H350+'SEPTIEMBRE 21'!H350</f>
        <v>1622</v>
      </c>
      <c r="I350" s="8">
        <f>+'JULIO 21'!I350+'AGOSTO 21'!I350+'SEPTIEMBRE 21'!I350</f>
        <v>3293</v>
      </c>
      <c r="J350" s="8">
        <f>+'JULIO 21'!J350+'AGOSTO 21'!J350+'SEPTIEMBRE 21'!J350</f>
        <v>831</v>
      </c>
      <c r="K350" s="8">
        <f>+'JULIO 21'!K350+'AGOSTO 21'!K350+'SEPTIEMBRE 21'!K350</f>
        <v>0</v>
      </c>
      <c r="L350" s="38">
        <f>+'JULIO 21'!L350+'AGOSTO 21'!L350+'SEPTIEMBRE 21'!L350</f>
        <v>3074</v>
      </c>
      <c r="M350" s="8">
        <f>+'JULIO 21'!M350+'AGOSTO 21'!M350+'SEPTIEMBRE 21'!M350</f>
        <v>0</v>
      </c>
      <c r="N350" s="8">
        <f t="shared" si="5"/>
        <v>419814</v>
      </c>
    </row>
    <row r="351" spans="1:14" ht="25.5" x14ac:dyDescent="0.25">
      <c r="A351" s="9" t="s">
        <v>688</v>
      </c>
      <c r="B351" s="7" t="s">
        <v>689</v>
      </c>
      <c r="C351" s="8">
        <f>+'JULIO 21'!C351+'AGOSTO 21'!C351+'SEPTIEMBRE 21'!C351</f>
        <v>1209262</v>
      </c>
      <c r="D351" s="8">
        <f>+'JULIO 21'!D351+'AGOSTO 21'!D351+'SEPTIEMBRE 21'!D351</f>
        <v>415193</v>
      </c>
      <c r="E351" s="8">
        <f>+'JULIO 21'!E351+'AGOSTO 21'!E351+'SEPTIEMBRE 21'!E351</f>
        <v>15246</v>
      </c>
      <c r="F351" s="8">
        <f>+'JULIO 21'!F351+'AGOSTO 21'!F351+'SEPTIEMBRE 21'!F351</f>
        <v>61309</v>
      </c>
      <c r="G351" s="8">
        <f>+'JULIO 21'!G351+'AGOSTO 21'!G351+'SEPTIEMBRE 21'!G351</f>
        <v>19043</v>
      </c>
      <c r="H351" s="8">
        <f>+'JULIO 21'!H351+'AGOSTO 21'!H351+'SEPTIEMBRE 21'!H351</f>
        <v>6702</v>
      </c>
      <c r="I351" s="8">
        <f>+'JULIO 21'!I351+'AGOSTO 21'!I351+'SEPTIEMBRE 21'!I351</f>
        <v>21037</v>
      </c>
      <c r="J351" s="8">
        <f>+'JULIO 21'!J351+'AGOSTO 21'!J351+'SEPTIEMBRE 21'!J351</f>
        <v>1566</v>
      </c>
      <c r="K351" s="8">
        <f>+'JULIO 21'!K351+'AGOSTO 21'!K351+'SEPTIEMBRE 21'!K351</f>
        <v>0</v>
      </c>
      <c r="L351" s="38">
        <f>+'JULIO 21'!L351+'AGOSTO 21'!L351+'SEPTIEMBRE 21'!L351</f>
        <v>145751</v>
      </c>
      <c r="M351" s="8">
        <f>+'JULIO 21'!M351+'AGOSTO 21'!M351+'SEPTIEMBRE 21'!M351</f>
        <v>0</v>
      </c>
      <c r="N351" s="8">
        <f t="shared" si="5"/>
        <v>1895109</v>
      </c>
    </row>
    <row r="352" spans="1:14" ht="25.5" x14ac:dyDescent="0.25">
      <c r="A352" s="9" t="s">
        <v>690</v>
      </c>
      <c r="B352" s="7" t="s">
        <v>691</v>
      </c>
      <c r="C352" s="8">
        <f>+'JULIO 21'!C352+'AGOSTO 21'!C352+'SEPTIEMBRE 21'!C352</f>
        <v>488858</v>
      </c>
      <c r="D352" s="8">
        <f>+'JULIO 21'!D352+'AGOSTO 21'!D352+'SEPTIEMBRE 21'!D352</f>
        <v>226693</v>
      </c>
      <c r="E352" s="8">
        <f>+'JULIO 21'!E352+'AGOSTO 21'!E352+'SEPTIEMBRE 21'!E352</f>
        <v>8426</v>
      </c>
      <c r="F352" s="8">
        <f>+'JULIO 21'!F352+'AGOSTO 21'!F352+'SEPTIEMBRE 21'!F352</f>
        <v>28933</v>
      </c>
      <c r="G352" s="8">
        <f>+'JULIO 21'!G352+'AGOSTO 21'!G352+'SEPTIEMBRE 21'!G352</f>
        <v>10456</v>
      </c>
      <c r="H352" s="8">
        <f>+'JULIO 21'!H352+'AGOSTO 21'!H352+'SEPTIEMBRE 21'!H352</f>
        <v>2835</v>
      </c>
      <c r="I352" s="8">
        <f>+'JULIO 21'!I352+'AGOSTO 21'!I352+'SEPTIEMBRE 21'!I352</f>
        <v>9030</v>
      </c>
      <c r="J352" s="8">
        <f>+'JULIO 21'!J352+'AGOSTO 21'!J352+'SEPTIEMBRE 21'!J352</f>
        <v>1224</v>
      </c>
      <c r="K352" s="8">
        <f>+'JULIO 21'!K352+'AGOSTO 21'!K352+'SEPTIEMBRE 21'!K352</f>
        <v>0</v>
      </c>
      <c r="L352" s="38">
        <f>+'JULIO 21'!L352+'AGOSTO 21'!L352+'SEPTIEMBRE 21'!L352</f>
        <v>0</v>
      </c>
      <c r="M352" s="8">
        <f>+'JULIO 21'!M352+'AGOSTO 21'!M352+'SEPTIEMBRE 21'!M352</f>
        <v>0</v>
      </c>
      <c r="N352" s="8">
        <f t="shared" si="5"/>
        <v>776455</v>
      </c>
    </row>
    <row r="353" spans="1:14" ht="25.5" x14ac:dyDescent="0.25">
      <c r="A353" s="9" t="s">
        <v>692</v>
      </c>
      <c r="B353" s="7" t="s">
        <v>693</v>
      </c>
      <c r="C353" s="8">
        <f>+'JULIO 21'!C353+'AGOSTO 21'!C353+'SEPTIEMBRE 21'!C353</f>
        <v>570626</v>
      </c>
      <c r="D353" s="8">
        <f>+'JULIO 21'!D353+'AGOSTO 21'!D353+'SEPTIEMBRE 21'!D353</f>
        <v>308106</v>
      </c>
      <c r="E353" s="8">
        <f>+'JULIO 21'!E353+'AGOSTO 21'!E353+'SEPTIEMBRE 21'!E353</f>
        <v>9410</v>
      </c>
      <c r="F353" s="8">
        <f>+'JULIO 21'!F353+'AGOSTO 21'!F353+'SEPTIEMBRE 21'!F353</f>
        <v>32731</v>
      </c>
      <c r="G353" s="8">
        <f>+'JULIO 21'!G353+'AGOSTO 21'!G353+'SEPTIEMBRE 21'!G353</f>
        <v>14808</v>
      </c>
      <c r="H353" s="8">
        <f>+'JULIO 21'!H353+'AGOSTO 21'!H353+'SEPTIEMBRE 21'!H353</f>
        <v>3222</v>
      </c>
      <c r="I353" s="8">
        <f>+'JULIO 21'!I353+'AGOSTO 21'!I353+'SEPTIEMBRE 21'!I353</f>
        <v>11050</v>
      </c>
      <c r="J353" s="8">
        <f>+'JULIO 21'!J353+'AGOSTO 21'!J353+'SEPTIEMBRE 21'!J353</f>
        <v>1410</v>
      </c>
      <c r="K353" s="8">
        <f>+'JULIO 21'!K353+'AGOSTO 21'!K353+'SEPTIEMBRE 21'!K353</f>
        <v>0</v>
      </c>
      <c r="L353" s="38">
        <f>+'JULIO 21'!L353+'AGOSTO 21'!L353+'SEPTIEMBRE 21'!L353</f>
        <v>34545</v>
      </c>
      <c r="M353" s="8">
        <f>+'JULIO 21'!M353+'AGOSTO 21'!M353+'SEPTIEMBRE 21'!M353</f>
        <v>0</v>
      </c>
      <c r="N353" s="8">
        <f t="shared" si="5"/>
        <v>985908</v>
      </c>
    </row>
    <row r="354" spans="1:14" ht="25.5" x14ac:dyDescent="0.25">
      <c r="A354" s="9" t="s">
        <v>694</v>
      </c>
      <c r="B354" s="7" t="s">
        <v>695</v>
      </c>
      <c r="C354" s="8">
        <f>+'JULIO 21'!C354+'AGOSTO 21'!C354+'SEPTIEMBRE 21'!C354</f>
        <v>667140</v>
      </c>
      <c r="D354" s="8">
        <f>+'JULIO 21'!D354+'AGOSTO 21'!D354+'SEPTIEMBRE 21'!D354</f>
        <v>272766</v>
      </c>
      <c r="E354" s="8">
        <f>+'JULIO 21'!E354+'AGOSTO 21'!E354+'SEPTIEMBRE 21'!E354</f>
        <v>11231</v>
      </c>
      <c r="F354" s="8">
        <f>+'JULIO 21'!F354+'AGOSTO 21'!F354+'SEPTIEMBRE 21'!F354</f>
        <v>39076</v>
      </c>
      <c r="G354" s="8">
        <f>+'JULIO 21'!G354+'AGOSTO 21'!G354+'SEPTIEMBRE 21'!G354</f>
        <v>22582</v>
      </c>
      <c r="H354" s="8">
        <f>+'JULIO 21'!H354+'AGOSTO 21'!H354+'SEPTIEMBRE 21'!H354</f>
        <v>3870</v>
      </c>
      <c r="I354" s="8">
        <f>+'JULIO 21'!I354+'AGOSTO 21'!I354+'SEPTIEMBRE 21'!I354</f>
        <v>15442</v>
      </c>
      <c r="J354" s="8">
        <f>+'JULIO 21'!J354+'AGOSTO 21'!J354+'SEPTIEMBRE 21'!J354</f>
        <v>1563</v>
      </c>
      <c r="K354" s="8">
        <f>+'JULIO 21'!K354+'AGOSTO 21'!K354+'SEPTIEMBRE 21'!K354</f>
        <v>0</v>
      </c>
      <c r="L354" s="38">
        <f>+'JULIO 21'!L354+'AGOSTO 21'!L354+'SEPTIEMBRE 21'!L354</f>
        <v>39573</v>
      </c>
      <c r="M354" s="8">
        <f>+'JULIO 21'!M354+'AGOSTO 21'!M354+'SEPTIEMBRE 21'!M354</f>
        <v>0</v>
      </c>
      <c r="N354" s="8">
        <f t="shared" si="5"/>
        <v>1073243</v>
      </c>
    </row>
    <row r="355" spans="1:14" ht="25.5" x14ac:dyDescent="0.25">
      <c r="A355" s="9" t="s">
        <v>696</v>
      </c>
      <c r="B355" s="7" t="s">
        <v>697</v>
      </c>
      <c r="C355" s="8">
        <f>+'JULIO 21'!C355+'AGOSTO 21'!C355+'SEPTIEMBRE 21'!C355</f>
        <v>455248</v>
      </c>
      <c r="D355" s="8">
        <f>+'JULIO 21'!D355+'AGOSTO 21'!D355+'SEPTIEMBRE 21'!D355</f>
        <v>142779</v>
      </c>
      <c r="E355" s="8">
        <f>+'JULIO 21'!E355+'AGOSTO 21'!E355+'SEPTIEMBRE 21'!E355</f>
        <v>7036</v>
      </c>
      <c r="F355" s="8">
        <f>+'JULIO 21'!F355+'AGOSTO 21'!F355+'SEPTIEMBRE 21'!F355</f>
        <v>25124</v>
      </c>
      <c r="G355" s="8">
        <f>+'JULIO 21'!G355+'AGOSTO 21'!G355+'SEPTIEMBRE 21'!G355</f>
        <v>8621</v>
      </c>
      <c r="H355" s="8">
        <f>+'JULIO 21'!H355+'AGOSTO 21'!H355+'SEPTIEMBRE 21'!H355</f>
        <v>2505</v>
      </c>
      <c r="I355" s="8">
        <f>+'JULIO 21'!I355+'AGOSTO 21'!I355+'SEPTIEMBRE 21'!I355</f>
        <v>7115</v>
      </c>
      <c r="J355" s="8">
        <f>+'JULIO 21'!J355+'AGOSTO 21'!J355+'SEPTIEMBRE 21'!J355</f>
        <v>1026</v>
      </c>
      <c r="K355" s="8">
        <f>+'JULIO 21'!K355+'AGOSTO 21'!K355+'SEPTIEMBRE 21'!K355</f>
        <v>0</v>
      </c>
      <c r="L355" s="38">
        <f>+'JULIO 21'!L355+'AGOSTO 21'!L355+'SEPTIEMBRE 21'!L355</f>
        <v>0</v>
      </c>
      <c r="M355" s="8">
        <f>+'JULIO 21'!M355+'AGOSTO 21'!M355+'SEPTIEMBRE 21'!M355</f>
        <v>0</v>
      </c>
      <c r="N355" s="8">
        <f t="shared" si="5"/>
        <v>649454</v>
      </c>
    </row>
    <row r="356" spans="1:14" ht="25.5" x14ac:dyDescent="0.25">
      <c r="A356" s="9" t="s">
        <v>698</v>
      </c>
      <c r="B356" s="7" t="s">
        <v>699</v>
      </c>
      <c r="C356" s="8">
        <f>+'JULIO 21'!C356+'AGOSTO 21'!C356+'SEPTIEMBRE 21'!C356</f>
        <v>624598</v>
      </c>
      <c r="D356" s="8">
        <f>+'JULIO 21'!D356+'AGOSTO 21'!D356+'SEPTIEMBRE 21'!D356</f>
        <v>202738</v>
      </c>
      <c r="E356" s="8">
        <f>+'JULIO 21'!E356+'AGOSTO 21'!E356+'SEPTIEMBRE 21'!E356</f>
        <v>10974</v>
      </c>
      <c r="F356" s="8">
        <f>+'JULIO 21'!F356+'AGOSTO 21'!F356+'SEPTIEMBRE 21'!F356</f>
        <v>37894</v>
      </c>
      <c r="G356" s="8">
        <f>+'JULIO 21'!G356+'AGOSTO 21'!G356+'SEPTIEMBRE 21'!G356</f>
        <v>22572</v>
      </c>
      <c r="H356" s="8">
        <f>+'JULIO 21'!H356+'AGOSTO 21'!H356+'SEPTIEMBRE 21'!H356</f>
        <v>3786</v>
      </c>
      <c r="I356" s="8">
        <f>+'JULIO 21'!I356+'AGOSTO 21'!I356+'SEPTIEMBRE 21'!I356</f>
        <v>16053</v>
      </c>
      <c r="J356" s="8">
        <f>+'JULIO 21'!J356+'AGOSTO 21'!J356+'SEPTIEMBRE 21'!J356</f>
        <v>1470</v>
      </c>
      <c r="K356" s="8">
        <f>+'JULIO 21'!K356+'AGOSTO 21'!K356+'SEPTIEMBRE 21'!K356</f>
        <v>0</v>
      </c>
      <c r="L356" s="38">
        <f>+'JULIO 21'!L356+'AGOSTO 21'!L356+'SEPTIEMBRE 21'!L356</f>
        <v>0</v>
      </c>
      <c r="M356" s="8">
        <f>+'JULIO 21'!M356+'AGOSTO 21'!M356+'SEPTIEMBRE 21'!M356</f>
        <v>0</v>
      </c>
      <c r="N356" s="8">
        <f t="shared" si="5"/>
        <v>920085</v>
      </c>
    </row>
    <row r="357" spans="1:14" ht="38.25" x14ac:dyDescent="0.25">
      <c r="A357" s="9" t="s">
        <v>700</v>
      </c>
      <c r="B357" s="7" t="s">
        <v>701</v>
      </c>
      <c r="C357" s="8">
        <f>+'JULIO 21'!C357+'AGOSTO 21'!C357+'SEPTIEMBRE 21'!C357</f>
        <v>1425904</v>
      </c>
      <c r="D357" s="8">
        <f>+'JULIO 21'!D357+'AGOSTO 21'!D357+'SEPTIEMBRE 21'!D357</f>
        <v>744134</v>
      </c>
      <c r="E357" s="8">
        <f>+'JULIO 21'!E357+'AGOSTO 21'!E357+'SEPTIEMBRE 21'!E357</f>
        <v>23794</v>
      </c>
      <c r="F357" s="8">
        <f>+'JULIO 21'!F357+'AGOSTO 21'!F357+'SEPTIEMBRE 21'!F357</f>
        <v>83312</v>
      </c>
      <c r="G357" s="8">
        <f>+'JULIO 21'!G357+'AGOSTO 21'!G357+'SEPTIEMBRE 21'!G357</f>
        <v>45856</v>
      </c>
      <c r="H357" s="8">
        <f>+'JULIO 21'!H357+'AGOSTO 21'!H357+'SEPTIEMBRE 21'!H357</f>
        <v>8315</v>
      </c>
      <c r="I357" s="8">
        <f>+'JULIO 21'!I357+'AGOSTO 21'!I357+'SEPTIEMBRE 21'!I357</f>
        <v>31905</v>
      </c>
      <c r="J357" s="8">
        <f>+'JULIO 21'!J357+'AGOSTO 21'!J357+'SEPTIEMBRE 21'!J357</f>
        <v>3252</v>
      </c>
      <c r="K357" s="8">
        <f>+'JULIO 21'!K357+'AGOSTO 21'!K357+'SEPTIEMBRE 21'!K357</f>
        <v>0</v>
      </c>
      <c r="L357" s="38">
        <f>+'JULIO 21'!L357+'AGOSTO 21'!L357+'SEPTIEMBRE 21'!L357</f>
        <v>0</v>
      </c>
      <c r="M357" s="8">
        <f>+'JULIO 21'!M357+'AGOSTO 21'!M357+'SEPTIEMBRE 21'!M357</f>
        <v>0</v>
      </c>
      <c r="N357" s="8">
        <f t="shared" si="5"/>
        <v>2366472</v>
      </c>
    </row>
    <row r="358" spans="1:14" ht="25.5" x14ac:dyDescent="0.25">
      <c r="A358" s="9" t="s">
        <v>702</v>
      </c>
      <c r="B358" s="7" t="s">
        <v>703</v>
      </c>
      <c r="C358" s="8">
        <f>+'JULIO 21'!C358+'AGOSTO 21'!C358+'SEPTIEMBRE 21'!C358</f>
        <v>401922</v>
      </c>
      <c r="D358" s="8">
        <f>+'JULIO 21'!D358+'AGOSTO 21'!D358+'SEPTIEMBRE 21'!D358</f>
        <v>130695</v>
      </c>
      <c r="E358" s="8">
        <f>+'JULIO 21'!E358+'AGOSTO 21'!E358+'SEPTIEMBRE 21'!E358</f>
        <v>7011</v>
      </c>
      <c r="F358" s="8">
        <f>+'JULIO 21'!F358+'AGOSTO 21'!F358+'SEPTIEMBRE 21'!F358</f>
        <v>23698</v>
      </c>
      <c r="G358" s="8">
        <f>+'JULIO 21'!G358+'AGOSTO 21'!G358+'SEPTIEMBRE 21'!G358</f>
        <v>12004</v>
      </c>
      <c r="H358" s="8">
        <f>+'JULIO 21'!H358+'AGOSTO 21'!H358+'SEPTIEMBRE 21'!H358</f>
        <v>2240</v>
      </c>
      <c r="I358" s="8">
        <f>+'JULIO 21'!I358+'AGOSTO 21'!I358+'SEPTIEMBRE 21'!I358</f>
        <v>7812</v>
      </c>
      <c r="J358" s="8">
        <f>+'JULIO 21'!J358+'AGOSTO 21'!J358+'SEPTIEMBRE 21'!J358</f>
        <v>1047</v>
      </c>
      <c r="K358" s="8">
        <f>+'JULIO 21'!K358+'AGOSTO 21'!K358+'SEPTIEMBRE 21'!K358</f>
        <v>0</v>
      </c>
      <c r="L358" s="38">
        <f>+'JULIO 21'!L358+'AGOSTO 21'!L358+'SEPTIEMBRE 21'!L358</f>
        <v>41662</v>
      </c>
      <c r="M358" s="8">
        <f>+'JULIO 21'!M358+'AGOSTO 21'!M358+'SEPTIEMBRE 21'!M358</f>
        <v>0</v>
      </c>
      <c r="N358" s="8">
        <f t="shared" si="5"/>
        <v>628091</v>
      </c>
    </row>
    <row r="359" spans="1:14" ht="25.5" x14ac:dyDescent="0.25">
      <c r="A359" s="9" t="s">
        <v>704</v>
      </c>
      <c r="B359" s="7" t="s">
        <v>705</v>
      </c>
      <c r="C359" s="8">
        <f>+'JULIO 21'!C359+'AGOSTO 21'!C359+'SEPTIEMBRE 21'!C359</f>
        <v>3128670</v>
      </c>
      <c r="D359" s="8">
        <f>+'JULIO 21'!D359+'AGOSTO 21'!D359+'SEPTIEMBRE 21'!D359</f>
        <v>1266375</v>
      </c>
      <c r="E359" s="8">
        <f>+'JULIO 21'!E359+'AGOSTO 21'!E359+'SEPTIEMBRE 21'!E359</f>
        <v>50126</v>
      </c>
      <c r="F359" s="8">
        <f>+'JULIO 21'!F359+'AGOSTO 21'!F359+'SEPTIEMBRE 21'!F359</f>
        <v>182694</v>
      </c>
      <c r="G359" s="8">
        <f>+'JULIO 21'!G359+'AGOSTO 21'!G359+'SEPTIEMBRE 21'!G359</f>
        <v>70979</v>
      </c>
      <c r="H359" s="8">
        <f>+'JULIO 21'!H359+'AGOSTO 21'!H359+'SEPTIEMBRE 21'!H359</f>
        <v>19812</v>
      </c>
      <c r="I359" s="8">
        <f>+'JULIO 21'!I359+'AGOSTO 21'!I359+'SEPTIEMBRE 21'!I359</f>
        <v>80130</v>
      </c>
      <c r="J359" s="8">
        <f>+'JULIO 21'!J359+'AGOSTO 21'!J359+'SEPTIEMBRE 21'!J359</f>
        <v>6708</v>
      </c>
      <c r="K359" s="8">
        <f>+'JULIO 21'!K359+'AGOSTO 21'!K359+'SEPTIEMBRE 21'!K359</f>
        <v>0</v>
      </c>
      <c r="L359" s="38">
        <f>+'JULIO 21'!L359+'AGOSTO 21'!L359+'SEPTIEMBRE 21'!L359</f>
        <v>0</v>
      </c>
      <c r="M359" s="8">
        <f>+'JULIO 21'!M359+'AGOSTO 21'!M359+'SEPTIEMBRE 21'!M359</f>
        <v>0</v>
      </c>
      <c r="N359" s="8">
        <f t="shared" si="5"/>
        <v>4805494</v>
      </c>
    </row>
    <row r="360" spans="1:14" ht="25.5" x14ac:dyDescent="0.25">
      <c r="A360" s="9" t="s">
        <v>706</v>
      </c>
      <c r="B360" s="7" t="s">
        <v>707</v>
      </c>
      <c r="C360" s="8">
        <f>+'JULIO 21'!C360+'AGOSTO 21'!C360+'SEPTIEMBRE 21'!C360</f>
        <v>524102</v>
      </c>
      <c r="D360" s="8">
        <f>+'JULIO 21'!D360+'AGOSTO 21'!D360+'SEPTIEMBRE 21'!D360</f>
        <v>271096</v>
      </c>
      <c r="E360" s="8">
        <f>+'JULIO 21'!E360+'AGOSTO 21'!E360+'SEPTIEMBRE 21'!E360</f>
        <v>9213</v>
      </c>
      <c r="F360" s="8">
        <f>+'JULIO 21'!F360+'AGOSTO 21'!F360+'SEPTIEMBRE 21'!F360</f>
        <v>31428</v>
      </c>
      <c r="G360" s="8">
        <f>+'JULIO 21'!G360+'AGOSTO 21'!G360+'SEPTIEMBRE 21'!G360</f>
        <v>15552</v>
      </c>
      <c r="H360" s="8">
        <f>+'JULIO 21'!H360+'AGOSTO 21'!H360+'SEPTIEMBRE 21'!H360</f>
        <v>3048</v>
      </c>
      <c r="I360" s="8">
        <f>+'JULIO 21'!I360+'AGOSTO 21'!I360+'SEPTIEMBRE 21'!I360</f>
        <v>11025</v>
      </c>
      <c r="J360" s="8">
        <f>+'JULIO 21'!J360+'AGOSTO 21'!J360+'SEPTIEMBRE 21'!J360</f>
        <v>1296</v>
      </c>
      <c r="K360" s="8">
        <f>+'JULIO 21'!K360+'AGOSTO 21'!K360+'SEPTIEMBRE 21'!K360</f>
        <v>0</v>
      </c>
      <c r="L360" s="38">
        <f>+'JULIO 21'!L360+'AGOSTO 21'!L360+'SEPTIEMBRE 21'!L360</f>
        <v>0</v>
      </c>
      <c r="M360" s="8">
        <f>+'JULIO 21'!M360+'AGOSTO 21'!M360+'SEPTIEMBRE 21'!M360</f>
        <v>0</v>
      </c>
      <c r="N360" s="8">
        <f t="shared" si="5"/>
        <v>866760</v>
      </c>
    </row>
    <row r="361" spans="1:14" ht="25.5" x14ac:dyDescent="0.25">
      <c r="A361" s="9" t="s">
        <v>708</v>
      </c>
      <c r="B361" s="7" t="s">
        <v>709</v>
      </c>
      <c r="C361" s="8">
        <f>+'JULIO 21'!C361+'AGOSTO 21'!C361+'SEPTIEMBRE 21'!C361</f>
        <v>643174</v>
      </c>
      <c r="D361" s="8">
        <f>+'JULIO 21'!D361+'AGOSTO 21'!D361+'SEPTIEMBRE 21'!D361</f>
        <v>178074</v>
      </c>
      <c r="E361" s="8">
        <f>+'JULIO 21'!E361+'AGOSTO 21'!E361+'SEPTIEMBRE 21'!E361</f>
        <v>11264</v>
      </c>
      <c r="F361" s="8">
        <f>+'JULIO 21'!F361+'AGOSTO 21'!F361+'SEPTIEMBRE 21'!F361</f>
        <v>38901</v>
      </c>
      <c r="G361" s="8">
        <f>+'JULIO 21'!G361+'AGOSTO 21'!G361+'SEPTIEMBRE 21'!G361</f>
        <v>31125</v>
      </c>
      <c r="H361" s="8">
        <f>+'JULIO 21'!H361+'AGOSTO 21'!H361+'SEPTIEMBRE 21'!H361</f>
        <v>3885</v>
      </c>
      <c r="I361" s="8">
        <f>+'JULIO 21'!I361+'AGOSTO 21'!I361+'SEPTIEMBRE 21'!I361</f>
        <v>17683</v>
      </c>
      <c r="J361" s="8">
        <f>+'JULIO 21'!J361+'AGOSTO 21'!J361+'SEPTIEMBRE 21'!J361</f>
        <v>1521</v>
      </c>
      <c r="K361" s="8">
        <f>+'JULIO 21'!K361+'AGOSTO 21'!K361+'SEPTIEMBRE 21'!K361</f>
        <v>0</v>
      </c>
      <c r="L361" s="38">
        <f>+'JULIO 21'!L361+'AGOSTO 21'!L361+'SEPTIEMBRE 21'!L361</f>
        <v>68960</v>
      </c>
      <c r="M361" s="8">
        <f>+'JULIO 21'!M361+'AGOSTO 21'!M361+'SEPTIEMBRE 21'!M361</f>
        <v>0</v>
      </c>
      <c r="N361" s="8">
        <f t="shared" si="5"/>
        <v>994587</v>
      </c>
    </row>
    <row r="362" spans="1:14" x14ac:dyDescent="0.25">
      <c r="A362" s="9" t="s">
        <v>710</v>
      </c>
      <c r="B362" s="7" t="s">
        <v>711</v>
      </c>
      <c r="C362" s="8">
        <f>+'JULIO 21'!C362+'AGOSTO 21'!C362+'SEPTIEMBRE 21'!C362</f>
        <v>450496</v>
      </c>
      <c r="D362" s="8">
        <f>+'JULIO 21'!D362+'AGOSTO 21'!D362+'SEPTIEMBRE 21'!D362</f>
        <v>351835</v>
      </c>
      <c r="E362" s="8">
        <f>+'JULIO 21'!E362+'AGOSTO 21'!E362+'SEPTIEMBRE 21'!E362</f>
        <v>7698</v>
      </c>
      <c r="F362" s="8">
        <f>+'JULIO 21'!F362+'AGOSTO 21'!F362+'SEPTIEMBRE 21'!F362</f>
        <v>26289</v>
      </c>
      <c r="G362" s="8">
        <f>+'JULIO 21'!G362+'AGOSTO 21'!G362+'SEPTIEMBRE 21'!G362</f>
        <v>12527</v>
      </c>
      <c r="H362" s="8">
        <f>+'JULIO 21'!H362+'AGOSTO 21'!H362+'SEPTIEMBRE 21'!H362</f>
        <v>2519</v>
      </c>
      <c r="I362" s="8">
        <f>+'JULIO 21'!I362+'AGOSTO 21'!I362+'SEPTIEMBRE 21'!I362</f>
        <v>8822</v>
      </c>
      <c r="J362" s="8">
        <f>+'JULIO 21'!J362+'AGOSTO 21'!J362+'SEPTIEMBRE 21'!J362</f>
        <v>1152</v>
      </c>
      <c r="K362" s="8">
        <f>+'JULIO 21'!K362+'AGOSTO 21'!K362+'SEPTIEMBRE 21'!K362</f>
        <v>0</v>
      </c>
      <c r="L362" s="38">
        <f>+'JULIO 21'!L362+'AGOSTO 21'!L362+'SEPTIEMBRE 21'!L362</f>
        <v>0</v>
      </c>
      <c r="M362" s="8">
        <f>+'JULIO 21'!M362+'AGOSTO 21'!M362+'SEPTIEMBRE 21'!M362</f>
        <v>0</v>
      </c>
      <c r="N362" s="8">
        <f t="shared" si="5"/>
        <v>861338</v>
      </c>
    </row>
    <row r="363" spans="1:14" ht="25.5" x14ac:dyDescent="0.25">
      <c r="A363" s="9" t="s">
        <v>712</v>
      </c>
      <c r="B363" s="7" t="s">
        <v>713</v>
      </c>
      <c r="C363" s="8">
        <f>+'JULIO 21'!C363+'AGOSTO 21'!C363+'SEPTIEMBRE 21'!C363</f>
        <v>275920</v>
      </c>
      <c r="D363" s="8">
        <f>+'JULIO 21'!D363+'AGOSTO 21'!D363+'SEPTIEMBRE 21'!D363</f>
        <v>149418</v>
      </c>
      <c r="E363" s="8">
        <f>+'JULIO 21'!E363+'AGOSTO 21'!E363+'SEPTIEMBRE 21'!E363</f>
        <v>4958</v>
      </c>
      <c r="F363" s="8">
        <f>+'JULIO 21'!F363+'AGOSTO 21'!F363+'SEPTIEMBRE 21'!F363</f>
        <v>15989</v>
      </c>
      <c r="G363" s="8">
        <f>+'JULIO 21'!G363+'AGOSTO 21'!G363+'SEPTIEMBRE 21'!G363</f>
        <v>2919</v>
      </c>
      <c r="H363" s="8">
        <f>+'JULIO 21'!H363+'AGOSTO 21'!H363+'SEPTIEMBRE 21'!H363</f>
        <v>1354</v>
      </c>
      <c r="I363" s="8">
        <f>+'JULIO 21'!I363+'AGOSTO 21'!I363+'SEPTIEMBRE 21'!I363</f>
        <v>1842</v>
      </c>
      <c r="J363" s="8">
        <f>+'JULIO 21'!J363+'AGOSTO 21'!J363+'SEPTIEMBRE 21'!J363</f>
        <v>837</v>
      </c>
      <c r="K363" s="8">
        <f>+'JULIO 21'!K363+'AGOSTO 21'!K363+'SEPTIEMBRE 21'!K363</f>
        <v>0</v>
      </c>
      <c r="L363" s="38">
        <f>+'JULIO 21'!L363+'AGOSTO 21'!L363+'SEPTIEMBRE 21'!L363</f>
        <v>0</v>
      </c>
      <c r="M363" s="8">
        <f>+'JULIO 21'!M363+'AGOSTO 21'!M363+'SEPTIEMBRE 21'!M363</f>
        <v>0</v>
      </c>
      <c r="N363" s="8">
        <f t="shared" si="5"/>
        <v>453237</v>
      </c>
    </row>
    <row r="364" spans="1:14" ht="25.5" x14ac:dyDescent="0.25">
      <c r="A364" s="9" t="s">
        <v>714</v>
      </c>
      <c r="B364" s="7" t="s">
        <v>715</v>
      </c>
      <c r="C364" s="8">
        <f>+'JULIO 21'!C364+'AGOSTO 21'!C364+'SEPTIEMBRE 21'!C364</f>
        <v>272728</v>
      </c>
      <c r="D364" s="8">
        <f>+'JULIO 21'!D364+'AGOSTO 21'!D364+'SEPTIEMBRE 21'!D364</f>
        <v>136440</v>
      </c>
      <c r="E364" s="8">
        <f>+'JULIO 21'!E364+'AGOSTO 21'!E364+'SEPTIEMBRE 21'!E364</f>
        <v>4869</v>
      </c>
      <c r="F364" s="8">
        <f>+'JULIO 21'!F364+'AGOSTO 21'!F364+'SEPTIEMBRE 21'!F364</f>
        <v>15814</v>
      </c>
      <c r="G364" s="8">
        <f>+'JULIO 21'!G364+'AGOSTO 21'!G364+'SEPTIEMBRE 21'!G364</f>
        <v>3988</v>
      </c>
      <c r="H364" s="8">
        <f>+'JULIO 21'!H364+'AGOSTO 21'!H364+'SEPTIEMBRE 21'!H364</f>
        <v>1360</v>
      </c>
      <c r="I364" s="8">
        <f>+'JULIO 21'!I364+'AGOSTO 21'!I364+'SEPTIEMBRE 21'!I364</f>
        <v>2429</v>
      </c>
      <c r="J364" s="8">
        <f>+'JULIO 21'!J364+'AGOSTO 21'!J364+'SEPTIEMBRE 21'!J364</f>
        <v>813</v>
      </c>
      <c r="K364" s="8">
        <f>+'JULIO 21'!K364+'AGOSTO 21'!K364+'SEPTIEMBRE 21'!K364</f>
        <v>0</v>
      </c>
      <c r="L364" s="38">
        <f>+'JULIO 21'!L364+'AGOSTO 21'!L364+'SEPTIEMBRE 21'!L364</f>
        <v>0</v>
      </c>
      <c r="M364" s="8">
        <f>+'JULIO 21'!M364+'AGOSTO 21'!M364+'SEPTIEMBRE 21'!M364</f>
        <v>0</v>
      </c>
      <c r="N364" s="8">
        <f t="shared" si="5"/>
        <v>438441</v>
      </c>
    </row>
    <row r="365" spans="1:14" ht="25.5" x14ac:dyDescent="0.25">
      <c r="A365" s="9" t="s">
        <v>716</v>
      </c>
      <c r="B365" s="7" t="s">
        <v>717</v>
      </c>
      <c r="C365" s="8">
        <f>+'JULIO 21'!C365+'AGOSTO 21'!C365+'SEPTIEMBRE 21'!C365</f>
        <v>592354</v>
      </c>
      <c r="D365" s="8">
        <f>+'JULIO 21'!D365+'AGOSTO 21'!D365+'SEPTIEMBRE 21'!D365</f>
        <v>188628</v>
      </c>
      <c r="E365" s="8">
        <f>+'JULIO 21'!E365+'AGOSTO 21'!E365+'SEPTIEMBRE 21'!E365</f>
        <v>9896</v>
      </c>
      <c r="F365" s="8">
        <f>+'JULIO 21'!F365+'AGOSTO 21'!F365+'SEPTIEMBRE 21'!F365</f>
        <v>34060</v>
      </c>
      <c r="G365" s="8">
        <f>+'JULIO 21'!G365+'AGOSTO 21'!G365+'SEPTIEMBRE 21'!G365</f>
        <v>11312</v>
      </c>
      <c r="H365" s="8">
        <f>+'JULIO 21'!H365+'AGOSTO 21'!H365+'SEPTIEMBRE 21'!H365</f>
        <v>3270</v>
      </c>
      <c r="I365" s="8">
        <f>+'JULIO 21'!I365+'AGOSTO 21'!I365+'SEPTIEMBRE 21'!I365</f>
        <v>9367</v>
      </c>
      <c r="J365" s="8">
        <f>+'JULIO 21'!J365+'AGOSTO 21'!J365+'SEPTIEMBRE 21'!J365</f>
        <v>1467</v>
      </c>
      <c r="K365" s="8">
        <f>+'JULIO 21'!K365+'AGOSTO 21'!K365+'SEPTIEMBRE 21'!K365</f>
        <v>0</v>
      </c>
      <c r="L365" s="38">
        <f>+'JULIO 21'!L365+'AGOSTO 21'!L365+'SEPTIEMBRE 21'!L365</f>
        <v>31749</v>
      </c>
      <c r="M365" s="8">
        <f>+'JULIO 21'!M365+'AGOSTO 21'!M365+'SEPTIEMBRE 21'!M365</f>
        <v>0</v>
      </c>
      <c r="N365" s="8">
        <f t="shared" si="5"/>
        <v>882103</v>
      </c>
    </row>
    <row r="366" spans="1:14" ht="25.5" x14ac:dyDescent="0.25">
      <c r="A366" s="9" t="s">
        <v>718</v>
      </c>
      <c r="B366" s="7" t="s">
        <v>719</v>
      </c>
      <c r="C366" s="8">
        <f>+'JULIO 21'!C366+'AGOSTO 21'!C366+'SEPTIEMBRE 21'!C366</f>
        <v>370698</v>
      </c>
      <c r="D366" s="8">
        <f>+'JULIO 21'!D366+'AGOSTO 21'!D366+'SEPTIEMBRE 21'!D366</f>
        <v>167504</v>
      </c>
      <c r="E366" s="8">
        <f>+'JULIO 21'!E366+'AGOSTO 21'!E366+'SEPTIEMBRE 21'!E366</f>
        <v>6107</v>
      </c>
      <c r="F366" s="8">
        <f>+'JULIO 21'!F366+'AGOSTO 21'!F366+'SEPTIEMBRE 21'!F366</f>
        <v>20571</v>
      </c>
      <c r="G366" s="8">
        <f>+'JULIO 21'!G366+'AGOSTO 21'!G366+'SEPTIEMBRE 21'!G366</f>
        <v>4363</v>
      </c>
      <c r="H366" s="8">
        <f>+'JULIO 21'!H366+'AGOSTO 21'!H366+'SEPTIEMBRE 21'!H366</f>
        <v>1886</v>
      </c>
      <c r="I366" s="8">
        <f>+'JULIO 21'!I366+'AGOSTO 21'!I366+'SEPTIEMBRE 21'!I366</f>
        <v>3606</v>
      </c>
      <c r="J366" s="8">
        <f>+'JULIO 21'!J366+'AGOSTO 21'!J366+'SEPTIEMBRE 21'!J366</f>
        <v>1077</v>
      </c>
      <c r="K366" s="8">
        <f>+'JULIO 21'!K366+'AGOSTO 21'!K366+'SEPTIEMBRE 21'!K366</f>
        <v>0</v>
      </c>
      <c r="L366" s="38">
        <f>+'JULIO 21'!L366+'AGOSTO 21'!L366+'SEPTIEMBRE 21'!L366</f>
        <v>0</v>
      </c>
      <c r="M366" s="8">
        <f>+'JULIO 21'!M366+'AGOSTO 21'!M366+'SEPTIEMBRE 21'!M366</f>
        <v>0</v>
      </c>
      <c r="N366" s="8">
        <f t="shared" si="5"/>
        <v>575812</v>
      </c>
    </row>
    <row r="367" spans="1:14" ht="25.5" x14ac:dyDescent="0.25">
      <c r="A367" s="9" t="s">
        <v>720</v>
      </c>
      <c r="B367" s="7" t="s">
        <v>721</v>
      </c>
      <c r="C367" s="8">
        <f>+'JULIO 21'!C367+'AGOSTO 21'!C367+'SEPTIEMBRE 21'!C367</f>
        <v>590378</v>
      </c>
      <c r="D367" s="8">
        <f>+'JULIO 21'!D367+'AGOSTO 21'!D367+'SEPTIEMBRE 21'!D367</f>
        <v>285855</v>
      </c>
      <c r="E367" s="8">
        <f>+'JULIO 21'!E367+'AGOSTO 21'!E367+'SEPTIEMBRE 21'!E367</f>
        <v>9968</v>
      </c>
      <c r="F367" s="8">
        <f>+'JULIO 21'!F367+'AGOSTO 21'!F367+'SEPTIEMBRE 21'!F367</f>
        <v>34018</v>
      </c>
      <c r="G367" s="8">
        <f>+'JULIO 21'!G367+'AGOSTO 21'!G367+'SEPTIEMBRE 21'!G367</f>
        <v>10298</v>
      </c>
      <c r="H367" s="8">
        <f>+'JULIO 21'!H367+'AGOSTO 21'!H367+'SEPTIEMBRE 21'!H367</f>
        <v>3233</v>
      </c>
      <c r="I367" s="8">
        <f>+'JULIO 21'!I367+'AGOSTO 21'!I367+'SEPTIEMBRE 21'!I367</f>
        <v>8632</v>
      </c>
      <c r="J367" s="8">
        <f>+'JULIO 21'!J367+'AGOSTO 21'!J367+'SEPTIEMBRE 21'!J367</f>
        <v>1527</v>
      </c>
      <c r="K367" s="8">
        <f>+'JULIO 21'!K367+'AGOSTO 21'!K367+'SEPTIEMBRE 21'!K367</f>
        <v>0</v>
      </c>
      <c r="L367" s="38">
        <f>+'JULIO 21'!L367+'AGOSTO 21'!L367+'SEPTIEMBRE 21'!L367</f>
        <v>20360</v>
      </c>
      <c r="M367" s="8">
        <f>+'JULIO 21'!M367+'AGOSTO 21'!M367+'SEPTIEMBRE 21'!M367</f>
        <v>0</v>
      </c>
      <c r="N367" s="8">
        <f t="shared" si="5"/>
        <v>964269</v>
      </c>
    </row>
    <row r="368" spans="1:14" ht="25.5" x14ac:dyDescent="0.25">
      <c r="A368" s="9" t="s">
        <v>722</v>
      </c>
      <c r="B368" s="7" t="s">
        <v>723</v>
      </c>
      <c r="C368" s="8">
        <f>+'JULIO 21'!C368+'AGOSTO 21'!C368+'SEPTIEMBRE 21'!C368</f>
        <v>354486</v>
      </c>
      <c r="D368" s="8">
        <f>+'JULIO 21'!D368+'AGOSTO 21'!D368+'SEPTIEMBRE 21'!D368</f>
        <v>180393</v>
      </c>
      <c r="E368" s="8">
        <f>+'JULIO 21'!E368+'AGOSTO 21'!E368+'SEPTIEMBRE 21'!E368</f>
        <v>5942</v>
      </c>
      <c r="F368" s="8">
        <f>+'JULIO 21'!F368+'AGOSTO 21'!F368+'SEPTIEMBRE 21'!F368</f>
        <v>20143</v>
      </c>
      <c r="G368" s="8">
        <f>+'JULIO 21'!G368+'AGOSTO 21'!G368+'SEPTIEMBRE 21'!G368</f>
        <v>3530</v>
      </c>
      <c r="H368" s="8">
        <f>+'JULIO 21'!H368+'AGOSTO 21'!H368+'SEPTIEMBRE 21'!H368</f>
        <v>1876</v>
      </c>
      <c r="I368" s="8">
        <f>+'JULIO 21'!I368+'AGOSTO 21'!I368+'SEPTIEMBRE 21'!I368</f>
        <v>3630</v>
      </c>
      <c r="J368" s="8">
        <f>+'JULIO 21'!J368+'AGOSTO 21'!J368+'SEPTIEMBRE 21'!J368</f>
        <v>954</v>
      </c>
      <c r="K368" s="8">
        <f>+'JULIO 21'!K368+'AGOSTO 21'!K368+'SEPTIEMBRE 21'!K368</f>
        <v>0</v>
      </c>
      <c r="L368" s="38">
        <f>+'JULIO 21'!L368+'AGOSTO 21'!L368+'SEPTIEMBRE 21'!L368</f>
        <v>0</v>
      </c>
      <c r="M368" s="8">
        <f>+'JULIO 21'!M368+'AGOSTO 21'!M368+'SEPTIEMBRE 21'!M368</f>
        <v>0</v>
      </c>
      <c r="N368" s="8">
        <f t="shared" si="5"/>
        <v>570954</v>
      </c>
    </row>
    <row r="369" spans="1:14" ht="25.5" x14ac:dyDescent="0.25">
      <c r="A369" s="9" t="s">
        <v>724</v>
      </c>
      <c r="B369" s="7" t="s">
        <v>725</v>
      </c>
      <c r="C369" s="8">
        <f>+'JULIO 21'!C369+'AGOSTO 21'!C369+'SEPTIEMBRE 21'!C369</f>
        <v>770038</v>
      </c>
      <c r="D369" s="8">
        <f>+'JULIO 21'!D369+'AGOSTO 21'!D369+'SEPTIEMBRE 21'!D369</f>
        <v>463664</v>
      </c>
      <c r="E369" s="8">
        <f>+'JULIO 21'!E369+'AGOSTO 21'!E369+'SEPTIEMBRE 21'!E369</f>
        <v>13277</v>
      </c>
      <c r="F369" s="8">
        <f>+'JULIO 21'!F369+'AGOSTO 21'!F369+'SEPTIEMBRE 21'!F369</f>
        <v>45606</v>
      </c>
      <c r="G369" s="8">
        <f>+'JULIO 21'!G369+'AGOSTO 21'!G369+'SEPTIEMBRE 21'!G369</f>
        <v>21814</v>
      </c>
      <c r="H369" s="8">
        <f>+'JULIO 21'!H369+'AGOSTO 21'!H369+'SEPTIEMBRE 21'!H369</f>
        <v>4467</v>
      </c>
      <c r="I369" s="8">
        <f>+'JULIO 21'!I369+'AGOSTO 21'!I369+'SEPTIEMBRE 21'!I369</f>
        <v>15924</v>
      </c>
      <c r="J369" s="8">
        <f>+'JULIO 21'!J369+'AGOSTO 21'!J369+'SEPTIEMBRE 21'!J369</f>
        <v>1914</v>
      </c>
      <c r="K369" s="8">
        <f>+'JULIO 21'!K369+'AGOSTO 21'!K369+'SEPTIEMBRE 21'!K369</f>
        <v>0</v>
      </c>
      <c r="L369" s="38">
        <f>+'JULIO 21'!L369+'AGOSTO 21'!L369+'SEPTIEMBRE 21'!L369</f>
        <v>0</v>
      </c>
      <c r="M369" s="8">
        <f>+'JULIO 21'!M369+'AGOSTO 21'!M369+'SEPTIEMBRE 21'!M369</f>
        <v>0</v>
      </c>
      <c r="N369" s="8">
        <f t="shared" si="5"/>
        <v>1336704</v>
      </c>
    </row>
    <row r="370" spans="1:14" ht="25.5" x14ac:dyDescent="0.25">
      <c r="A370" s="9" t="s">
        <v>726</v>
      </c>
      <c r="B370" s="7" t="s">
        <v>727</v>
      </c>
      <c r="C370" s="8">
        <f>+'JULIO 21'!C370+'AGOSTO 21'!C370+'SEPTIEMBRE 21'!C370</f>
        <v>344518</v>
      </c>
      <c r="D370" s="8">
        <f>+'JULIO 21'!D370+'AGOSTO 21'!D370+'SEPTIEMBRE 21'!D370</f>
        <v>197139</v>
      </c>
      <c r="E370" s="8">
        <f>+'JULIO 21'!E370+'AGOSTO 21'!E370+'SEPTIEMBRE 21'!E370</f>
        <v>6135</v>
      </c>
      <c r="F370" s="8">
        <f>+'JULIO 21'!F370+'AGOSTO 21'!F370+'SEPTIEMBRE 21'!F370</f>
        <v>19987</v>
      </c>
      <c r="G370" s="8">
        <f>+'JULIO 21'!G370+'AGOSTO 21'!G370+'SEPTIEMBRE 21'!G370</f>
        <v>4561</v>
      </c>
      <c r="H370" s="8">
        <f>+'JULIO 21'!H370+'AGOSTO 21'!H370+'SEPTIEMBRE 21'!H370</f>
        <v>1740</v>
      </c>
      <c r="I370" s="8">
        <f>+'JULIO 21'!I370+'AGOSTO 21'!I370+'SEPTIEMBRE 21'!I370</f>
        <v>3143</v>
      </c>
      <c r="J370" s="8">
        <f>+'JULIO 21'!J370+'AGOSTO 21'!J370+'SEPTIEMBRE 21'!J370</f>
        <v>1026</v>
      </c>
      <c r="K370" s="8">
        <f>+'JULIO 21'!K370+'AGOSTO 21'!K370+'SEPTIEMBRE 21'!K370</f>
        <v>0</v>
      </c>
      <c r="L370" s="38">
        <f>+'JULIO 21'!L370+'AGOSTO 21'!L370+'SEPTIEMBRE 21'!L370</f>
        <v>0</v>
      </c>
      <c r="M370" s="8">
        <f>+'JULIO 21'!M370+'AGOSTO 21'!M370+'SEPTIEMBRE 21'!M370</f>
        <v>0</v>
      </c>
      <c r="N370" s="8">
        <f t="shared" si="5"/>
        <v>578249</v>
      </c>
    </row>
    <row r="371" spans="1:14" ht="25.5" x14ac:dyDescent="0.25">
      <c r="A371" s="9" t="s">
        <v>728</v>
      </c>
      <c r="B371" s="7" t="s">
        <v>729</v>
      </c>
      <c r="C371" s="8">
        <f>+'JULIO 21'!C371+'AGOSTO 21'!C371+'SEPTIEMBRE 21'!C371</f>
        <v>432062</v>
      </c>
      <c r="D371" s="8">
        <f>+'JULIO 21'!D371+'AGOSTO 21'!D371+'SEPTIEMBRE 21'!D371</f>
        <v>200807</v>
      </c>
      <c r="E371" s="8">
        <f>+'JULIO 21'!E371+'AGOSTO 21'!E371+'SEPTIEMBRE 21'!E371</f>
        <v>7150</v>
      </c>
      <c r="F371" s="8">
        <f>+'JULIO 21'!F371+'AGOSTO 21'!F371+'SEPTIEMBRE 21'!F371</f>
        <v>24712</v>
      </c>
      <c r="G371" s="8">
        <f>+'JULIO 21'!G371+'AGOSTO 21'!G371+'SEPTIEMBRE 21'!G371</f>
        <v>8048</v>
      </c>
      <c r="H371" s="8">
        <f>+'JULIO 21'!H371+'AGOSTO 21'!H371+'SEPTIEMBRE 21'!H371</f>
        <v>2388</v>
      </c>
      <c r="I371" s="8">
        <f>+'JULIO 21'!I371+'AGOSTO 21'!I371+'SEPTIEMBRE 21'!I371</f>
        <v>6684</v>
      </c>
      <c r="J371" s="8">
        <f>+'JULIO 21'!J371+'AGOSTO 21'!J371+'SEPTIEMBRE 21'!J371</f>
        <v>1071</v>
      </c>
      <c r="K371" s="8">
        <f>+'JULIO 21'!K371+'AGOSTO 21'!K371+'SEPTIEMBRE 21'!K371</f>
        <v>0</v>
      </c>
      <c r="L371" s="38">
        <f>+'JULIO 21'!L371+'AGOSTO 21'!L371+'SEPTIEMBRE 21'!L371</f>
        <v>6673</v>
      </c>
      <c r="M371" s="8">
        <f>+'JULIO 21'!M371+'AGOSTO 21'!M371+'SEPTIEMBRE 21'!M371</f>
        <v>0</v>
      </c>
      <c r="N371" s="8">
        <f t="shared" si="5"/>
        <v>689595</v>
      </c>
    </row>
    <row r="372" spans="1:14" ht="25.5" x14ac:dyDescent="0.25">
      <c r="A372" s="9" t="s">
        <v>730</v>
      </c>
      <c r="B372" s="7" t="s">
        <v>731</v>
      </c>
      <c r="C372" s="8">
        <f>+'JULIO 21'!C372+'AGOSTO 21'!C372+'SEPTIEMBRE 21'!C372</f>
        <v>507466</v>
      </c>
      <c r="D372" s="8">
        <f>+'JULIO 21'!D372+'AGOSTO 21'!D372+'SEPTIEMBRE 21'!D372</f>
        <v>281883</v>
      </c>
      <c r="E372" s="8">
        <f>+'JULIO 21'!E372+'AGOSTO 21'!E372+'SEPTIEMBRE 21'!E372</f>
        <v>8700</v>
      </c>
      <c r="F372" s="8">
        <f>+'JULIO 21'!F372+'AGOSTO 21'!F372+'SEPTIEMBRE 21'!F372</f>
        <v>29705</v>
      </c>
      <c r="G372" s="8">
        <f>+'JULIO 21'!G372+'AGOSTO 21'!G372+'SEPTIEMBRE 21'!G372</f>
        <v>13790</v>
      </c>
      <c r="H372" s="8">
        <f>+'JULIO 21'!H372+'AGOSTO 21'!H372+'SEPTIEMBRE 21'!H372</f>
        <v>2866</v>
      </c>
      <c r="I372" s="8">
        <f>+'JULIO 21'!I372+'AGOSTO 21'!I372+'SEPTIEMBRE 21'!I372</f>
        <v>10035</v>
      </c>
      <c r="J372" s="8">
        <f>+'JULIO 21'!J372+'AGOSTO 21'!J372+'SEPTIEMBRE 21'!J372</f>
        <v>1317</v>
      </c>
      <c r="K372" s="8">
        <f>+'JULIO 21'!K372+'AGOSTO 21'!K372+'SEPTIEMBRE 21'!K372</f>
        <v>0</v>
      </c>
      <c r="L372" s="38">
        <f>+'JULIO 21'!L372+'AGOSTO 21'!L372+'SEPTIEMBRE 21'!L372</f>
        <v>34075</v>
      </c>
      <c r="M372" s="8">
        <f>+'JULIO 21'!M372+'AGOSTO 21'!M372+'SEPTIEMBRE 21'!M372</f>
        <v>0</v>
      </c>
      <c r="N372" s="8">
        <f t="shared" si="5"/>
        <v>889837</v>
      </c>
    </row>
    <row r="373" spans="1:14" ht="25.5" x14ac:dyDescent="0.25">
      <c r="A373" s="9" t="s">
        <v>732</v>
      </c>
      <c r="B373" s="7" t="s">
        <v>733</v>
      </c>
      <c r="C373" s="8">
        <f>+'JULIO 21'!C373+'AGOSTO 21'!C373+'SEPTIEMBRE 21'!C373</f>
        <v>2298614</v>
      </c>
      <c r="D373" s="8">
        <f>+'JULIO 21'!D373+'AGOSTO 21'!D373+'SEPTIEMBRE 21'!D373</f>
        <v>1026204</v>
      </c>
      <c r="E373" s="8">
        <f>+'JULIO 21'!E373+'AGOSTO 21'!E373+'SEPTIEMBRE 21'!E373</f>
        <v>37133</v>
      </c>
      <c r="F373" s="8">
        <f>+'JULIO 21'!F373+'AGOSTO 21'!F373+'SEPTIEMBRE 21'!F373</f>
        <v>134088</v>
      </c>
      <c r="G373" s="8">
        <f>+'JULIO 21'!G373+'AGOSTO 21'!G373+'SEPTIEMBRE 21'!G373</f>
        <v>100443</v>
      </c>
      <c r="H373" s="8">
        <f>+'JULIO 21'!H373+'AGOSTO 21'!H373+'SEPTIEMBRE 21'!H373</f>
        <v>14038</v>
      </c>
      <c r="I373" s="8">
        <f>+'JULIO 21'!I373+'AGOSTO 21'!I373+'SEPTIEMBRE 21'!I373</f>
        <v>67858</v>
      </c>
      <c r="J373" s="8">
        <f>+'JULIO 21'!J373+'AGOSTO 21'!J373+'SEPTIEMBRE 21'!J373</f>
        <v>4593</v>
      </c>
      <c r="K373" s="8">
        <f>+'JULIO 21'!K373+'AGOSTO 21'!K373+'SEPTIEMBRE 21'!K373</f>
        <v>0</v>
      </c>
      <c r="L373" s="38">
        <f>+'JULIO 21'!L373+'AGOSTO 21'!L373+'SEPTIEMBRE 21'!L373</f>
        <v>0</v>
      </c>
      <c r="M373" s="8">
        <f>+'JULIO 21'!M373+'AGOSTO 21'!M373+'SEPTIEMBRE 21'!M373</f>
        <v>0</v>
      </c>
      <c r="N373" s="8">
        <f t="shared" si="5"/>
        <v>3682971</v>
      </c>
    </row>
    <row r="374" spans="1:14" ht="25.5" x14ac:dyDescent="0.25">
      <c r="A374" s="9" t="s">
        <v>734</v>
      </c>
      <c r="B374" s="7" t="s">
        <v>735</v>
      </c>
      <c r="C374" s="8">
        <f>+'JULIO 21'!C374+'AGOSTO 21'!C374+'SEPTIEMBRE 21'!C374</f>
        <v>296888</v>
      </c>
      <c r="D374" s="8">
        <f>+'JULIO 21'!D374+'AGOSTO 21'!D374+'SEPTIEMBRE 21'!D374</f>
        <v>120510</v>
      </c>
      <c r="E374" s="8">
        <f>+'JULIO 21'!E374+'AGOSTO 21'!E374+'SEPTIEMBRE 21'!E374</f>
        <v>4837</v>
      </c>
      <c r="F374" s="8">
        <f>+'JULIO 21'!F374+'AGOSTO 21'!F374+'SEPTIEMBRE 21'!F374</f>
        <v>16465</v>
      </c>
      <c r="G374" s="8">
        <f>+'JULIO 21'!G374+'AGOSTO 21'!G374+'SEPTIEMBRE 21'!G374</f>
        <v>5512</v>
      </c>
      <c r="H374" s="8">
        <f>+'JULIO 21'!H374+'AGOSTO 21'!H374+'SEPTIEMBRE 21'!H374</f>
        <v>1532</v>
      </c>
      <c r="I374" s="8">
        <f>+'JULIO 21'!I374+'AGOSTO 21'!I374+'SEPTIEMBRE 21'!I374</f>
        <v>3852</v>
      </c>
      <c r="J374" s="8">
        <f>+'JULIO 21'!J374+'AGOSTO 21'!J374+'SEPTIEMBRE 21'!J374</f>
        <v>819</v>
      </c>
      <c r="K374" s="8">
        <f>+'JULIO 21'!K374+'AGOSTO 21'!K374+'SEPTIEMBRE 21'!K374</f>
        <v>0</v>
      </c>
      <c r="L374" s="38">
        <f>+'JULIO 21'!L374+'AGOSTO 21'!L374+'SEPTIEMBRE 21'!L374</f>
        <v>10944</v>
      </c>
      <c r="M374" s="8">
        <f>+'JULIO 21'!M374+'AGOSTO 21'!M374+'SEPTIEMBRE 21'!M374</f>
        <v>0</v>
      </c>
      <c r="N374" s="8">
        <f t="shared" si="5"/>
        <v>461359</v>
      </c>
    </row>
    <row r="375" spans="1:14" ht="25.5" x14ac:dyDescent="0.25">
      <c r="A375" s="9" t="s">
        <v>736</v>
      </c>
      <c r="B375" s="7" t="s">
        <v>737</v>
      </c>
      <c r="C375" s="8">
        <f>+'JULIO 21'!C375+'AGOSTO 21'!C375+'SEPTIEMBRE 21'!C375</f>
        <v>902528</v>
      </c>
      <c r="D375" s="8">
        <f>+'JULIO 21'!D375+'AGOSTO 21'!D375+'SEPTIEMBRE 21'!D375</f>
        <v>548289</v>
      </c>
      <c r="E375" s="8">
        <f>+'JULIO 21'!E375+'AGOSTO 21'!E375+'SEPTIEMBRE 21'!E375</f>
        <v>13823</v>
      </c>
      <c r="F375" s="8">
        <f>+'JULIO 21'!F375+'AGOSTO 21'!F375+'SEPTIEMBRE 21'!F375</f>
        <v>49035</v>
      </c>
      <c r="G375" s="8">
        <f>+'JULIO 21'!G375+'AGOSTO 21'!G375+'SEPTIEMBRE 21'!G375</f>
        <v>21190</v>
      </c>
      <c r="H375" s="8">
        <f>+'JULIO 21'!H375+'AGOSTO 21'!H375+'SEPTIEMBRE 21'!H375</f>
        <v>4951</v>
      </c>
      <c r="I375" s="8">
        <f>+'JULIO 21'!I375+'AGOSTO 21'!I375+'SEPTIEMBRE 21'!I375</f>
        <v>15157</v>
      </c>
      <c r="J375" s="8">
        <f>+'JULIO 21'!J375+'AGOSTO 21'!J375+'SEPTIEMBRE 21'!J375</f>
        <v>2418</v>
      </c>
      <c r="K375" s="8">
        <f>+'JULIO 21'!K375+'AGOSTO 21'!K375+'SEPTIEMBRE 21'!K375</f>
        <v>0</v>
      </c>
      <c r="L375" s="38">
        <f>+'JULIO 21'!L375+'AGOSTO 21'!L375+'SEPTIEMBRE 21'!L375</f>
        <v>0</v>
      </c>
      <c r="M375" s="8">
        <f>+'JULIO 21'!M375+'AGOSTO 21'!M375+'SEPTIEMBRE 21'!M375</f>
        <v>0</v>
      </c>
      <c r="N375" s="8">
        <f t="shared" si="5"/>
        <v>1557391</v>
      </c>
    </row>
    <row r="376" spans="1:14" ht="25.5" x14ac:dyDescent="0.25">
      <c r="A376" s="9" t="s">
        <v>738</v>
      </c>
      <c r="B376" s="7" t="s">
        <v>739</v>
      </c>
      <c r="C376" s="8">
        <f>+'JULIO 21'!C376+'AGOSTO 21'!C376+'SEPTIEMBRE 21'!C376</f>
        <v>710360</v>
      </c>
      <c r="D376" s="8">
        <f>+'JULIO 21'!D376+'AGOSTO 21'!D376+'SEPTIEMBRE 21'!D376</f>
        <v>219300</v>
      </c>
      <c r="E376" s="8">
        <f>+'JULIO 21'!E376+'AGOSTO 21'!E376+'SEPTIEMBRE 21'!E376</f>
        <v>12118</v>
      </c>
      <c r="F376" s="8">
        <f>+'JULIO 21'!F376+'AGOSTO 21'!F376+'SEPTIEMBRE 21'!F376</f>
        <v>41764</v>
      </c>
      <c r="G376" s="8">
        <f>+'JULIO 21'!G376+'AGOSTO 21'!G376+'SEPTIEMBRE 21'!G376</f>
        <v>26673</v>
      </c>
      <c r="H376" s="8">
        <f>+'JULIO 21'!H376+'AGOSTO 21'!H376+'SEPTIEMBRE 21'!H376</f>
        <v>4088</v>
      </c>
      <c r="I376" s="8">
        <f>+'JULIO 21'!I376+'AGOSTO 21'!I376+'SEPTIEMBRE 21'!I376</f>
        <v>16364</v>
      </c>
      <c r="J376" s="8">
        <f>+'JULIO 21'!J376+'AGOSTO 21'!J376+'SEPTIEMBRE 21'!J376</f>
        <v>1740</v>
      </c>
      <c r="K376" s="8">
        <f>+'JULIO 21'!K376+'AGOSTO 21'!K376+'SEPTIEMBRE 21'!K376</f>
        <v>0</v>
      </c>
      <c r="L376" s="38">
        <f>+'JULIO 21'!L376+'AGOSTO 21'!L376+'SEPTIEMBRE 21'!L376</f>
        <v>0</v>
      </c>
      <c r="M376" s="8">
        <f>+'JULIO 21'!M376+'AGOSTO 21'!M376+'SEPTIEMBRE 21'!M376</f>
        <v>0</v>
      </c>
      <c r="N376" s="8">
        <f t="shared" si="5"/>
        <v>1032407</v>
      </c>
    </row>
    <row r="377" spans="1:14" ht="25.5" x14ac:dyDescent="0.25">
      <c r="A377" s="9" t="s">
        <v>740</v>
      </c>
      <c r="B377" s="7" t="s">
        <v>741</v>
      </c>
      <c r="C377" s="8">
        <f>+'JULIO 21'!C377+'AGOSTO 21'!C377+'SEPTIEMBRE 21'!C377</f>
        <v>855340</v>
      </c>
      <c r="D377" s="8">
        <f>+'JULIO 21'!D377+'AGOSTO 21'!D377+'SEPTIEMBRE 21'!D377</f>
        <v>492188</v>
      </c>
      <c r="E377" s="8">
        <f>+'JULIO 21'!E377+'AGOSTO 21'!E377+'SEPTIEMBRE 21'!E377</f>
        <v>14902</v>
      </c>
      <c r="F377" s="8">
        <f>+'JULIO 21'!F377+'AGOSTO 21'!F377+'SEPTIEMBRE 21'!F377</f>
        <v>49136</v>
      </c>
      <c r="G377" s="8">
        <f>+'JULIO 21'!G377+'AGOSTO 21'!G377+'SEPTIEMBRE 21'!G377</f>
        <v>10924</v>
      </c>
      <c r="H377" s="8">
        <f>+'JULIO 21'!H377+'AGOSTO 21'!H377+'SEPTIEMBRE 21'!H377</f>
        <v>4320</v>
      </c>
      <c r="I377" s="8">
        <f>+'JULIO 21'!I377+'AGOSTO 21'!I377+'SEPTIEMBRE 21'!I377</f>
        <v>8037</v>
      </c>
      <c r="J377" s="8">
        <f>+'JULIO 21'!J377+'AGOSTO 21'!J377+'SEPTIEMBRE 21'!J377</f>
        <v>2409</v>
      </c>
      <c r="K377" s="8">
        <f>+'JULIO 21'!K377+'AGOSTO 21'!K377+'SEPTIEMBRE 21'!K377</f>
        <v>0</v>
      </c>
      <c r="L377" s="38">
        <f>+'JULIO 21'!L377+'AGOSTO 21'!L377+'SEPTIEMBRE 21'!L377</f>
        <v>49119</v>
      </c>
      <c r="M377" s="8">
        <f>+'JULIO 21'!M377+'AGOSTO 21'!M377+'SEPTIEMBRE 21'!M377</f>
        <v>0</v>
      </c>
      <c r="N377" s="8">
        <f t="shared" si="5"/>
        <v>1486375</v>
      </c>
    </row>
    <row r="378" spans="1:14" ht="25.5" x14ac:dyDescent="0.25">
      <c r="A378" s="9" t="s">
        <v>742</v>
      </c>
      <c r="B378" s="7" t="s">
        <v>743</v>
      </c>
      <c r="C378" s="8">
        <f>+'JULIO 21'!C378+'AGOSTO 21'!C378+'SEPTIEMBRE 21'!C378</f>
        <v>388038</v>
      </c>
      <c r="D378" s="8">
        <f>+'JULIO 21'!D378+'AGOSTO 21'!D378+'SEPTIEMBRE 21'!D378</f>
        <v>205562</v>
      </c>
      <c r="E378" s="8">
        <f>+'JULIO 21'!E378+'AGOSTO 21'!E378+'SEPTIEMBRE 21'!E378</f>
        <v>7000</v>
      </c>
      <c r="F378" s="8">
        <f>+'JULIO 21'!F378+'AGOSTO 21'!F378+'SEPTIEMBRE 21'!F378</f>
        <v>24078</v>
      </c>
      <c r="G378" s="8">
        <f>+'JULIO 21'!G378+'AGOSTO 21'!G378+'SEPTIEMBRE 21'!G378</f>
        <v>11168</v>
      </c>
      <c r="H378" s="8">
        <f>+'JULIO 21'!H378+'AGOSTO 21'!H378+'SEPTIEMBRE 21'!H378</f>
        <v>2422</v>
      </c>
      <c r="I378" s="8">
        <f>+'JULIO 21'!I378+'AGOSTO 21'!I378+'SEPTIEMBRE 21'!I378</f>
        <v>9561</v>
      </c>
      <c r="J378" s="8">
        <f>+'JULIO 21'!J378+'AGOSTO 21'!J378+'SEPTIEMBRE 21'!J378</f>
        <v>909</v>
      </c>
      <c r="K378" s="8">
        <f>+'JULIO 21'!K378+'AGOSTO 21'!K378+'SEPTIEMBRE 21'!K378</f>
        <v>0</v>
      </c>
      <c r="L378" s="38">
        <f>+'JULIO 21'!L378+'AGOSTO 21'!L378+'SEPTIEMBRE 21'!L378</f>
        <v>16379</v>
      </c>
      <c r="M378" s="8">
        <f>+'JULIO 21'!M378+'AGOSTO 21'!M378+'SEPTIEMBRE 21'!M378</f>
        <v>0</v>
      </c>
      <c r="N378" s="8">
        <f t="shared" si="5"/>
        <v>665117</v>
      </c>
    </row>
    <row r="379" spans="1:14" ht="25.5" x14ac:dyDescent="0.25">
      <c r="A379" s="9" t="s">
        <v>744</v>
      </c>
      <c r="B379" s="7" t="s">
        <v>745</v>
      </c>
      <c r="C379" s="8">
        <f>+'JULIO 21'!C379+'AGOSTO 21'!C379+'SEPTIEMBRE 21'!C379</f>
        <v>318272</v>
      </c>
      <c r="D379" s="8">
        <f>+'JULIO 21'!D379+'AGOSTO 21'!D379+'SEPTIEMBRE 21'!D379</f>
        <v>163408</v>
      </c>
      <c r="E379" s="8">
        <f>+'JULIO 21'!E379+'AGOSTO 21'!E379+'SEPTIEMBRE 21'!E379</f>
        <v>4967</v>
      </c>
      <c r="F379" s="8">
        <f>+'JULIO 21'!F379+'AGOSTO 21'!F379+'SEPTIEMBRE 21'!F379</f>
        <v>17483</v>
      </c>
      <c r="G379" s="8">
        <f>+'JULIO 21'!G379+'AGOSTO 21'!G379+'SEPTIEMBRE 21'!G379</f>
        <v>3375</v>
      </c>
      <c r="H379" s="8">
        <f>+'JULIO 21'!H379+'AGOSTO 21'!H379+'SEPTIEMBRE 21'!H379</f>
        <v>1694</v>
      </c>
      <c r="I379" s="8">
        <f>+'JULIO 21'!I379+'AGOSTO 21'!I379+'SEPTIEMBRE 21'!I379</f>
        <v>3669</v>
      </c>
      <c r="J379" s="8">
        <f>+'JULIO 21'!J379+'AGOSTO 21'!J379+'SEPTIEMBRE 21'!J379</f>
        <v>756</v>
      </c>
      <c r="K379" s="8">
        <f>+'JULIO 21'!K379+'AGOSTO 21'!K379+'SEPTIEMBRE 21'!K379</f>
        <v>0</v>
      </c>
      <c r="L379" s="38">
        <f>+'JULIO 21'!L379+'AGOSTO 21'!L379+'SEPTIEMBRE 21'!L379</f>
        <v>24532</v>
      </c>
      <c r="M379" s="8">
        <f>+'JULIO 21'!M379+'AGOSTO 21'!M379+'SEPTIEMBRE 21'!M379</f>
        <v>0</v>
      </c>
      <c r="N379" s="8">
        <f t="shared" si="5"/>
        <v>538156</v>
      </c>
    </row>
    <row r="380" spans="1:14" ht="25.5" x14ac:dyDescent="0.25">
      <c r="A380" s="9" t="s">
        <v>746</v>
      </c>
      <c r="B380" s="7" t="s">
        <v>747</v>
      </c>
      <c r="C380" s="8">
        <f>+'JULIO 21'!C380+'AGOSTO 21'!C380+'SEPTIEMBRE 21'!C380</f>
        <v>376276</v>
      </c>
      <c r="D380" s="8">
        <f>+'JULIO 21'!D380+'AGOSTO 21'!D380+'SEPTIEMBRE 21'!D380</f>
        <v>187103</v>
      </c>
      <c r="E380" s="8">
        <f>+'JULIO 21'!E380+'AGOSTO 21'!E380+'SEPTIEMBRE 21'!E380</f>
        <v>6349</v>
      </c>
      <c r="F380" s="8">
        <f>+'JULIO 21'!F380+'AGOSTO 21'!F380+'SEPTIEMBRE 21'!F380</f>
        <v>21376</v>
      </c>
      <c r="G380" s="8">
        <f>+'JULIO 21'!G380+'AGOSTO 21'!G380+'SEPTIEMBRE 21'!G380</f>
        <v>5466</v>
      </c>
      <c r="H380" s="8">
        <f>+'JULIO 21'!H380+'AGOSTO 21'!H380+'SEPTIEMBRE 21'!H380</f>
        <v>1963</v>
      </c>
      <c r="I380" s="8">
        <f>+'JULIO 21'!I380+'AGOSTO 21'!I380+'SEPTIEMBRE 21'!I380</f>
        <v>4231</v>
      </c>
      <c r="J380" s="8">
        <f>+'JULIO 21'!J380+'AGOSTO 21'!J380+'SEPTIEMBRE 21'!J380</f>
        <v>1029</v>
      </c>
      <c r="K380" s="8">
        <f>+'JULIO 21'!K380+'AGOSTO 21'!K380+'SEPTIEMBRE 21'!K380</f>
        <v>0</v>
      </c>
      <c r="L380" s="38">
        <f>+'JULIO 21'!L380+'AGOSTO 21'!L380+'SEPTIEMBRE 21'!L380</f>
        <v>0</v>
      </c>
      <c r="M380" s="8">
        <f>+'JULIO 21'!M380+'AGOSTO 21'!M380+'SEPTIEMBRE 21'!M380</f>
        <v>0</v>
      </c>
      <c r="N380" s="8">
        <f t="shared" si="5"/>
        <v>603793</v>
      </c>
    </row>
    <row r="381" spans="1:14" ht="25.5" x14ac:dyDescent="0.25">
      <c r="A381" s="9" t="s">
        <v>748</v>
      </c>
      <c r="B381" s="7" t="s">
        <v>749</v>
      </c>
      <c r="C381" s="8">
        <f>+'JULIO 21'!C381+'AGOSTO 21'!C381+'SEPTIEMBRE 21'!C381</f>
        <v>434322</v>
      </c>
      <c r="D381" s="8">
        <f>+'JULIO 21'!D381+'AGOSTO 21'!D381+'SEPTIEMBRE 21'!D381</f>
        <v>197430</v>
      </c>
      <c r="E381" s="8">
        <f>+'JULIO 21'!E381+'AGOSTO 21'!E381+'SEPTIEMBRE 21'!E381</f>
        <v>7509</v>
      </c>
      <c r="F381" s="8">
        <f>+'JULIO 21'!F381+'AGOSTO 21'!F381+'SEPTIEMBRE 21'!F381</f>
        <v>24878</v>
      </c>
      <c r="G381" s="8">
        <f>+'JULIO 21'!G381+'AGOSTO 21'!G381+'SEPTIEMBRE 21'!G381</f>
        <v>7848</v>
      </c>
      <c r="H381" s="8">
        <f>+'JULIO 21'!H381+'AGOSTO 21'!H381+'SEPTIEMBRE 21'!H381</f>
        <v>2218</v>
      </c>
      <c r="I381" s="8">
        <f>+'JULIO 21'!I381+'AGOSTO 21'!I381+'SEPTIEMBRE 21'!I381</f>
        <v>4830</v>
      </c>
      <c r="J381" s="8">
        <f>+'JULIO 21'!J381+'AGOSTO 21'!J381+'SEPTIEMBRE 21'!J381</f>
        <v>1236</v>
      </c>
      <c r="K381" s="8">
        <f>+'JULIO 21'!K381+'AGOSTO 21'!K381+'SEPTIEMBRE 21'!K381</f>
        <v>0</v>
      </c>
      <c r="L381" s="38">
        <f>+'JULIO 21'!L381+'AGOSTO 21'!L381+'SEPTIEMBRE 21'!L381</f>
        <v>0</v>
      </c>
      <c r="M381" s="8">
        <f>+'JULIO 21'!M381+'AGOSTO 21'!M381+'SEPTIEMBRE 21'!M381</f>
        <v>0</v>
      </c>
      <c r="N381" s="8">
        <f t="shared" si="5"/>
        <v>680271</v>
      </c>
    </row>
    <row r="382" spans="1:14" ht="25.5" x14ac:dyDescent="0.25">
      <c r="A382" s="9" t="s">
        <v>750</v>
      </c>
      <c r="B382" s="7" t="s">
        <v>751</v>
      </c>
      <c r="C382" s="8">
        <f>+'JULIO 21'!C382+'AGOSTO 21'!C382+'SEPTIEMBRE 21'!C382</f>
        <v>228746</v>
      </c>
      <c r="D382" s="8">
        <f>+'JULIO 21'!D382+'AGOSTO 21'!D382+'SEPTIEMBRE 21'!D382</f>
        <v>117875</v>
      </c>
      <c r="E382" s="8">
        <f>+'JULIO 21'!E382+'AGOSTO 21'!E382+'SEPTIEMBRE 21'!E382</f>
        <v>4125</v>
      </c>
      <c r="F382" s="8">
        <f>+'JULIO 21'!F382+'AGOSTO 21'!F382+'SEPTIEMBRE 21'!F382</f>
        <v>13271</v>
      </c>
      <c r="G382" s="8">
        <f>+'JULIO 21'!G382+'AGOSTO 21'!G382+'SEPTIEMBRE 21'!G382</f>
        <v>2227</v>
      </c>
      <c r="H382" s="8">
        <f>+'JULIO 21'!H382+'AGOSTO 21'!H382+'SEPTIEMBRE 21'!H382</f>
        <v>1118</v>
      </c>
      <c r="I382" s="8">
        <f>+'JULIO 21'!I382+'AGOSTO 21'!I382+'SEPTIEMBRE 21'!I382</f>
        <v>1494</v>
      </c>
      <c r="J382" s="8">
        <f>+'JULIO 21'!J382+'AGOSTO 21'!J382+'SEPTIEMBRE 21'!J382</f>
        <v>702</v>
      </c>
      <c r="K382" s="8">
        <f>+'JULIO 21'!K382+'AGOSTO 21'!K382+'SEPTIEMBRE 21'!K382</f>
        <v>0</v>
      </c>
      <c r="L382" s="38">
        <f>+'JULIO 21'!L382+'AGOSTO 21'!L382+'SEPTIEMBRE 21'!L382</f>
        <v>0</v>
      </c>
      <c r="M382" s="8">
        <f>+'JULIO 21'!M382+'AGOSTO 21'!M382+'SEPTIEMBRE 21'!M382</f>
        <v>0</v>
      </c>
      <c r="N382" s="8">
        <f t="shared" si="5"/>
        <v>369558</v>
      </c>
    </row>
    <row r="383" spans="1:14" ht="25.5" x14ac:dyDescent="0.25">
      <c r="A383" s="9" t="s">
        <v>752</v>
      </c>
      <c r="B383" s="7" t="s">
        <v>753</v>
      </c>
      <c r="C383" s="8">
        <f>+'JULIO 21'!C383+'AGOSTO 21'!C383+'SEPTIEMBRE 21'!C383</f>
        <v>342234</v>
      </c>
      <c r="D383" s="8">
        <f>+'JULIO 21'!D383+'AGOSTO 21'!D383+'SEPTIEMBRE 21'!D383</f>
        <v>124917</v>
      </c>
      <c r="E383" s="8">
        <f>+'JULIO 21'!E383+'AGOSTO 21'!E383+'SEPTIEMBRE 21'!E383</f>
        <v>6039</v>
      </c>
      <c r="F383" s="8">
        <f>+'JULIO 21'!F383+'AGOSTO 21'!F383+'SEPTIEMBRE 21'!F383</f>
        <v>20183</v>
      </c>
      <c r="G383" s="8">
        <f>+'JULIO 21'!G383+'AGOSTO 21'!G383+'SEPTIEMBRE 21'!G383</f>
        <v>10381</v>
      </c>
      <c r="H383" s="8">
        <f>+'JULIO 21'!H383+'AGOSTO 21'!H383+'SEPTIEMBRE 21'!H383</f>
        <v>1867</v>
      </c>
      <c r="I383" s="8">
        <f>+'JULIO 21'!I383+'AGOSTO 21'!I383+'SEPTIEMBRE 21'!I383</f>
        <v>5867</v>
      </c>
      <c r="J383" s="8">
        <f>+'JULIO 21'!J383+'AGOSTO 21'!J383+'SEPTIEMBRE 21'!J383</f>
        <v>924</v>
      </c>
      <c r="K383" s="8">
        <f>+'JULIO 21'!K383+'AGOSTO 21'!K383+'SEPTIEMBRE 21'!K383</f>
        <v>0</v>
      </c>
      <c r="L383" s="38">
        <f>+'JULIO 21'!L383+'AGOSTO 21'!L383+'SEPTIEMBRE 21'!L383</f>
        <v>20751</v>
      </c>
      <c r="M383" s="8">
        <f>+'JULIO 21'!M383+'AGOSTO 21'!M383+'SEPTIEMBRE 21'!M383</f>
        <v>0</v>
      </c>
      <c r="N383" s="8">
        <f t="shared" si="5"/>
        <v>533163</v>
      </c>
    </row>
    <row r="384" spans="1:14" ht="25.5" x14ac:dyDescent="0.25">
      <c r="A384" s="9" t="s">
        <v>754</v>
      </c>
      <c r="B384" s="7" t="s">
        <v>755</v>
      </c>
      <c r="C384" s="8">
        <f>+'JULIO 21'!C384+'AGOSTO 21'!C384+'SEPTIEMBRE 21'!C384</f>
        <v>2035014</v>
      </c>
      <c r="D384" s="8">
        <f>+'JULIO 21'!D384+'AGOSTO 21'!D384+'SEPTIEMBRE 21'!D384</f>
        <v>881778</v>
      </c>
      <c r="E384" s="8">
        <f>+'JULIO 21'!E384+'AGOSTO 21'!E384+'SEPTIEMBRE 21'!E384</f>
        <v>32981</v>
      </c>
      <c r="F384" s="8">
        <f>+'JULIO 21'!F384+'AGOSTO 21'!F384+'SEPTIEMBRE 21'!F384</f>
        <v>124685</v>
      </c>
      <c r="G384" s="8">
        <f>+'JULIO 21'!G384+'AGOSTO 21'!G384+'SEPTIEMBRE 21'!G384</f>
        <v>59509</v>
      </c>
      <c r="H384" s="8">
        <f>+'JULIO 21'!H384+'AGOSTO 21'!H384+'SEPTIEMBRE 21'!H384</f>
        <v>14395</v>
      </c>
      <c r="I384" s="8">
        <f>+'JULIO 21'!I384+'AGOSTO 21'!I384+'SEPTIEMBRE 21'!I384</f>
        <v>67998</v>
      </c>
      <c r="J384" s="8">
        <f>+'JULIO 21'!J384+'AGOSTO 21'!J384+'SEPTIEMBRE 21'!J384</f>
        <v>3090</v>
      </c>
      <c r="K384" s="8">
        <f>+'JULIO 21'!K384+'AGOSTO 21'!K384+'SEPTIEMBRE 21'!K384</f>
        <v>0</v>
      </c>
      <c r="L384" s="38">
        <f>+'JULIO 21'!L384+'AGOSTO 21'!L384+'SEPTIEMBRE 21'!L384</f>
        <v>221343</v>
      </c>
      <c r="M384" s="8">
        <f>+'JULIO 21'!M384+'AGOSTO 21'!M384+'SEPTIEMBRE 21'!M384</f>
        <v>0</v>
      </c>
      <c r="N384" s="8">
        <f t="shared" si="5"/>
        <v>3440793</v>
      </c>
    </row>
    <row r="385" spans="1:14" ht="25.5" x14ac:dyDescent="0.25">
      <c r="A385" s="9" t="s">
        <v>756</v>
      </c>
      <c r="B385" s="7" t="s">
        <v>757</v>
      </c>
      <c r="C385" s="8">
        <f>+'JULIO 21'!C385+'AGOSTO 21'!C385+'SEPTIEMBRE 21'!C385</f>
        <v>194776</v>
      </c>
      <c r="D385" s="8">
        <f>+'JULIO 21'!D385+'AGOSTO 21'!D385+'SEPTIEMBRE 21'!D385</f>
        <v>108410</v>
      </c>
      <c r="E385" s="8">
        <f>+'JULIO 21'!E385+'AGOSTO 21'!E385+'SEPTIEMBRE 21'!E385</f>
        <v>3439</v>
      </c>
      <c r="F385" s="8">
        <f>+'JULIO 21'!F385+'AGOSTO 21'!F385+'SEPTIEMBRE 21'!F385</f>
        <v>11215</v>
      </c>
      <c r="G385" s="8">
        <f>+'JULIO 21'!G385+'AGOSTO 21'!G385+'SEPTIEMBRE 21'!G385</f>
        <v>2029</v>
      </c>
      <c r="H385" s="8">
        <f>+'JULIO 21'!H385+'AGOSTO 21'!H385+'SEPTIEMBRE 21'!H385</f>
        <v>971</v>
      </c>
      <c r="I385" s="8">
        <f>+'JULIO 21'!I385+'AGOSTO 21'!I385+'SEPTIEMBRE 21'!I385</f>
        <v>1497</v>
      </c>
      <c r="J385" s="8">
        <f>+'JULIO 21'!J385+'AGOSTO 21'!J385+'SEPTIEMBRE 21'!J385</f>
        <v>576</v>
      </c>
      <c r="K385" s="8">
        <f>+'JULIO 21'!K385+'AGOSTO 21'!K385+'SEPTIEMBRE 21'!K385</f>
        <v>0</v>
      </c>
      <c r="L385" s="38">
        <f>+'JULIO 21'!L385+'AGOSTO 21'!L385+'SEPTIEMBRE 21'!L385</f>
        <v>4652</v>
      </c>
      <c r="M385" s="8">
        <f>+'JULIO 21'!M385+'AGOSTO 21'!M385+'SEPTIEMBRE 21'!M385</f>
        <v>0</v>
      </c>
      <c r="N385" s="8">
        <f t="shared" si="5"/>
        <v>327565</v>
      </c>
    </row>
    <row r="386" spans="1:14" ht="25.5" x14ac:dyDescent="0.25">
      <c r="A386" s="9" t="s">
        <v>758</v>
      </c>
      <c r="B386" s="7" t="s">
        <v>759</v>
      </c>
      <c r="C386" s="8">
        <f>+'JULIO 21'!C386+'AGOSTO 21'!C386+'SEPTIEMBRE 21'!C386</f>
        <v>1573604</v>
      </c>
      <c r="D386" s="8">
        <f>+'JULIO 21'!D386+'AGOSTO 21'!D386+'SEPTIEMBRE 21'!D386</f>
        <v>815256</v>
      </c>
      <c r="E386" s="8">
        <f>+'JULIO 21'!E386+'AGOSTO 21'!E386+'SEPTIEMBRE 21'!E386</f>
        <v>26853</v>
      </c>
      <c r="F386" s="8">
        <f>+'JULIO 21'!F386+'AGOSTO 21'!F386+'SEPTIEMBRE 21'!F386</f>
        <v>94699</v>
      </c>
      <c r="G386" s="8">
        <f>+'JULIO 21'!G386+'AGOSTO 21'!G386+'SEPTIEMBRE 21'!G386</f>
        <v>62591</v>
      </c>
      <c r="H386" s="8">
        <f>+'JULIO 21'!H386+'AGOSTO 21'!H386+'SEPTIEMBRE 21'!H386</f>
        <v>9766</v>
      </c>
      <c r="I386" s="8">
        <f>+'JULIO 21'!I386+'AGOSTO 21'!I386+'SEPTIEMBRE 21'!I386</f>
        <v>43031</v>
      </c>
      <c r="J386" s="8">
        <f>+'JULIO 21'!J386+'AGOSTO 21'!J386+'SEPTIEMBRE 21'!J386</f>
        <v>3438</v>
      </c>
      <c r="K386" s="8">
        <f>+'JULIO 21'!K386+'AGOSTO 21'!K386+'SEPTIEMBRE 21'!K386</f>
        <v>0</v>
      </c>
      <c r="L386" s="38">
        <f>+'JULIO 21'!L386+'AGOSTO 21'!L386+'SEPTIEMBRE 21'!L386</f>
        <v>21736</v>
      </c>
      <c r="M386" s="8">
        <f>+'JULIO 21'!M386+'AGOSTO 21'!M386+'SEPTIEMBRE 21'!M386</f>
        <v>0</v>
      </c>
      <c r="N386" s="8">
        <f t="shared" si="5"/>
        <v>2650974</v>
      </c>
    </row>
    <row r="387" spans="1:14" ht="25.5" x14ac:dyDescent="0.25">
      <c r="A387" s="9" t="s">
        <v>760</v>
      </c>
      <c r="B387" s="7" t="s">
        <v>761</v>
      </c>
      <c r="C387" s="8">
        <f>+'JULIO 21'!C387+'AGOSTO 21'!C387+'SEPTIEMBRE 21'!C387</f>
        <v>570880</v>
      </c>
      <c r="D387" s="8">
        <f>+'JULIO 21'!D387+'AGOSTO 21'!D387+'SEPTIEMBRE 21'!D387</f>
        <v>419165</v>
      </c>
      <c r="E387" s="8">
        <f>+'JULIO 21'!E387+'AGOSTO 21'!E387+'SEPTIEMBRE 21'!E387</f>
        <v>9680</v>
      </c>
      <c r="F387" s="8">
        <f>+'JULIO 21'!F387+'AGOSTO 21'!F387+'SEPTIEMBRE 21'!F387</f>
        <v>33668</v>
      </c>
      <c r="G387" s="8">
        <f>+'JULIO 21'!G387+'AGOSTO 21'!G387+'SEPTIEMBRE 21'!G387</f>
        <v>20121</v>
      </c>
      <c r="H387" s="8">
        <f>+'JULIO 21'!H387+'AGOSTO 21'!H387+'SEPTIEMBRE 21'!H387</f>
        <v>3360</v>
      </c>
      <c r="I387" s="8">
        <f>+'JULIO 21'!I387+'AGOSTO 21'!I387+'SEPTIEMBRE 21'!I387</f>
        <v>13812</v>
      </c>
      <c r="J387" s="8">
        <f>+'JULIO 21'!J387+'AGOSTO 21'!J387+'SEPTIEMBRE 21'!J387</f>
        <v>1356</v>
      </c>
      <c r="K387" s="8">
        <f>+'JULIO 21'!K387+'AGOSTO 21'!K387+'SEPTIEMBRE 21'!K387</f>
        <v>0</v>
      </c>
      <c r="L387" s="38">
        <f>+'JULIO 21'!L387+'AGOSTO 21'!L387+'SEPTIEMBRE 21'!L387</f>
        <v>23458</v>
      </c>
      <c r="M387" s="8">
        <f>+'JULIO 21'!M387+'AGOSTO 21'!M387+'SEPTIEMBRE 21'!M387</f>
        <v>0</v>
      </c>
      <c r="N387" s="8">
        <f t="shared" si="5"/>
        <v>1095500</v>
      </c>
    </row>
    <row r="388" spans="1:14" ht="25.5" x14ac:dyDescent="0.25">
      <c r="A388" s="9" t="s">
        <v>762</v>
      </c>
      <c r="B388" s="7" t="s">
        <v>763</v>
      </c>
      <c r="C388" s="8">
        <f>+'JULIO 21'!C388+'AGOSTO 21'!C388+'SEPTIEMBRE 21'!C388</f>
        <v>515718</v>
      </c>
      <c r="D388" s="8">
        <f>+'JULIO 21'!D388+'AGOSTO 21'!D388+'SEPTIEMBRE 21'!D388</f>
        <v>141549</v>
      </c>
      <c r="E388" s="8">
        <f>+'JULIO 21'!E388+'AGOSTO 21'!E388+'SEPTIEMBRE 21'!E388</f>
        <v>8920</v>
      </c>
      <c r="F388" s="8">
        <f>+'JULIO 21'!F388+'AGOSTO 21'!F388+'SEPTIEMBRE 21'!F388</f>
        <v>30498</v>
      </c>
      <c r="G388" s="8">
        <f>+'JULIO 21'!G388+'AGOSTO 21'!G388+'SEPTIEMBRE 21'!G388</f>
        <v>17286</v>
      </c>
      <c r="H388" s="8">
        <f>+'JULIO 21'!H388+'AGOSTO 21'!H388+'SEPTIEMBRE 21'!H388</f>
        <v>2949</v>
      </c>
      <c r="I388" s="8">
        <f>+'JULIO 21'!I388+'AGOSTO 21'!I388+'SEPTIEMBRE 21'!I388</f>
        <v>10929</v>
      </c>
      <c r="J388" s="8">
        <f>+'JULIO 21'!J388+'AGOSTO 21'!J388+'SEPTIEMBRE 21'!J388</f>
        <v>1293</v>
      </c>
      <c r="K388" s="8">
        <f>+'JULIO 21'!K388+'AGOSTO 21'!K388+'SEPTIEMBRE 21'!K388</f>
        <v>0</v>
      </c>
      <c r="L388" s="38">
        <f>+'JULIO 21'!L388+'AGOSTO 21'!L388+'SEPTIEMBRE 21'!L388</f>
        <v>23672</v>
      </c>
      <c r="M388" s="8">
        <f>+'JULIO 21'!M388+'AGOSTO 21'!M388+'SEPTIEMBRE 21'!M388</f>
        <v>0</v>
      </c>
      <c r="N388" s="8">
        <f t="shared" si="5"/>
        <v>752814</v>
      </c>
    </row>
    <row r="389" spans="1:14" ht="25.5" x14ac:dyDescent="0.25">
      <c r="A389" s="9" t="s">
        <v>764</v>
      </c>
      <c r="B389" s="7" t="s">
        <v>765</v>
      </c>
      <c r="C389" s="8">
        <f>+'JULIO 21'!C389+'AGOSTO 21'!C389+'SEPTIEMBRE 21'!C389</f>
        <v>392692</v>
      </c>
      <c r="D389" s="8">
        <f>+'JULIO 21'!D389+'AGOSTO 21'!D389+'SEPTIEMBRE 21'!D389</f>
        <v>153904</v>
      </c>
      <c r="E389" s="8">
        <f>+'JULIO 21'!E389+'AGOSTO 21'!E389+'SEPTIEMBRE 21'!E389</f>
        <v>7009</v>
      </c>
      <c r="F389" s="8">
        <f>+'JULIO 21'!F389+'AGOSTO 21'!F389+'SEPTIEMBRE 21'!F389</f>
        <v>24002</v>
      </c>
      <c r="G389" s="8">
        <f>+'JULIO 21'!G389+'AGOSTO 21'!G389+'SEPTIEMBRE 21'!G389</f>
        <v>12168</v>
      </c>
      <c r="H389" s="8">
        <f>+'JULIO 21'!H389+'AGOSTO 21'!H389+'SEPTIEMBRE 21'!H389</f>
        <v>2371</v>
      </c>
      <c r="I389" s="8">
        <f>+'JULIO 21'!I389+'AGOSTO 21'!I389+'SEPTIEMBRE 21'!I389</f>
        <v>9157</v>
      </c>
      <c r="J389" s="8">
        <f>+'JULIO 21'!J389+'AGOSTO 21'!J389+'SEPTIEMBRE 21'!J389</f>
        <v>942</v>
      </c>
      <c r="K389" s="8">
        <f>+'JULIO 21'!K389+'AGOSTO 21'!K389+'SEPTIEMBRE 21'!K389</f>
        <v>0</v>
      </c>
      <c r="L389" s="38">
        <f>+'JULIO 21'!L389+'AGOSTO 21'!L389+'SEPTIEMBRE 21'!L389</f>
        <v>29656</v>
      </c>
      <c r="M389" s="8">
        <f>+'JULIO 21'!M389+'AGOSTO 21'!M389+'SEPTIEMBRE 21'!M389</f>
        <v>0</v>
      </c>
      <c r="N389" s="8">
        <f t="shared" si="5"/>
        <v>631901</v>
      </c>
    </row>
    <row r="390" spans="1:14" ht="38.25" x14ac:dyDescent="0.25">
      <c r="A390" s="9" t="s">
        <v>766</v>
      </c>
      <c r="B390" s="7" t="s">
        <v>767</v>
      </c>
      <c r="C390" s="8">
        <f>+'JULIO 21'!C390+'AGOSTO 21'!C390+'SEPTIEMBRE 21'!C390</f>
        <v>458518</v>
      </c>
      <c r="D390" s="8">
        <f>+'JULIO 21'!D390+'AGOSTO 21'!D390+'SEPTIEMBRE 21'!D390</f>
        <v>322215</v>
      </c>
      <c r="E390" s="8">
        <f>+'JULIO 21'!E390+'AGOSTO 21'!E390+'SEPTIEMBRE 21'!E390</f>
        <v>7529</v>
      </c>
      <c r="F390" s="8">
        <f>+'JULIO 21'!F390+'AGOSTO 21'!F390+'SEPTIEMBRE 21'!F390</f>
        <v>26380</v>
      </c>
      <c r="G390" s="8">
        <f>+'JULIO 21'!G390+'AGOSTO 21'!G390+'SEPTIEMBRE 21'!G390</f>
        <v>14883</v>
      </c>
      <c r="H390" s="8">
        <f>+'JULIO 21'!H390+'AGOSTO 21'!H390+'SEPTIEMBRE 21'!H390</f>
        <v>2618</v>
      </c>
      <c r="I390" s="8">
        <f>+'JULIO 21'!I390+'AGOSTO 21'!I390+'SEPTIEMBRE 21'!I390</f>
        <v>10504</v>
      </c>
      <c r="J390" s="8">
        <f>+'JULIO 21'!J390+'AGOSTO 21'!J390+'SEPTIEMBRE 21'!J390</f>
        <v>1071</v>
      </c>
      <c r="K390" s="8">
        <f>+'JULIO 21'!K390+'AGOSTO 21'!K390+'SEPTIEMBRE 21'!K390</f>
        <v>0</v>
      </c>
      <c r="L390" s="38">
        <f>+'JULIO 21'!L390+'AGOSTO 21'!L390+'SEPTIEMBRE 21'!L390</f>
        <v>28578</v>
      </c>
      <c r="M390" s="8">
        <f>+'JULIO 21'!M390+'AGOSTO 21'!M390+'SEPTIEMBRE 21'!M390</f>
        <v>0</v>
      </c>
      <c r="N390" s="8">
        <f t="shared" si="5"/>
        <v>872296</v>
      </c>
    </row>
    <row r="391" spans="1:14" ht="25.5" x14ac:dyDescent="0.25">
      <c r="A391" s="9" t="s">
        <v>768</v>
      </c>
      <c r="B391" s="7" t="s">
        <v>769</v>
      </c>
      <c r="C391" s="8">
        <f>+'JULIO 21'!C391+'AGOSTO 21'!C391+'SEPTIEMBRE 21'!C391</f>
        <v>338302</v>
      </c>
      <c r="D391" s="8">
        <f>+'JULIO 21'!D391+'AGOSTO 21'!D391+'SEPTIEMBRE 21'!D391</f>
        <v>155790</v>
      </c>
      <c r="E391" s="8">
        <f>+'JULIO 21'!E391+'AGOSTO 21'!E391+'SEPTIEMBRE 21'!E391</f>
        <v>5905</v>
      </c>
      <c r="F391" s="8">
        <f>+'JULIO 21'!F391+'AGOSTO 21'!F391+'SEPTIEMBRE 21'!F391</f>
        <v>19563</v>
      </c>
      <c r="G391" s="8">
        <f>+'JULIO 21'!G391+'AGOSTO 21'!G391+'SEPTIEMBRE 21'!G391</f>
        <v>7005</v>
      </c>
      <c r="H391" s="8">
        <f>+'JULIO 21'!H391+'AGOSTO 21'!H391+'SEPTIEMBRE 21'!H391</f>
        <v>1751</v>
      </c>
      <c r="I391" s="8">
        <f>+'JULIO 21'!I391+'AGOSTO 21'!I391+'SEPTIEMBRE 21'!I391</f>
        <v>4229</v>
      </c>
      <c r="J391" s="8">
        <f>+'JULIO 21'!J391+'AGOSTO 21'!J391+'SEPTIEMBRE 21'!J391</f>
        <v>945</v>
      </c>
      <c r="K391" s="8">
        <f>+'JULIO 21'!K391+'AGOSTO 21'!K391+'SEPTIEMBRE 21'!K391</f>
        <v>0</v>
      </c>
      <c r="L391" s="38">
        <f>+'JULIO 21'!L391+'AGOSTO 21'!L391+'SEPTIEMBRE 21'!L391</f>
        <v>3455</v>
      </c>
      <c r="M391" s="8">
        <f>+'JULIO 21'!M391+'AGOSTO 21'!M391+'SEPTIEMBRE 21'!M391</f>
        <v>0</v>
      </c>
      <c r="N391" s="8">
        <f t="shared" si="5"/>
        <v>536945</v>
      </c>
    </row>
    <row r="392" spans="1:14" ht="25.5" x14ac:dyDescent="0.25">
      <c r="A392" s="9" t="s">
        <v>770</v>
      </c>
      <c r="B392" s="7" t="s">
        <v>771</v>
      </c>
      <c r="C392" s="8">
        <f>+'JULIO 21'!C392+'AGOSTO 21'!C392+'SEPTIEMBRE 21'!C392</f>
        <v>243932</v>
      </c>
      <c r="D392" s="8">
        <f>+'JULIO 21'!D392+'AGOSTO 21'!D392+'SEPTIEMBRE 21'!D392</f>
        <v>108136</v>
      </c>
      <c r="E392" s="8">
        <f>+'JULIO 21'!E392+'AGOSTO 21'!E392+'SEPTIEMBRE 21'!E392</f>
        <v>4245</v>
      </c>
      <c r="F392" s="8">
        <f>+'JULIO 21'!F392+'AGOSTO 21'!F392+'SEPTIEMBRE 21'!F392</f>
        <v>13860</v>
      </c>
      <c r="G392" s="8">
        <f>+'JULIO 21'!G392+'AGOSTO 21'!G392+'SEPTIEMBRE 21'!G392</f>
        <v>3292</v>
      </c>
      <c r="H392" s="8">
        <f>+'JULIO 21'!H392+'AGOSTO 21'!H392+'SEPTIEMBRE 21'!H392</f>
        <v>1257</v>
      </c>
      <c r="I392" s="8">
        <f>+'JULIO 21'!I392+'AGOSTO 21'!I392+'SEPTIEMBRE 21'!I392</f>
        <v>2434</v>
      </c>
      <c r="J392" s="8">
        <f>+'JULIO 21'!J392+'AGOSTO 21'!J392+'SEPTIEMBRE 21'!J392</f>
        <v>846</v>
      </c>
      <c r="K392" s="8">
        <f>+'JULIO 21'!K392+'AGOSTO 21'!K392+'SEPTIEMBRE 21'!K392</f>
        <v>0</v>
      </c>
      <c r="L392" s="38">
        <f>+'JULIO 21'!L392+'AGOSTO 21'!L392+'SEPTIEMBRE 21'!L392</f>
        <v>0</v>
      </c>
      <c r="M392" s="8">
        <f>+'JULIO 21'!M392+'AGOSTO 21'!M392+'SEPTIEMBRE 21'!M392</f>
        <v>0</v>
      </c>
      <c r="N392" s="8">
        <f t="shared" si="5"/>
        <v>378002</v>
      </c>
    </row>
    <row r="393" spans="1:14" ht="25.5" x14ac:dyDescent="0.25">
      <c r="A393" s="9" t="s">
        <v>772</v>
      </c>
      <c r="B393" s="7" t="s">
        <v>773</v>
      </c>
      <c r="C393" s="8">
        <f>+'JULIO 21'!C393+'AGOSTO 21'!C393+'SEPTIEMBRE 21'!C393</f>
        <v>718680</v>
      </c>
      <c r="D393" s="8">
        <f>+'JULIO 21'!D393+'AGOSTO 21'!D393+'SEPTIEMBRE 21'!D393</f>
        <v>300908</v>
      </c>
      <c r="E393" s="8">
        <f>+'JULIO 21'!E393+'AGOSTO 21'!E393+'SEPTIEMBRE 21'!E393</f>
        <v>12468</v>
      </c>
      <c r="F393" s="8">
        <f>+'JULIO 21'!F393+'AGOSTO 21'!F393+'SEPTIEMBRE 21'!F393</f>
        <v>43113</v>
      </c>
      <c r="G393" s="8">
        <f>+'JULIO 21'!G393+'AGOSTO 21'!G393+'SEPTIEMBRE 21'!G393</f>
        <v>28422</v>
      </c>
      <c r="H393" s="8">
        <f>+'JULIO 21'!H393+'AGOSTO 21'!H393+'SEPTIEMBRE 21'!H393</f>
        <v>4296</v>
      </c>
      <c r="I393" s="8">
        <f>+'JULIO 21'!I393+'AGOSTO 21'!I393+'SEPTIEMBRE 21'!I393</f>
        <v>17977</v>
      </c>
      <c r="J393" s="8">
        <f>+'JULIO 21'!J393+'AGOSTO 21'!J393+'SEPTIEMBRE 21'!J393</f>
        <v>1704</v>
      </c>
      <c r="K393" s="8">
        <f>+'JULIO 21'!K393+'AGOSTO 21'!K393+'SEPTIEMBRE 21'!K393</f>
        <v>0</v>
      </c>
      <c r="L393" s="38">
        <f>+'JULIO 21'!L393+'AGOSTO 21'!L393+'SEPTIEMBRE 21'!L393</f>
        <v>36731</v>
      </c>
      <c r="M393" s="8">
        <f>+'JULIO 21'!M393+'AGOSTO 21'!M393+'SEPTIEMBRE 21'!M393</f>
        <v>0</v>
      </c>
      <c r="N393" s="8">
        <f t="shared" si="5"/>
        <v>1164299</v>
      </c>
    </row>
    <row r="394" spans="1:14" ht="25.5" x14ac:dyDescent="0.25">
      <c r="A394" s="9" t="s">
        <v>774</v>
      </c>
      <c r="B394" s="7" t="s">
        <v>775</v>
      </c>
      <c r="C394" s="8">
        <f>+'JULIO 21'!C394+'AGOSTO 21'!C394+'SEPTIEMBRE 21'!C394</f>
        <v>17635972</v>
      </c>
      <c r="D394" s="8">
        <f>+'JULIO 21'!D394+'AGOSTO 21'!D394+'SEPTIEMBRE 21'!D394</f>
        <v>4330079</v>
      </c>
      <c r="E394" s="8">
        <f>+'JULIO 21'!E394+'AGOSTO 21'!E394+'SEPTIEMBRE 21'!E394</f>
        <v>282070</v>
      </c>
      <c r="F394" s="8">
        <f>+'JULIO 21'!F394+'AGOSTO 21'!F394+'SEPTIEMBRE 21'!F394</f>
        <v>1069468</v>
      </c>
      <c r="G394" s="8">
        <f>+'JULIO 21'!G394+'AGOSTO 21'!G394+'SEPTIEMBRE 21'!G394</f>
        <v>465391</v>
      </c>
      <c r="H394" s="8">
        <f>+'JULIO 21'!H394+'AGOSTO 21'!H394+'SEPTIEMBRE 21'!H394</f>
        <v>124928</v>
      </c>
      <c r="I394" s="8">
        <f>+'JULIO 21'!I394+'AGOSTO 21'!I394+'SEPTIEMBRE 21'!I394</f>
        <v>562327</v>
      </c>
      <c r="J394" s="8">
        <f>+'JULIO 21'!J394+'AGOSTO 21'!J394+'SEPTIEMBRE 21'!J394</f>
        <v>29823</v>
      </c>
      <c r="K394" s="8">
        <f>+'JULIO 21'!K394+'AGOSTO 21'!K394+'SEPTIEMBRE 21'!K394</f>
        <v>0</v>
      </c>
      <c r="L394" s="38">
        <f>+'JULIO 21'!L394+'AGOSTO 21'!L394+'SEPTIEMBRE 21'!L394</f>
        <v>253063</v>
      </c>
      <c r="M394" s="8">
        <f>+'JULIO 21'!M394+'AGOSTO 21'!M394+'SEPTIEMBRE 21'!M394</f>
        <v>0</v>
      </c>
      <c r="N394" s="8">
        <f t="shared" si="5"/>
        <v>24753121</v>
      </c>
    </row>
    <row r="395" spans="1:14" ht="25.5" x14ac:dyDescent="0.25">
      <c r="A395" s="9" t="s">
        <v>776</v>
      </c>
      <c r="B395" s="7" t="s">
        <v>777</v>
      </c>
      <c r="C395" s="8">
        <f>+'JULIO 21'!C395+'AGOSTO 21'!C395+'SEPTIEMBRE 21'!C395</f>
        <v>3475066</v>
      </c>
      <c r="D395" s="8">
        <f>+'JULIO 21'!D395+'AGOSTO 21'!D395+'SEPTIEMBRE 21'!D395</f>
        <v>690351</v>
      </c>
      <c r="E395" s="8">
        <f>+'JULIO 21'!E395+'AGOSTO 21'!E395+'SEPTIEMBRE 21'!E395</f>
        <v>51765</v>
      </c>
      <c r="F395" s="8">
        <f>+'JULIO 21'!F395+'AGOSTO 21'!F395+'SEPTIEMBRE 21'!F395</f>
        <v>191434</v>
      </c>
      <c r="G395" s="8">
        <f>+'JULIO 21'!G395+'AGOSTO 21'!G395+'SEPTIEMBRE 21'!G395</f>
        <v>119236</v>
      </c>
      <c r="H395" s="8">
        <f>+'JULIO 21'!H395+'AGOSTO 21'!H395+'SEPTIEMBRE 21'!H395</f>
        <v>20242</v>
      </c>
      <c r="I395" s="8">
        <f>+'JULIO 21'!I395+'AGOSTO 21'!I395+'SEPTIEMBRE 21'!I395</f>
        <v>78444</v>
      </c>
      <c r="J395" s="8">
        <f>+'JULIO 21'!J395+'AGOSTO 21'!J395+'SEPTIEMBRE 21'!J395</f>
        <v>7026</v>
      </c>
      <c r="K395" s="8">
        <f>+'JULIO 21'!K395+'AGOSTO 21'!K395+'SEPTIEMBRE 21'!K395</f>
        <v>0</v>
      </c>
      <c r="L395" s="38">
        <f>+'JULIO 21'!L395+'AGOSTO 21'!L395+'SEPTIEMBRE 21'!L395</f>
        <v>296593</v>
      </c>
      <c r="M395" s="8">
        <f>+'JULIO 21'!M395+'AGOSTO 21'!M395+'SEPTIEMBRE 21'!M395</f>
        <v>0</v>
      </c>
      <c r="N395" s="8">
        <f t="shared" ref="N395:N458" si="6">SUM(C395:M395)</f>
        <v>4930157</v>
      </c>
    </row>
    <row r="396" spans="1:14" ht="25.5" x14ac:dyDescent="0.25">
      <c r="A396" s="9" t="s">
        <v>778</v>
      </c>
      <c r="B396" s="7" t="s">
        <v>779</v>
      </c>
      <c r="C396" s="8">
        <f>+'JULIO 21'!C396+'AGOSTO 21'!C396+'SEPTIEMBRE 21'!C396</f>
        <v>530722</v>
      </c>
      <c r="D396" s="8">
        <f>+'JULIO 21'!D396+'AGOSTO 21'!D396+'SEPTIEMBRE 21'!D396</f>
        <v>272757</v>
      </c>
      <c r="E396" s="8">
        <f>+'JULIO 21'!E396+'AGOSTO 21'!E396+'SEPTIEMBRE 21'!E396</f>
        <v>8628</v>
      </c>
      <c r="F396" s="8">
        <f>+'JULIO 21'!F396+'AGOSTO 21'!F396+'SEPTIEMBRE 21'!F396</f>
        <v>30364</v>
      </c>
      <c r="G396" s="8">
        <f>+'JULIO 21'!G396+'AGOSTO 21'!G396+'SEPTIEMBRE 21'!G396</f>
        <v>15214</v>
      </c>
      <c r="H396" s="8">
        <f>+'JULIO 21'!H396+'AGOSTO 21'!H396+'SEPTIEMBRE 21'!H396</f>
        <v>3036</v>
      </c>
      <c r="I396" s="8">
        <f>+'JULIO 21'!I396+'AGOSTO 21'!I396+'SEPTIEMBRE 21'!I396</f>
        <v>11193</v>
      </c>
      <c r="J396" s="8">
        <f>+'JULIO 21'!J396+'AGOSTO 21'!J396+'SEPTIEMBRE 21'!J396</f>
        <v>1245</v>
      </c>
      <c r="K396" s="8">
        <f>+'JULIO 21'!K396+'AGOSTO 21'!K396+'SEPTIEMBRE 21'!K396</f>
        <v>0</v>
      </c>
      <c r="L396" s="38">
        <f>+'JULIO 21'!L396+'AGOSTO 21'!L396+'SEPTIEMBRE 21'!L396</f>
        <v>45169</v>
      </c>
      <c r="M396" s="8">
        <f>+'JULIO 21'!M396+'AGOSTO 21'!M396+'SEPTIEMBRE 21'!M396</f>
        <v>0</v>
      </c>
      <c r="N396" s="8">
        <f t="shared" si="6"/>
        <v>918328</v>
      </c>
    </row>
    <row r="397" spans="1:14" ht="25.5" x14ac:dyDescent="0.25">
      <c r="A397" s="9" t="s">
        <v>780</v>
      </c>
      <c r="B397" s="7" t="s">
        <v>781</v>
      </c>
      <c r="C397" s="8">
        <f>+'JULIO 21'!C397+'AGOSTO 21'!C397+'SEPTIEMBRE 21'!C397</f>
        <v>525668</v>
      </c>
      <c r="D397" s="8">
        <f>+'JULIO 21'!D397+'AGOSTO 21'!D397+'SEPTIEMBRE 21'!D397</f>
        <v>539370</v>
      </c>
      <c r="E397" s="8">
        <f>+'JULIO 21'!E397+'AGOSTO 21'!E397+'SEPTIEMBRE 21'!E397</f>
        <v>9169</v>
      </c>
      <c r="F397" s="8">
        <f>+'JULIO 21'!F397+'AGOSTO 21'!F397+'SEPTIEMBRE 21'!F397</f>
        <v>30977</v>
      </c>
      <c r="G397" s="8">
        <f>+'JULIO 21'!G397+'AGOSTO 21'!G397+'SEPTIEMBRE 21'!G397</f>
        <v>16280</v>
      </c>
      <c r="H397" s="8">
        <f>+'JULIO 21'!H397+'AGOSTO 21'!H397+'SEPTIEMBRE 21'!H397</f>
        <v>2921</v>
      </c>
      <c r="I397" s="8">
        <f>+'JULIO 21'!I397+'AGOSTO 21'!I397+'SEPTIEMBRE 21'!I397</f>
        <v>10065</v>
      </c>
      <c r="J397" s="8">
        <f>+'JULIO 21'!J397+'AGOSTO 21'!J397+'SEPTIEMBRE 21'!J397</f>
        <v>1368</v>
      </c>
      <c r="K397" s="8">
        <f>+'JULIO 21'!K397+'AGOSTO 21'!K397+'SEPTIEMBRE 21'!K397</f>
        <v>0</v>
      </c>
      <c r="L397" s="38">
        <f>+'JULIO 21'!L397+'AGOSTO 21'!L397+'SEPTIEMBRE 21'!L397</f>
        <v>0</v>
      </c>
      <c r="M397" s="8">
        <f>+'JULIO 21'!M397+'AGOSTO 21'!M397+'SEPTIEMBRE 21'!M397</f>
        <v>0</v>
      </c>
      <c r="N397" s="8">
        <f t="shared" si="6"/>
        <v>1135818</v>
      </c>
    </row>
    <row r="398" spans="1:14" ht="25.5" x14ac:dyDescent="0.25">
      <c r="A398" s="9" t="s">
        <v>782</v>
      </c>
      <c r="B398" s="7" t="s">
        <v>783</v>
      </c>
      <c r="C398" s="8">
        <f>+'JULIO 21'!C398+'AGOSTO 21'!C398+'SEPTIEMBRE 21'!C398</f>
        <v>422240</v>
      </c>
      <c r="D398" s="8">
        <f>+'JULIO 21'!D398+'AGOSTO 21'!D398+'SEPTIEMBRE 21'!D398</f>
        <v>223060</v>
      </c>
      <c r="E398" s="8">
        <f>+'JULIO 21'!E398+'AGOSTO 21'!E398+'SEPTIEMBRE 21'!E398</f>
        <v>7668</v>
      </c>
      <c r="F398" s="8">
        <f>+'JULIO 21'!F398+'AGOSTO 21'!F398+'SEPTIEMBRE 21'!F398</f>
        <v>24879</v>
      </c>
      <c r="G398" s="8">
        <f>+'JULIO 21'!G398+'AGOSTO 21'!G398+'SEPTIEMBRE 21'!G398</f>
        <v>5370</v>
      </c>
      <c r="H398" s="8">
        <f>+'JULIO 21'!H398+'AGOSTO 21'!H398+'SEPTIEMBRE 21'!H398</f>
        <v>2162</v>
      </c>
      <c r="I398" s="8">
        <f>+'JULIO 21'!I398+'AGOSTO 21'!I398+'SEPTIEMBRE 21'!I398</f>
        <v>3811</v>
      </c>
      <c r="J398" s="8">
        <f>+'JULIO 21'!J398+'AGOSTO 21'!J398+'SEPTIEMBRE 21'!J398</f>
        <v>1254</v>
      </c>
      <c r="K398" s="8">
        <f>+'JULIO 21'!K398+'AGOSTO 21'!K398+'SEPTIEMBRE 21'!K398</f>
        <v>0</v>
      </c>
      <c r="L398" s="38">
        <f>+'JULIO 21'!L398+'AGOSTO 21'!L398+'SEPTIEMBRE 21'!L398</f>
        <v>9565</v>
      </c>
      <c r="M398" s="8">
        <f>+'JULIO 21'!M398+'AGOSTO 21'!M398+'SEPTIEMBRE 21'!M398</f>
        <v>0</v>
      </c>
      <c r="N398" s="8">
        <f t="shared" si="6"/>
        <v>700009</v>
      </c>
    </row>
    <row r="399" spans="1:14" ht="25.5" x14ac:dyDescent="0.25">
      <c r="A399" s="9" t="s">
        <v>784</v>
      </c>
      <c r="B399" s="7" t="s">
        <v>785</v>
      </c>
      <c r="C399" s="8">
        <f>+'JULIO 21'!C399+'AGOSTO 21'!C399+'SEPTIEMBRE 21'!C399</f>
        <v>7950528</v>
      </c>
      <c r="D399" s="8">
        <f>+'JULIO 21'!D399+'AGOSTO 21'!D399+'SEPTIEMBRE 21'!D399</f>
        <v>2070905</v>
      </c>
      <c r="E399" s="8">
        <f>+'JULIO 21'!E399+'AGOSTO 21'!E399+'SEPTIEMBRE 21'!E399</f>
        <v>150394</v>
      </c>
      <c r="F399" s="8">
        <f>+'JULIO 21'!F399+'AGOSTO 21'!F399+'SEPTIEMBRE 21'!F399</f>
        <v>538174</v>
      </c>
      <c r="G399" s="8">
        <f>+'JULIO 21'!G399+'AGOSTO 21'!G399+'SEPTIEMBRE 21'!G399</f>
        <v>217946</v>
      </c>
      <c r="H399" s="8">
        <f>+'JULIO 21'!H399+'AGOSTO 21'!H399+'SEPTIEMBRE 21'!H399</f>
        <v>61016</v>
      </c>
      <c r="I399" s="8">
        <f>+'JULIO 21'!I399+'AGOSTO 21'!I399+'SEPTIEMBRE 21'!I399</f>
        <v>288779</v>
      </c>
      <c r="J399" s="8">
        <f>+'JULIO 21'!J399+'AGOSTO 21'!J399+'SEPTIEMBRE 21'!J399</f>
        <v>15114</v>
      </c>
      <c r="K399" s="8">
        <f>+'JULIO 21'!K399+'AGOSTO 21'!K399+'SEPTIEMBRE 21'!K399</f>
        <v>0</v>
      </c>
      <c r="L399" s="38">
        <f>+'JULIO 21'!L399+'AGOSTO 21'!L399+'SEPTIEMBRE 21'!L399</f>
        <v>500092</v>
      </c>
      <c r="M399" s="8">
        <f>+'JULIO 21'!M399+'AGOSTO 21'!M399+'SEPTIEMBRE 21'!M399</f>
        <v>0</v>
      </c>
      <c r="N399" s="8">
        <f t="shared" si="6"/>
        <v>11792948</v>
      </c>
    </row>
    <row r="400" spans="1:14" ht="25.5" x14ac:dyDescent="0.25">
      <c r="A400" s="9" t="s">
        <v>786</v>
      </c>
      <c r="B400" s="7" t="s">
        <v>787</v>
      </c>
      <c r="C400" s="8">
        <f>+'JULIO 21'!C400+'AGOSTO 21'!C400+'SEPTIEMBRE 21'!C400</f>
        <v>621162</v>
      </c>
      <c r="D400" s="8">
        <f>+'JULIO 21'!D400+'AGOSTO 21'!D400+'SEPTIEMBRE 21'!D400</f>
        <v>289935</v>
      </c>
      <c r="E400" s="8">
        <f>+'JULIO 21'!E400+'AGOSTO 21'!E400+'SEPTIEMBRE 21'!E400</f>
        <v>10717</v>
      </c>
      <c r="F400" s="8">
        <f>+'JULIO 21'!F400+'AGOSTO 21'!F400+'SEPTIEMBRE 21'!F400</f>
        <v>36406</v>
      </c>
      <c r="G400" s="8">
        <f>+'JULIO 21'!G400+'AGOSTO 21'!G400+'SEPTIEMBRE 21'!G400</f>
        <v>21586</v>
      </c>
      <c r="H400" s="8">
        <f>+'JULIO 21'!H400+'AGOSTO 21'!H400+'SEPTIEMBRE 21'!H400</f>
        <v>3466</v>
      </c>
      <c r="I400" s="8">
        <f>+'JULIO 21'!I400+'AGOSTO 21'!I400+'SEPTIEMBRE 21'!I400</f>
        <v>12143</v>
      </c>
      <c r="J400" s="8">
        <f>+'JULIO 21'!J400+'AGOSTO 21'!J400+'SEPTIEMBRE 21'!J400</f>
        <v>1605</v>
      </c>
      <c r="K400" s="8">
        <f>+'JULIO 21'!K400+'AGOSTO 21'!K400+'SEPTIEMBRE 21'!K400</f>
        <v>0</v>
      </c>
      <c r="L400" s="38">
        <f>+'JULIO 21'!L400+'AGOSTO 21'!L400+'SEPTIEMBRE 21'!L400</f>
        <v>35327</v>
      </c>
      <c r="M400" s="8">
        <f>+'JULIO 21'!M400+'AGOSTO 21'!M400+'SEPTIEMBRE 21'!M400</f>
        <v>0</v>
      </c>
      <c r="N400" s="8">
        <f t="shared" si="6"/>
        <v>1032347</v>
      </c>
    </row>
    <row r="401" spans="1:14" ht="25.5" x14ac:dyDescent="0.25">
      <c r="A401" s="9" t="s">
        <v>788</v>
      </c>
      <c r="B401" s="7" t="s">
        <v>789</v>
      </c>
      <c r="C401" s="8">
        <f>+'JULIO 21'!C401+'AGOSTO 21'!C401+'SEPTIEMBRE 21'!C401</f>
        <v>1058796</v>
      </c>
      <c r="D401" s="8">
        <f>+'JULIO 21'!D401+'AGOSTO 21'!D401+'SEPTIEMBRE 21'!D401</f>
        <v>342642</v>
      </c>
      <c r="E401" s="8">
        <f>+'JULIO 21'!E401+'AGOSTO 21'!E401+'SEPTIEMBRE 21'!E401</f>
        <v>17834</v>
      </c>
      <c r="F401" s="8">
        <f>+'JULIO 21'!F401+'AGOSTO 21'!F401+'SEPTIEMBRE 21'!F401</f>
        <v>61935</v>
      </c>
      <c r="G401" s="8">
        <f>+'JULIO 21'!G401+'AGOSTO 21'!G401+'SEPTIEMBRE 21'!G401</f>
        <v>41896</v>
      </c>
      <c r="H401" s="8">
        <f>+'JULIO 21'!H401+'AGOSTO 21'!H401+'SEPTIEMBRE 21'!H401</f>
        <v>6149</v>
      </c>
      <c r="I401" s="8">
        <f>+'JULIO 21'!I401+'AGOSTO 21'!I401+'SEPTIEMBRE 21'!I401</f>
        <v>24692</v>
      </c>
      <c r="J401" s="8">
        <f>+'JULIO 21'!J401+'AGOSTO 21'!J401+'SEPTIEMBRE 21'!J401</f>
        <v>2577</v>
      </c>
      <c r="K401" s="8">
        <f>+'JULIO 21'!K401+'AGOSTO 21'!K401+'SEPTIEMBRE 21'!K401</f>
        <v>0</v>
      </c>
      <c r="L401" s="38">
        <f>+'JULIO 21'!L401+'AGOSTO 21'!L401+'SEPTIEMBRE 21'!L401</f>
        <v>366061</v>
      </c>
      <c r="M401" s="8">
        <f>+'JULIO 21'!M401+'AGOSTO 21'!M401+'SEPTIEMBRE 21'!M401</f>
        <v>0</v>
      </c>
      <c r="N401" s="8">
        <f t="shared" si="6"/>
        <v>1922582</v>
      </c>
    </row>
    <row r="402" spans="1:14" ht="25.5" x14ac:dyDescent="0.25">
      <c r="A402" s="9" t="s">
        <v>790</v>
      </c>
      <c r="B402" s="7" t="s">
        <v>791</v>
      </c>
      <c r="C402" s="8">
        <f>+'JULIO 21'!C402+'AGOSTO 21'!C402+'SEPTIEMBRE 21'!C402</f>
        <v>678990</v>
      </c>
      <c r="D402" s="8">
        <f>+'JULIO 21'!D402+'AGOSTO 21'!D402+'SEPTIEMBRE 21'!D402</f>
        <v>332493</v>
      </c>
      <c r="E402" s="8">
        <f>+'JULIO 21'!E402+'AGOSTO 21'!E402+'SEPTIEMBRE 21'!E402</f>
        <v>11538</v>
      </c>
      <c r="F402" s="8">
        <f>+'JULIO 21'!F402+'AGOSTO 21'!F402+'SEPTIEMBRE 21'!F402</f>
        <v>40151</v>
      </c>
      <c r="G402" s="8">
        <f>+'JULIO 21'!G402+'AGOSTO 21'!G402+'SEPTIEMBRE 21'!G402</f>
        <v>23306</v>
      </c>
      <c r="H402" s="8">
        <f>+'JULIO 21'!H402+'AGOSTO 21'!H402+'SEPTIEMBRE 21'!H402</f>
        <v>4007</v>
      </c>
      <c r="I402" s="8">
        <f>+'JULIO 21'!I402+'AGOSTO 21'!I402+'SEPTIEMBRE 21'!I402</f>
        <v>15992</v>
      </c>
      <c r="J402" s="8">
        <f>+'JULIO 21'!J402+'AGOSTO 21'!J402+'SEPTIEMBRE 21'!J402</f>
        <v>1584</v>
      </c>
      <c r="K402" s="8">
        <f>+'JULIO 21'!K402+'AGOSTO 21'!K402+'SEPTIEMBRE 21'!K402</f>
        <v>0</v>
      </c>
      <c r="L402" s="38">
        <f>+'JULIO 21'!L402+'AGOSTO 21'!L402+'SEPTIEMBRE 21'!L402</f>
        <v>36677</v>
      </c>
      <c r="M402" s="8">
        <f>+'JULIO 21'!M402+'AGOSTO 21'!M402+'SEPTIEMBRE 21'!M402</f>
        <v>0</v>
      </c>
      <c r="N402" s="8">
        <f t="shared" si="6"/>
        <v>1144738</v>
      </c>
    </row>
    <row r="403" spans="1:14" ht="25.5" x14ac:dyDescent="0.25">
      <c r="A403" s="9" t="s">
        <v>792</v>
      </c>
      <c r="B403" s="7" t="s">
        <v>793</v>
      </c>
      <c r="C403" s="8">
        <f>+'JULIO 21'!C403+'AGOSTO 21'!C403+'SEPTIEMBRE 21'!C403</f>
        <v>448732</v>
      </c>
      <c r="D403" s="8">
        <f>+'JULIO 21'!D403+'AGOSTO 21'!D403+'SEPTIEMBRE 21'!D403</f>
        <v>116892</v>
      </c>
      <c r="E403" s="8">
        <f>+'JULIO 21'!E403+'AGOSTO 21'!E403+'SEPTIEMBRE 21'!E403</f>
        <v>7750</v>
      </c>
      <c r="F403" s="8">
        <f>+'JULIO 21'!F403+'AGOSTO 21'!F403+'SEPTIEMBRE 21'!F403</f>
        <v>26533</v>
      </c>
      <c r="G403" s="8">
        <f>+'JULIO 21'!G403+'AGOSTO 21'!G403+'SEPTIEMBRE 21'!G403</f>
        <v>14965</v>
      </c>
      <c r="H403" s="8">
        <f>+'JULIO 21'!H403+'AGOSTO 21'!H403+'SEPTIEMBRE 21'!H403</f>
        <v>2590</v>
      </c>
      <c r="I403" s="8">
        <f>+'JULIO 21'!I403+'AGOSTO 21'!I403+'SEPTIEMBRE 21'!I403</f>
        <v>10137</v>
      </c>
      <c r="J403" s="8">
        <f>+'JULIO 21'!J403+'AGOSTO 21'!J403+'SEPTIEMBRE 21'!J403</f>
        <v>1146</v>
      </c>
      <c r="K403" s="8">
        <f>+'JULIO 21'!K403+'AGOSTO 21'!K403+'SEPTIEMBRE 21'!K403</f>
        <v>0</v>
      </c>
      <c r="L403" s="38">
        <f>+'JULIO 21'!L403+'AGOSTO 21'!L403+'SEPTIEMBRE 21'!L403</f>
        <v>0</v>
      </c>
      <c r="M403" s="8">
        <f>+'JULIO 21'!M403+'AGOSTO 21'!M403+'SEPTIEMBRE 21'!M403</f>
        <v>0</v>
      </c>
      <c r="N403" s="8">
        <f t="shared" si="6"/>
        <v>628745</v>
      </c>
    </row>
    <row r="404" spans="1:14" ht="25.5" x14ac:dyDescent="0.25">
      <c r="A404" s="9" t="s">
        <v>794</v>
      </c>
      <c r="B404" s="7" t="s">
        <v>795</v>
      </c>
      <c r="C404" s="8">
        <f>+'JULIO 21'!C404+'AGOSTO 21'!C404+'SEPTIEMBRE 21'!C404</f>
        <v>461538</v>
      </c>
      <c r="D404" s="8">
        <f>+'JULIO 21'!D404+'AGOSTO 21'!D404+'SEPTIEMBRE 21'!D404</f>
        <v>174624</v>
      </c>
      <c r="E404" s="8">
        <f>+'JULIO 21'!E404+'AGOSTO 21'!E404+'SEPTIEMBRE 21'!E404</f>
        <v>8086</v>
      </c>
      <c r="F404" s="8">
        <f>+'JULIO 21'!F404+'AGOSTO 21'!F404+'SEPTIEMBRE 21'!F404</f>
        <v>26741</v>
      </c>
      <c r="G404" s="8">
        <f>+'JULIO 21'!G404+'AGOSTO 21'!G404+'SEPTIEMBRE 21'!G404</f>
        <v>9830</v>
      </c>
      <c r="H404" s="8">
        <f>+'JULIO 21'!H404+'AGOSTO 21'!H404+'SEPTIEMBRE 21'!H404</f>
        <v>2397</v>
      </c>
      <c r="I404" s="8">
        <f>+'JULIO 21'!I404+'AGOSTO 21'!I404+'SEPTIEMBRE 21'!I404</f>
        <v>5842</v>
      </c>
      <c r="J404" s="8">
        <f>+'JULIO 21'!J404+'AGOSTO 21'!J404+'SEPTIEMBRE 21'!J404</f>
        <v>1311</v>
      </c>
      <c r="K404" s="8">
        <f>+'JULIO 21'!K404+'AGOSTO 21'!K404+'SEPTIEMBRE 21'!K404</f>
        <v>0</v>
      </c>
      <c r="L404" s="38">
        <f>+'JULIO 21'!L404+'AGOSTO 21'!L404+'SEPTIEMBRE 21'!L404</f>
        <v>0</v>
      </c>
      <c r="M404" s="8">
        <f>+'JULIO 21'!M404+'AGOSTO 21'!M404+'SEPTIEMBRE 21'!M404</f>
        <v>0</v>
      </c>
      <c r="N404" s="8">
        <f t="shared" si="6"/>
        <v>690369</v>
      </c>
    </row>
    <row r="405" spans="1:14" ht="25.5" x14ac:dyDescent="0.25">
      <c r="A405" s="9" t="s">
        <v>796</v>
      </c>
      <c r="B405" s="7" t="s">
        <v>797</v>
      </c>
      <c r="C405" s="8">
        <f>+'JULIO 21'!C405+'AGOSTO 21'!C405+'SEPTIEMBRE 21'!C405</f>
        <v>620814</v>
      </c>
      <c r="D405" s="8">
        <f>+'JULIO 21'!D405+'AGOSTO 21'!D405+'SEPTIEMBRE 21'!D405</f>
        <v>188628</v>
      </c>
      <c r="E405" s="8">
        <f>+'JULIO 21'!E405+'AGOSTO 21'!E405+'SEPTIEMBRE 21'!E405</f>
        <v>10813</v>
      </c>
      <c r="F405" s="8">
        <f>+'JULIO 21'!F405+'AGOSTO 21'!F405+'SEPTIEMBRE 21'!F405</f>
        <v>36552</v>
      </c>
      <c r="G405" s="8">
        <f>+'JULIO 21'!G405+'AGOSTO 21'!G405+'SEPTIEMBRE 21'!G405</f>
        <v>20901</v>
      </c>
      <c r="H405" s="8">
        <f>+'JULIO 21'!H405+'AGOSTO 21'!H405+'SEPTIEMBRE 21'!H405</f>
        <v>3459</v>
      </c>
      <c r="I405" s="8">
        <f>+'JULIO 21'!I405+'AGOSTO 21'!I405+'SEPTIEMBRE 21'!I405</f>
        <v>11825</v>
      </c>
      <c r="J405" s="8">
        <f>+'JULIO 21'!J405+'AGOSTO 21'!J405+'SEPTIEMBRE 21'!J405</f>
        <v>1629</v>
      </c>
      <c r="K405" s="8">
        <f>+'JULIO 21'!K405+'AGOSTO 21'!K405+'SEPTIEMBRE 21'!K405</f>
        <v>0</v>
      </c>
      <c r="L405" s="38">
        <f>+'JULIO 21'!L405+'AGOSTO 21'!L405+'SEPTIEMBRE 21'!L405</f>
        <v>0</v>
      </c>
      <c r="M405" s="8">
        <f>+'JULIO 21'!M405+'AGOSTO 21'!M405+'SEPTIEMBRE 21'!M405</f>
        <v>0</v>
      </c>
      <c r="N405" s="8">
        <f t="shared" si="6"/>
        <v>894621</v>
      </c>
    </row>
    <row r="406" spans="1:14" ht="25.5" x14ac:dyDescent="0.25">
      <c r="A406" s="9" t="s">
        <v>798</v>
      </c>
      <c r="B406" s="7" t="s">
        <v>799</v>
      </c>
      <c r="C406" s="8">
        <f>+'JULIO 21'!C406+'AGOSTO 21'!C406+'SEPTIEMBRE 21'!C406</f>
        <v>6789666</v>
      </c>
      <c r="D406" s="8">
        <f>+'JULIO 21'!D406+'AGOSTO 21'!D406+'SEPTIEMBRE 21'!D406</f>
        <v>3623983</v>
      </c>
      <c r="E406" s="8">
        <f>+'JULIO 21'!E406+'AGOSTO 21'!E406+'SEPTIEMBRE 21'!E406</f>
        <v>104501</v>
      </c>
      <c r="F406" s="8">
        <f>+'JULIO 21'!F406+'AGOSTO 21'!F406+'SEPTIEMBRE 21'!F406</f>
        <v>387027</v>
      </c>
      <c r="G406" s="8">
        <f>+'JULIO 21'!G406+'AGOSTO 21'!G406+'SEPTIEMBRE 21'!G406</f>
        <v>202931</v>
      </c>
      <c r="H406" s="8">
        <f>+'JULIO 21'!H406+'AGOSTO 21'!H406+'SEPTIEMBRE 21'!H406</f>
        <v>42452</v>
      </c>
      <c r="I406" s="8">
        <f>+'JULIO 21'!I406+'AGOSTO 21'!I406+'SEPTIEMBRE 21'!I406</f>
        <v>178517</v>
      </c>
      <c r="J406" s="8">
        <f>+'JULIO 21'!J406+'AGOSTO 21'!J406+'SEPTIEMBRE 21'!J406</f>
        <v>13707</v>
      </c>
      <c r="K406" s="8">
        <f>+'JULIO 21'!K406+'AGOSTO 21'!K406+'SEPTIEMBRE 21'!K406</f>
        <v>0</v>
      </c>
      <c r="L406" s="38">
        <f>+'JULIO 21'!L406+'AGOSTO 21'!L406+'SEPTIEMBRE 21'!L406</f>
        <v>2835424</v>
      </c>
      <c r="M406" s="8">
        <f>+'JULIO 21'!M406+'AGOSTO 21'!M406+'SEPTIEMBRE 21'!M406</f>
        <v>0</v>
      </c>
      <c r="N406" s="8">
        <f t="shared" si="6"/>
        <v>14178208</v>
      </c>
    </row>
    <row r="407" spans="1:14" ht="25.5" x14ac:dyDescent="0.25">
      <c r="A407" s="9" t="s">
        <v>800</v>
      </c>
      <c r="B407" s="7" t="s">
        <v>801</v>
      </c>
      <c r="C407" s="8">
        <f>+'JULIO 21'!C407+'AGOSTO 21'!C407+'SEPTIEMBRE 21'!C407</f>
        <v>967988</v>
      </c>
      <c r="D407" s="8">
        <f>+'JULIO 21'!D407+'AGOSTO 21'!D407+'SEPTIEMBRE 21'!D407</f>
        <v>460369</v>
      </c>
      <c r="E407" s="8">
        <f>+'JULIO 21'!E407+'AGOSTO 21'!E407+'SEPTIEMBRE 21'!E407</f>
        <v>16034</v>
      </c>
      <c r="F407" s="8">
        <f>+'JULIO 21'!F407+'AGOSTO 21'!F407+'SEPTIEMBRE 21'!F407</f>
        <v>57353</v>
      </c>
      <c r="G407" s="8">
        <f>+'JULIO 21'!G407+'AGOSTO 21'!G407+'SEPTIEMBRE 21'!G407</f>
        <v>26850</v>
      </c>
      <c r="H407" s="8">
        <f>+'JULIO 21'!H407+'AGOSTO 21'!H407+'SEPTIEMBRE 21'!H407</f>
        <v>5987</v>
      </c>
      <c r="I407" s="8">
        <f>+'JULIO 21'!I407+'AGOSTO 21'!I407+'SEPTIEMBRE 21'!I407</f>
        <v>22861</v>
      </c>
      <c r="J407" s="8">
        <f>+'JULIO 21'!J407+'AGOSTO 21'!J407+'SEPTIEMBRE 21'!J407</f>
        <v>2007</v>
      </c>
      <c r="K407" s="8">
        <f>+'JULIO 21'!K407+'AGOSTO 21'!K407+'SEPTIEMBRE 21'!K407</f>
        <v>0</v>
      </c>
      <c r="L407" s="38">
        <f>+'JULIO 21'!L407+'AGOSTO 21'!L407+'SEPTIEMBRE 21'!L407</f>
        <v>81168</v>
      </c>
      <c r="M407" s="8">
        <f>+'JULIO 21'!M407+'AGOSTO 21'!M407+'SEPTIEMBRE 21'!M407</f>
        <v>0</v>
      </c>
      <c r="N407" s="8">
        <f t="shared" si="6"/>
        <v>1640617</v>
      </c>
    </row>
    <row r="408" spans="1:14" ht="25.5" x14ac:dyDescent="0.25">
      <c r="A408" s="9" t="s">
        <v>802</v>
      </c>
      <c r="B408" s="7" t="s">
        <v>803</v>
      </c>
      <c r="C408" s="8">
        <f>+'JULIO 21'!C408+'AGOSTO 21'!C408+'SEPTIEMBRE 21'!C408</f>
        <v>5032800</v>
      </c>
      <c r="D408" s="8">
        <f>+'JULIO 21'!D408+'AGOSTO 21'!D408+'SEPTIEMBRE 21'!D408</f>
        <v>1806414</v>
      </c>
      <c r="E408" s="8">
        <f>+'JULIO 21'!E408+'AGOSTO 21'!E408+'SEPTIEMBRE 21'!E408</f>
        <v>84711</v>
      </c>
      <c r="F408" s="8">
        <f>+'JULIO 21'!F408+'AGOSTO 21'!F408+'SEPTIEMBRE 21'!F408</f>
        <v>320157</v>
      </c>
      <c r="G408" s="8">
        <f>+'JULIO 21'!G408+'AGOSTO 21'!G408+'SEPTIEMBRE 21'!G408</f>
        <v>195987</v>
      </c>
      <c r="H408" s="8">
        <f>+'JULIO 21'!H408+'AGOSTO 21'!H408+'SEPTIEMBRE 21'!H408</f>
        <v>37598</v>
      </c>
      <c r="I408" s="8">
        <f>+'JULIO 21'!I408+'AGOSTO 21'!I408+'SEPTIEMBRE 21'!I408</f>
        <v>200426</v>
      </c>
      <c r="J408" s="8">
        <f>+'JULIO 21'!J408+'AGOSTO 21'!J408+'SEPTIEMBRE 21'!J408</f>
        <v>6582</v>
      </c>
      <c r="K408" s="8">
        <f>+'JULIO 21'!K408+'AGOSTO 21'!K408+'SEPTIEMBRE 21'!K408</f>
        <v>0</v>
      </c>
      <c r="L408" s="38">
        <f>+'JULIO 21'!L408+'AGOSTO 21'!L408+'SEPTIEMBRE 21'!L408</f>
        <v>1916580</v>
      </c>
      <c r="M408" s="8">
        <f>+'JULIO 21'!M408+'AGOSTO 21'!M408+'SEPTIEMBRE 21'!M408</f>
        <v>0</v>
      </c>
      <c r="N408" s="8">
        <f t="shared" si="6"/>
        <v>9601255</v>
      </c>
    </row>
    <row r="409" spans="1:14" ht="25.5" x14ac:dyDescent="0.25">
      <c r="A409" s="9" t="s">
        <v>804</v>
      </c>
      <c r="B409" s="7" t="s">
        <v>805</v>
      </c>
      <c r="C409" s="8">
        <f>+'JULIO 21'!C409+'AGOSTO 21'!C409+'SEPTIEMBRE 21'!C409</f>
        <v>502040</v>
      </c>
      <c r="D409" s="8">
        <f>+'JULIO 21'!D409+'AGOSTO 21'!D409+'SEPTIEMBRE 21'!D409</f>
        <v>188494</v>
      </c>
      <c r="E409" s="8">
        <f>+'JULIO 21'!E409+'AGOSTO 21'!E409+'SEPTIEMBRE 21'!E409</f>
        <v>7294</v>
      </c>
      <c r="F409" s="8">
        <f>+'JULIO 21'!F409+'AGOSTO 21'!F409+'SEPTIEMBRE 21'!F409</f>
        <v>26445</v>
      </c>
      <c r="G409" s="8">
        <f>+'JULIO 21'!G409+'AGOSTO 21'!G409+'SEPTIEMBRE 21'!G409</f>
        <v>9129</v>
      </c>
      <c r="H409" s="8">
        <f>+'JULIO 21'!H409+'AGOSTO 21'!H409+'SEPTIEMBRE 21'!H409</f>
        <v>2604</v>
      </c>
      <c r="I409" s="8">
        <f>+'JULIO 21'!I409+'AGOSTO 21'!I409+'SEPTIEMBRE 21'!I409</f>
        <v>6901</v>
      </c>
      <c r="J409" s="8">
        <f>+'JULIO 21'!J409+'AGOSTO 21'!J409+'SEPTIEMBRE 21'!J409</f>
        <v>1092</v>
      </c>
      <c r="K409" s="8">
        <f>+'JULIO 21'!K409+'AGOSTO 21'!K409+'SEPTIEMBRE 21'!K409</f>
        <v>0</v>
      </c>
      <c r="L409" s="38">
        <f>+'JULIO 21'!L409+'AGOSTO 21'!L409+'SEPTIEMBRE 21'!L409</f>
        <v>4875</v>
      </c>
      <c r="M409" s="8">
        <f>+'JULIO 21'!M409+'AGOSTO 21'!M409+'SEPTIEMBRE 21'!M409</f>
        <v>0</v>
      </c>
      <c r="N409" s="8">
        <f t="shared" si="6"/>
        <v>748874</v>
      </c>
    </row>
    <row r="410" spans="1:14" ht="25.5" x14ac:dyDescent="0.25">
      <c r="A410" s="9" t="s">
        <v>806</v>
      </c>
      <c r="B410" s="7" t="s">
        <v>807</v>
      </c>
      <c r="C410" s="8">
        <f>+'JULIO 21'!C410+'AGOSTO 21'!C410+'SEPTIEMBRE 21'!C410</f>
        <v>4005518</v>
      </c>
      <c r="D410" s="8">
        <f>+'JULIO 21'!D410+'AGOSTO 21'!D410+'SEPTIEMBRE 21'!D410</f>
        <v>1577750</v>
      </c>
      <c r="E410" s="8">
        <f>+'JULIO 21'!E410+'AGOSTO 21'!E410+'SEPTIEMBRE 21'!E410</f>
        <v>63883</v>
      </c>
      <c r="F410" s="8">
        <f>+'JULIO 21'!F410+'AGOSTO 21'!F410+'SEPTIEMBRE 21'!F410</f>
        <v>241854</v>
      </c>
      <c r="G410" s="8">
        <f>+'JULIO 21'!G410+'AGOSTO 21'!G410+'SEPTIEMBRE 21'!G410</f>
        <v>136979</v>
      </c>
      <c r="H410" s="8">
        <f>+'JULIO 21'!H410+'AGOSTO 21'!H410+'SEPTIEMBRE 21'!H410</f>
        <v>28636</v>
      </c>
      <c r="I410" s="8">
        <f>+'JULIO 21'!I410+'AGOSTO 21'!I410+'SEPTIEMBRE 21'!I410</f>
        <v>137291</v>
      </c>
      <c r="J410" s="8">
        <f>+'JULIO 21'!J410+'AGOSTO 21'!J410+'SEPTIEMBRE 21'!J410</f>
        <v>6801</v>
      </c>
      <c r="K410" s="8">
        <f>+'JULIO 21'!K410+'AGOSTO 21'!K410+'SEPTIEMBRE 21'!K410</f>
        <v>0</v>
      </c>
      <c r="L410" s="38">
        <f>+'JULIO 21'!L410+'AGOSTO 21'!L410+'SEPTIEMBRE 21'!L410</f>
        <v>248610</v>
      </c>
      <c r="M410" s="8">
        <f>+'JULIO 21'!M410+'AGOSTO 21'!M410+'SEPTIEMBRE 21'!M410</f>
        <v>0</v>
      </c>
      <c r="N410" s="8">
        <f t="shared" si="6"/>
        <v>6447322</v>
      </c>
    </row>
    <row r="411" spans="1:14" ht="25.5" x14ac:dyDescent="0.25">
      <c r="A411" s="9" t="s">
        <v>808</v>
      </c>
      <c r="B411" s="7" t="s">
        <v>809</v>
      </c>
      <c r="C411" s="8">
        <f>+'JULIO 21'!C411+'AGOSTO 21'!C411+'SEPTIEMBRE 21'!C411</f>
        <v>293602</v>
      </c>
      <c r="D411" s="8">
        <f>+'JULIO 21'!D411+'AGOSTO 21'!D411+'SEPTIEMBRE 21'!D411</f>
        <v>122013</v>
      </c>
      <c r="E411" s="8">
        <f>+'JULIO 21'!E411+'AGOSTO 21'!E411+'SEPTIEMBRE 21'!E411</f>
        <v>5195</v>
      </c>
      <c r="F411" s="8">
        <f>+'JULIO 21'!F411+'AGOSTO 21'!F411+'SEPTIEMBRE 21'!F411</f>
        <v>17154</v>
      </c>
      <c r="G411" s="8">
        <f>+'JULIO 21'!G411+'AGOSTO 21'!G411+'SEPTIEMBRE 21'!G411</f>
        <v>5744</v>
      </c>
      <c r="H411" s="8">
        <f>+'JULIO 21'!H411+'AGOSTO 21'!H411+'SEPTIEMBRE 21'!H411</f>
        <v>1539</v>
      </c>
      <c r="I411" s="8">
        <f>+'JULIO 21'!I411+'AGOSTO 21'!I411+'SEPTIEMBRE 21'!I411</f>
        <v>3862</v>
      </c>
      <c r="J411" s="8">
        <f>+'JULIO 21'!J411+'AGOSTO 21'!J411+'SEPTIEMBRE 21'!J411</f>
        <v>828</v>
      </c>
      <c r="K411" s="8">
        <f>+'JULIO 21'!K411+'AGOSTO 21'!K411+'SEPTIEMBRE 21'!K411</f>
        <v>0</v>
      </c>
      <c r="L411" s="38">
        <f>+'JULIO 21'!L411+'AGOSTO 21'!L411+'SEPTIEMBRE 21'!L411</f>
        <v>0</v>
      </c>
      <c r="M411" s="8">
        <f>+'JULIO 21'!M411+'AGOSTO 21'!M411+'SEPTIEMBRE 21'!M411</f>
        <v>0</v>
      </c>
      <c r="N411" s="8">
        <f t="shared" si="6"/>
        <v>449937</v>
      </c>
    </row>
    <row r="412" spans="1:14" ht="25.5" x14ac:dyDescent="0.25">
      <c r="A412" s="9" t="s">
        <v>810</v>
      </c>
      <c r="B412" s="7" t="s">
        <v>811</v>
      </c>
      <c r="C412" s="8">
        <f>+'JULIO 21'!C412+'AGOSTO 21'!C412+'SEPTIEMBRE 21'!C412</f>
        <v>673488</v>
      </c>
      <c r="D412" s="8">
        <f>+'JULIO 21'!D412+'AGOSTO 21'!D412+'SEPTIEMBRE 21'!D412</f>
        <v>316571</v>
      </c>
      <c r="E412" s="8">
        <f>+'JULIO 21'!E412+'AGOSTO 21'!E412+'SEPTIEMBRE 21'!E412</f>
        <v>11327</v>
      </c>
      <c r="F412" s="8">
        <f>+'JULIO 21'!F412+'AGOSTO 21'!F412+'SEPTIEMBRE 21'!F412</f>
        <v>41691</v>
      </c>
      <c r="G412" s="8">
        <f>+'JULIO 21'!G412+'AGOSTO 21'!G412+'SEPTIEMBRE 21'!G412</f>
        <v>18280</v>
      </c>
      <c r="H412" s="8">
        <f>+'JULIO 21'!H412+'AGOSTO 21'!H412+'SEPTIEMBRE 21'!H412</f>
        <v>4657</v>
      </c>
      <c r="I412" s="8">
        <f>+'JULIO 21'!I412+'AGOSTO 21'!I412+'SEPTIEMBRE 21'!I412</f>
        <v>20268</v>
      </c>
      <c r="J412" s="8">
        <f>+'JULIO 21'!J412+'AGOSTO 21'!J412+'SEPTIEMBRE 21'!J412</f>
        <v>1158</v>
      </c>
      <c r="K412" s="8">
        <f>+'JULIO 21'!K412+'AGOSTO 21'!K412+'SEPTIEMBRE 21'!K412</f>
        <v>0</v>
      </c>
      <c r="L412" s="38">
        <f>+'JULIO 21'!L412+'AGOSTO 21'!L412+'SEPTIEMBRE 21'!L412</f>
        <v>41640</v>
      </c>
      <c r="M412" s="8">
        <f>+'JULIO 21'!M412+'AGOSTO 21'!M412+'SEPTIEMBRE 21'!M412</f>
        <v>0</v>
      </c>
      <c r="N412" s="8">
        <f t="shared" si="6"/>
        <v>1129080</v>
      </c>
    </row>
    <row r="413" spans="1:14" ht="25.5" x14ac:dyDescent="0.25">
      <c r="A413" s="9" t="s">
        <v>812</v>
      </c>
      <c r="B413" s="7" t="s">
        <v>813</v>
      </c>
      <c r="C413" s="8">
        <f>+'JULIO 21'!C413+'AGOSTO 21'!C413+'SEPTIEMBRE 21'!C413</f>
        <v>345618</v>
      </c>
      <c r="D413" s="8">
        <f>+'JULIO 21'!D413+'AGOSTO 21'!D413+'SEPTIEMBRE 21'!D413</f>
        <v>185012</v>
      </c>
      <c r="E413" s="8">
        <f>+'JULIO 21'!E413+'AGOSTO 21'!E413+'SEPTIEMBRE 21'!E413</f>
        <v>6092</v>
      </c>
      <c r="F413" s="8">
        <f>+'JULIO 21'!F413+'AGOSTO 21'!F413+'SEPTIEMBRE 21'!F413</f>
        <v>21135</v>
      </c>
      <c r="G413" s="8">
        <f>+'JULIO 21'!G413+'AGOSTO 21'!G413+'SEPTIEMBRE 21'!G413</f>
        <v>3794</v>
      </c>
      <c r="H413" s="8">
        <f>+'JULIO 21'!H413+'AGOSTO 21'!H413+'SEPTIEMBRE 21'!H413</f>
        <v>2133</v>
      </c>
      <c r="I413" s="8">
        <f>+'JULIO 21'!I413+'AGOSTO 21'!I413+'SEPTIEMBRE 21'!I413</f>
        <v>5985</v>
      </c>
      <c r="J413" s="8">
        <f>+'JULIO 21'!J413+'AGOSTO 21'!J413+'SEPTIEMBRE 21'!J413</f>
        <v>783</v>
      </c>
      <c r="K413" s="8">
        <f>+'JULIO 21'!K413+'AGOSTO 21'!K413+'SEPTIEMBRE 21'!K413</f>
        <v>0</v>
      </c>
      <c r="L413" s="38">
        <f>+'JULIO 21'!L413+'AGOSTO 21'!L413+'SEPTIEMBRE 21'!L413</f>
        <v>15395</v>
      </c>
      <c r="M413" s="8">
        <f>+'JULIO 21'!M413+'AGOSTO 21'!M413+'SEPTIEMBRE 21'!M413</f>
        <v>0</v>
      </c>
      <c r="N413" s="8">
        <f t="shared" si="6"/>
        <v>585947</v>
      </c>
    </row>
    <row r="414" spans="1:14" ht="25.5" x14ac:dyDescent="0.25">
      <c r="A414" s="9" t="s">
        <v>814</v>
      </c>
      <c r="B414" s="7" t="s">
        <v>815</v>
      </c>
      <c r="C414" s="8">
        <f>+'JULIO 21'!C414+'AGOSTO 21'!C414+'SEPTIEMBRE 21'!C414</f>
        <v>536262</v>
      </c>
      <c r="D414" s="8">
        <f>+'JULIO 21'!D414+'AGOSTO 21'!D414+'SEPTIEMBRE 21'!D414</f>
        <v>223393</v>
      </c>
      <c r="E414" s="8">
        <f>+'JULIO 21'!E414+'AGOSTO 21'!E414+'SEPTIEMBRE 21'!E414</f>
        <v>8615</v>
      </c>
      <c r="F414" s="8">
        <f>+'JULIO 21'!F414+'AGOSTO 21'!F414+'SEPTIEMBRE 21'!F414</f>
        <v>30912</v>
      </c>
      <c r="G414" s="8">
        <f>+'JULIO 21'!G414+'AGOSTO 21'!G414+'SEPTIEMBRE 21'!G414</f>
        <v>9581</v>
      </c>
      <c r="H414" s="8">
        <f>+'JULIO 21'!H414+'AGOSTO 21'!H414+'SEPTIEMBRE 21'!H414</f>
        <v>3251</v>
      </c>
      <c r="I414" s="8">
        <f>+'JULIO 21'!I414+'AGOSTO 21'!I414+'SEPTIEMBRE 21'!I414</f>
        <v>10428</v>
      </c>
      <c r="J414" s="8">
        <f>+'JULIO 21'!J414+'AGOSTO 21'!J414+'SEPTIEMBRE 21'!J414</f>
        <v>1242</v>
      </c>
      <c r="K414" s="8">
        <f>+'JULIO 21'!K414+'AGOSTO 21'!K414+'SEPTIEMBRE 21'!K414</f>
        <v>0</v>
      </c>
      <c r="L414" s="38">
        <f>+'JULIO 21'!L414+'AGOSTO 21'!L414+'SEPTIEMBRE 21'!L414</f>
        <v>5079</v>
      </c>
      <c r="M414" s="8">
        <f>+'JULIO 21'!M414+'AGOSTO 21'!M414+'SEPTIEMBRE 21'!M414</f>
        <v>0</v>
      </c>
      <c r="N414" s="8">
        <f t="shared" si="6"/>
        <v>828763</v>
      </c>
    </row>
    <row r="415" spans="1:14" ht="25.5" x14ac:dyDescent="0.25">
      <c r="A415" s="9" t="s">
        <v>816</v>
      </c>
      <c r="B415" s="7" t="s">
        <v>817</v>
      </c>
      <c r="C415" s="8">
        <f>+'JULIO 21'!C415+'AGOSTO 21'!C415+'SEPTIEMBRE 21'!C415</f>
        <v>2977042</v>
      </c>
      <c r="D415" s="8">
        <f>+'JULIO 21'!D415+'AGOSTO 21'!D415+'SEPTIEMBRE 21'!D415</f>
        <v>759879</v>
      </c>
      <c r="E415" s="8">
        <f>+'JULIO 21'!E415+'AGOSTO 21'!E415+'SEPTIEMBRE 21'!E415</f>
        <v>50036</v>
      </c>
      <c r="F415" s="8">
        <f>+'JULIO 21'!F415+'AGOSTO 21'!F415+'SEPTIEMBRE 21'!F415</f>
        <v>175387</v>
      </c>
      <c r="G415" s="8">
        <f>+'JULIO 21'!G415+'AGOSTO 21'!G415+'SEPTIEMBRE 21'!G415</f>
        <v>146392</v>
      </c>
      <c r="H415" s="8">
        <f>+'JULIO 21'!H415+'AGOSTO 21'!H415+'SEPTIEMBRE 21'!H415</f>
        <v>17729</v>
      </c>
      <c r="I415" s="8">
        <f>+'JULIO 21'!I415+'AGOSTO 21'!I415+'SEPTIEMBRE 21'!I415</f>
        <v>78013</v>
      </c>
      <c r="J415" s="8">
        <f>+'JULIO 21'!J415+'AGOSTO 21'!J415+'SEPTIEMBRE 21'!J415</f>
        <v>6894</v>
      </c>
      <c r="K415" s="8">
        <f>+'JULIO 21'!K415+'AGOSTO 21'!K415+'SEPTIEMBRE 21'!K415</f>
        <v>0</v>
      </c>
      <c r="L415" s="38">
        <f>+'JULIO 21'!L415+'AGOSTO 21'!L415+'SEPTIEMBRE 21'!L415</f>
        <v>0</v>
      </c>
      <c r="M415" s="8">
        <f>+'JULIO 21'!M415+'AGOSTO 21'!M415+'SEPTIEMBRE 21'!M415</f>
        <v>0</v>
      </c>
      <c r="N415" s="8">
        <f t="shared" si="6"/>
        <v>4211372</v>
      </c>
    </row>
    <row r="416" spans="1:14" ht="25.5" x14ac:dyDescent="0.25">
      <c r="A416" s="9" t="s">
        <v>818</v>
      </c>
      <c r="B416" s="7" t="s">
        <v>819</v>
      </c>
      <c r="C416" s="8">
        <f>+'JULIO 21'!C416+'AGOSTO 21'!C416+'SEPTIEMBRE 21'!C416</f>
        <v>1227910</v>
      </c>
      <c r="D416" s="8">
        <f>+'JULIO 21'!D416+'AGOSTO 21'!D416+'SEPTIEMBRE 21'!D416</f>
        <v>216228</v>
      </c>
      <c r="E416" s="8">
        <f>+'JULIO 21'!E416+'AGOSTO 21'!E416+'SEPTIEMBRE 21'!E416</f>
        <v>20436</v>
      </c>
      <c r="F416" s="8">
        <f>+'JULIO 21'!F416+'AGOSTO 21'!F416+'SEPTIEMBRE 21'!F416</f>
        <v>71443</v>
      </c>
      <c r="G416" s="8">
        <f>+'JULIO 21'!G416+'AGOSTO 21'!G416+'SEPTIEMBRE 21'!G416</f>
        <v>60632</v>
      </c>
      <c r="H416" s="8">
        <f>+'JULIO 21'!H416+'AGOSTO 21'!H416+'SEPTIEMBRE 21'!H416</f>
        <v>7251</v>
      </c>
      <c r="I416" s="8">
        <f>+'JULIO 21'!I416+'AGOSTO 21'!I416+'SEPTIEMBRE 21'!I416</f>
        <v>34173</v>
      </c>
      <c r="J416" s="8">
        <f>+'JULIO 21'!J416+'AGOSTO 21'!J416+'SEPTIEMBRE 21'!J416</f>
        <v>2733</v>
      </c>
      <c r="K416" s="8">
        <f>+'JULIO 21'!K416+'AGOSTO 21'!K416+'SEPTIEMBRE 21'!K416</f>
        <v>0</v>
      </c>
      <c r="L416" s="38">
        <f>+'JULIO 21'!L416+'AGOSTO 21'!L416+'SEPTIEMBRE 21'!L416</f>
        <v>0</v>
      </c>
      <c r="M416" s="8">
        <f>+'JULIO 21'!M416+'AGOSTO 21'!M416+'SEPTIEMBRE 21'!M416</f>
        <v>0</v>
      </c>
      <c r="N416" s="8">
        <f t="shared" si="6"/>
        <v>1640806</v>
      </c>
    </row>
    <row r="417" spans="1:14" ht="25.5" x14ac:dyDescent="0.25">
      <c r="A417" s="9" t="s">
        <v>820</v>
      </c>
      <c r="B417" s="7" t="s">
        <v>821</v>
      </c>
      <c r="C417" s="8">
        <f>+'JULIO 21'!C417+'AGOSTO 21'!C417+'SEPTIEMBRE 21'!C417</f>
        <v>241288</v>
      </c>
      <c r="D417" s="8">
        <f>+'JULIO 21'!D417+'AGOSTO 21'!D417+'SEPTIEMBRE 21'!D417</f>
        <v>153794</v>
      </c>
      <c r="E417" s="8">
        <f>+'JULIO 21'!E417+'AGOSTO 21'!E417+'SEPTIEMBRE 21'!E417</f>
        <v>4147</v>
      </c>
      <c r="F417" s="8">
        <f>+'JULIO 21'!F417+'AGOSTO 21'!F417+'SEPTIEMBRE 21'!F417</f>
        <v>13887</v>
      </c>
      <c r="G417" s="8">
        <f>+'JULIO 21'!G417+'AGOSTO 21'!G417+'SEPTIEMBRE 21'!G417</f>
        <v>2589</v>
      </c>
      <c r="H417" s="8">
        <f>+'JULIO 21'!H417+'AGOSTO 21'!H417+'SEPTIEMBRE 21'!H417</f>
        <v>1266</v>
      </c>
      <c r="I417" s="8">
        <f>+'JULIO 21'!I417+'AGOSTO 21'!I417+'SEPTIEMBRE 21'!I417</f>
        <v>2480</v>
      </c>
      <c r="J417" s="8">
        <f>+'JULIO 21'!J417+'AGOSTO 21'!J417+'SEPTIEMBRE 21'!J417</f>
        <v>657</v>
      </c>
      <c r="K417" s="8">
        <f>+'JULIO 21'!K417+'AGOSTO 21'!K417+'SEPTIEMBRE 21'!K417</f>
        <v>0</v>
      </c>
      <c r="L417" s="38">
        <f>+'JULIO 21'!L417+'AGOSTO 21'!L417+'SEPTIEMBRE 21'!L417</f>
        <v>11676</v>
      </c>
      <c r="M417" s="8">
        <f>+'JULIO 21'!M417+'AGOSTO 21'!M417+'SEPTIEMBRE 21'!M417</f>
        <v>0</v>
      </c>
      <c r="N417" s="8">
        <f t="shared" si="6"/>
        <v>431784</v>
      </c>
    </row>
    <row r="418" spans="1:14" ht="25.5" x14ac:dyDescent="0.25">
      <c r="A418" s="9" t="s">
        <v>822</v>
      </c>
      <c r="B418" s="7" t="s">
        <v>823</v>
      </c>
      <c r="C418" s="8">
        <f>+'JULIO 21'!C418+'AGOSTO 21'!C418+'SEPTIEMBRE 21'!C418</f>
        <v>2916828</v>
      </c>
      <c r="D418" s="8">
        <f>+'JULIO 21'!D418+'AGOSTO 21'!D418+'SEPTIEMBRE 21'!D418</f>
        <v>583476</v>
      </c>
      <c r="E418" s="8">
        <f>+'JULIO 21'!E418+'AGOSTO 21'!E418+'SEPTIEMBRE 21'!E418</f>
        <v>56829</v>
      </c>
      <c r="F418" s="8">
        <f>+'JULIO 21'!F418+'AGOSTO 21'!F418+'SEPTIEMBRE 21'!F418</f>
        <v>211055</v>
      </c>
      <c r="G418" s="8">
        <f>+'JULIO 21'!G418+'AGOSTO 21'!G418+'SEPTIEMBRE 21'!G418</f>
        <v>38418</v>
      </c>
      <c r="H418" s="8">
        <f>+'JULIO 21'!H418+'AGOSTO 21'!H418+'SEPTIEMBRE 21'!H418</f>
        <v>25600</v>
      </c>
      <c r="I418" s="8">
        <f>+'JULIO 21'!I418+'AGOSTO 21'!I418+'SEPTIEMBRE 21'!I418</f>
        <v>110209</v>
      </c>
      <c r="J418" s="8">
        <f>+'JULIO 21'!J418+'AGOSTO 21'!J418+'SEPTIEMBRE 21'!J418</f>
        <v>3306</v>
      </c>
      <c r="K418" s="8">
        <f>+'JULIO 21'!K418+'AGOSTO 21'!K418+'SEPTIEMBRE 21'!K418</f>
        <v>0</v>
      </c>
      <c r="L418" s="38">
        <f>+'JULIO 21'!L418+'AGOSTO 21'!L418+'SEPTIEMBRE 21'!L418</f>
        <v>160337</v>
      </c>
      <c r="M418" s="8">
        <f>+'JULIO 21'!M418+'AGOSTO 21'!M418+'SEPTIEMBRE 21'!M418</f>
        <v>0</v>
      </c>
      <c r="N418" s="8">
        <f t="shared" si="6"/>
        <v>4106058</v>
      </c>
    </row>
    <row r="419" spans="1:14" ht="25.5" x14ac:dyDescent="0.25">
      <c r="A419" s="9" t="s">
        <v>824</v>
      </c>
      <c r="B419" s="7" t="s">
        <v>825</v>
      </c>
      <c r="C419" s="8">
        <f>+'JULIO 21'!C419+'AGOSTO 21'!C419+'SEPTIEMBRE 21'!C419</f>
        <v>618804</v>
      </c>
      <c r="D419" s="8">
        <f>+'JULIO 21'!D419+'AGOSTO 21'!D419+'SEPTIEMBRE 21'!D419</f>
        <v>188307</v>
      </c>
      <c r="E419" s="8">
        <f>+'JULIO 21'!E419+'AGOSTO 21'!E419+'SEPTIEMBRE 21'!E419</f>
        <v>10835</v>
      </c>
      <c r="F419" s="8">
        <f>+'JULIO 21'!F419+'AGOSTO 21'!F419+'SEPTIEMBRE 21'!F419</f>
        <v>36511</v>
      </c>
      <c r="G419" s="8">
        <f>+'JULIO 21'!G419+'AGOSTO 21'!G419+'SEPTIEMBRE 21'!G419</f>
        <v>17880</v>
      </c>
      <c r="H419" s="8">
        <f>+'JULIO 21'!H419+'AGOSTO 21'!H419+'SEPTIEMBRE 21'!H419</f>
        <v>3499</v>
      </c>
      <c r="I419" s="8">
        <f>+'JULIO 21'!I419+'AGOSTO 21'!I419+'SEPTIEMBRE 21'!I419</f>
        <v>12442</v>
      </c>
      <c r="J419" s="8">
        <f>+'JULIO 21'!J419+'AGOSTO 21'!J419+'SEPTIEMBRE 21'!J419</f>
        <v>1749</v>
      </c>
      <c r="K419" s="8">
        <f>+'JULIO 21'!K419+'AGOSTO 21'!K419+'SEPTIEMBRE 21'!K419</f>
        <v>0</v>
      </c>
      <c r="L419" s="38">
        <f>+'JULIO 21'!L419+'AGOSTO 21'!L419+'SEPTIEMBRE 21'!L419</f>
        <v>0</v>
      </c>
      <c r="M419" s="8">
        <f>+'JULIO 21'!M419+'AGOSTO 21'!M419+'SEPTIEMBRE 21'!M419</f>
        <v>0</v>
      </c>
      <c r="N419" s="8">
        <f t="shared" si="6"/>
        <v>890027</v>
      </c>
    </row>
    <row r="420" spans="1:14" ht="25.5" x14ac:dyDescent="0.25">
      <c r="A420" s="9" t="s">
        <v>826</v>
      </c>
      <c r="B420" s="7" t="s">
        <v>827</v>
      </c>
      <c r="C420" s="8">
        <f>+'JULIO 21'!C420+'AGOSTO 21'!C420+'SEPTIEMBRE 21'!C420</f>
        <v>276800</v>
      </c>
      <c r="D420" s="8">
        <f>+'JULIO 21'!D420+'AGOSTO 21'!D420+'SEPTIEMBRE 21'!D420</f>
        <v>158921</v>
      </c>
      <c r="E420" s="8">
        <f>+'JULIO 21'!E420+'AGOSTO 21'!E420+'SEPTIEMBRE 21'!E420</f>
        <v>4927</v>
      </c>
      <c r="F420" s="8">
        <f>+'JULIO 21'!F420+'AGOSTO 21'!F420+'SEPTIEMBRE 21'!F420</f>
        <v>16191</v>
      </c>
      <c r="G420" s="8">
        <f>+'JULIO 21'!G420+'AGOSTO 21'!G420+'SEPTIEMBRE 21'!G420</f>
        <v>4518</v>
      </c>
      <c r="H420" s="8">
        <f>+'JULIO 21'!H420+'AGOSTO 21'!H420+'SEPTIEMBRE 21'!H420</f>
        <v>1434</v>
      </c>
      <c r="I420" s="8">
        <f>+'JULIO 21'!I420+'AGOSTO 21'!I420+'SEPTIEMBRE 21'!I420</f>
        <v>3326</v>
      </c>
      <c r="J420" s="8">
        <f>+'JULIO 21'!J420+'AGOSTO 21'!J420+'SEPTIEMBRE 21'!J420</f>
        <v>786</v>
      </c>
      <c r="K420" s="8">
        <f>+'JULIO 21'!K420+'AGOSTO 21'!K420+'SEPTIEMBRE 21'!K420</f>
        <v>0</v>
      </c>
      <c r="L420" s="38">
        <f>+'JULIO 21'!L420+'AGOSTO 21'!L420+'SEPTIEMBRE 21'!L420</f>
        <v>4388</v>
      </c>
      <c r="M420" s="8">
        <f>+'JULIO 21'!M420+'AGOSTO 21'!M420+'SEPTIEMBRE 21'!M420</f>
        <v>0</v>
      </c>
      <c r="N420" s="8">
        <f t="shared" si="6"/>
        <v>471291</v>
      </c>
    </row>
    <row r="421" spans="1:14" ht="25.5" x14ac:dyDescent="0.25">
      <c r="A421" s="9" t="s">
        <v>828</v>
      </c>
      <c r="B421" s="7" t="s">
        <v>829</v>
      </c>
      <c r="C421" s="8">
        <f>+'JULIO 21'!C421+'AGOSTO 21'!C421+'SEPTIEMBRE 21'!C421</f>
        <v>812236</v>
      </c>
      <c r="D421" s="8">
        <f>+'JULIO 21'!D421+'AGOSTO 21'!D421+'SEPTIEMBRE 21'!D421</f>
        <v>268036</v>
      </c>
      <c r="E421" s="8">
        <f>+'JULIO 21'!E421+'AGOSTO 21'!E421+'SEPTIEMBRE 21'!E421</f>
        <v>11645</v>
      </c>
      <c r="F421" s="8">
        <f>+'JULIO 21'!F421+'AGOSTO 21'!F421+'SEPTIEMBRE 21'!F421</f>
        <v>43092</v>
      </c>
      <c r="G421" s="8">
        <f>+'JULIO 21'!G421+'AGOSTO 21'!G421+'SEPTIEMBRE 21'!G421</f>
        <v>19316</v>
      </c>
      <c r="H421" s="8">
        <f>+'JULIO 21'!H421+'AGOSTO 21'!H421+'SEPTIEMBRE 21'!H421</f>
        <v>4385</v>
      </c>
      <c r="I421" s="8">
        <f>+'JULIO 21'!I421+'AGOSTO 21'!I421+'SEPTIEMBRE 21'!I421</f>
        <v>13392</v>
      </c>
      <c r="J421" s="8">
        <f>+'JULIO 21'!J421+'AGOSTO 21'!J421+'SEPTIEMBRE 21'!J421</f>
        <v>1584</v>
      </c>
      <c r="K421" s="8">
        <f>+'JULIO 21'!K421+'AGOSTO 21'!K421+'SEPTIEMBRE 21'!K421</f>
        <v>0</v>
      </c>
      <c r="L421" s="38">
        <f>+'JULIO 21'!L421+'AGOSTO 21'!L421+'SEPTIEMBRE 21'!L421</f>
        <v>0</v>
      </c>
      <c r="M421" s="8">
        <f>+'JULIO 21'!M421+'AGOSTO 21'!M421+'SEPTIEMBRE 21'!M421</f>
        <v>0</v>
      </c>
      <c r="N421" s="8">
        <f t="shared" si="6"/>
        <v>1173686</v>
      </c>
    </row>
    <row r="422" spans="1:14" ht="25.5" x14ac:dyDescent="0.25">
      <c r="A422" s="9" t="s">
        <v>830</v>
      </c>
      <c r="B422" s="7" t="s">
        <v>831</v>
      </c>
      <c r="C422" s="8">
        <f>+'JULIO 21'!C422+'AGOSTO 21'!C422+'SEPTIEMBRE 21'!C422</f>
        <v>27376374</v>
      </c>
      <c r="D422" s="8">
        <f>+'JULIO 21'!D422+'AGOSTO 21'!D422+'SEPTIEMBRE 21'!D422</f>
        <v>7851424</v>
      </c>
      <c r="E422" s="8">
        <f>+'JULIO 21'!E422+'AGOSTO 21'!E422+'SEPTIEMBRE 21'!E422</f>
        <v>455650</v>
      </c>
      <c r="F422" s="8">
        <f>+'JULIO 21'!F422+'AGOSTO 21'!F422+'SEPTIEMBRE 21'!F422</f>
        <v>1692954</v>
      </c>
      <c r="G422" s="8">
        <f>+'JULIO 21'!G422+'AGOSTO 21'!G422+'SEPTIEMBRE 21'!G422</f>
        <v>243679</v>
      </c>
      <c r="H422" s="8">
        <f>+'JULIO 21'!H422+'AGOSTO 21'!H422+'SEPTIEMBRE 21'!H422</f>
        <v>201873</v>
      </c>
      <c r="I422" s="8">
        <f>+'JULIO 21'!I422+'AGOSTO 21'!I422+'SEPTIEMBRE 21'!I422</f>
        <v>717862</v>
      </c>
      <c r="J422" s="8">
        <f>+'JULIO 21'!J422+'AGOSTO 21'!J422+'SEPTIEMBRE 21'!J422</f>
        <v>48399</v>
      </c>
      <c r="K422" s="8">
        <f>+'JULIO 21'!K422+'AGOSTO 21'!K422+'SEPTIEMBRE 21'!K422</f>
        <v>0</v>
      </c>
      <c r="L422" s="38">
        <f>+'JULIO 21'!L422+'AGOSTO 21'!L422+'SEPTIEMBRE 21'!L422</f>
        <v>6147808</v>
      </c>
      <c r="M422" s="8">
        <f>+'JULIO 21'!M422+'AGOSTO 21'!M422+'SEPTIEMBRE 21'!M422</f>
        <v>0</v>
      </c>
      <c r="N422" s="8">
        <f t="shared" si="6"/>
        <v>44736023</v>
      </c>
    </row>
    <row r="423" spans="1:14" ht="25.5" x14ac:dyDescent="0.25">
      <c r="A423" s="9" t="s">
        <v>832</v>
      </c>
      <c r="B423" s="7" t="s">
        <v>833</v>
      </c>
      <c r="C423" s="8">
        <f>+'JULIO 21'!C423+'AGOSTO 21'!C423+'SEPTIEMBRE 21'!C423</f>
        <v>1522336</v>
      </c>
      <c r="D423" s="8">
        <f>+'JULIO 21'!D423+'AGOSTO 21'!D423+'SEPTIEMBRE 21'!D423</f>
        <v>481410</v>
      </c>
      <c r="E423" s="8">
        <f>+'JULIO 21'!E423+'AGOSTO 21'!E423+'SEPTIEMBRE 21'!E423</f>
        <v>24853</v>
      </c>
      <c r="F423" s="8">
        <f>+'JULIO 21'!F423+'AGOSTO 21'!F423+'SEPTIEMBRE 21'!F423</f>
        <v>88805</v>
      </c>
      <c r="G423" s="8">
        <f>+'JULIO 21'!G423+'AGOSTO 21'!G423+'SEPTIEMBRE 21'!G423</f>
        <v>65779</v>
      </c>
      <c r="H423" s="8">
        <f>+'JULIO 21'!H423+'AGOSTO 21'!H423+'SEPTIEMBRE 21'!H423</f>
        <v>9231</v>
      </c>
      <c r="I423" s="8">
        <f>+'JULIO 21'!I423+'AGOSTO 21'!I423+'SEPTIEMBRE 21'!I423</f>
        <v>43505</v>
      </c>
      <c r="J423" s="8">
        <f>+'JULIO 21'!J423+'AGOSTO 21'!J423+'SEPTIEMBRE 21'!J423</f>
        <v>3336</v>
      </c>
      <c r="K423" s="8">
        <f>+'JULIO 21'!K423+'AGOSTO 21'!K423+'SEPTIEMBRE 21'!K423</f>
        <v>0</v>
      </c>
      <c r="L423" s="38">
        <f>+'JULIO 21'!L423+'AGOSTO 21'!L423+'SEPTIEMBRE 21'!L423</f>
        <v>0</v>
      </c>
      <c r="M423" s="8">
        <f>+'JULIO 21'!M423+'AGOSTO 21'!M423+'SEPTIEMBRE 21'!M423</f>
        <v>0</v>
      </c>
      <c r="N423" s="8">
        <f t="shared" si="6"/>
        <v>2239255</v>
      </c>
    </row>
    <row r="424" spans="1:14" ht="25.5" x14ac:dyDescent="0.25">
      <c r="A424" s="9" t="s">
        <v>834</v>
      </c>
      <c r="B424" s="7" t="s">
        <v>835</v>
      </c>
      <c r="C424" s="8">
        <f>+'JULIO 21'!C424+'AGOSTO 21'!C424+'SEPTIEMBRE 21'!C424</f>
        <v>713946</v>
      </c>
      <c r="D424" s="8">
        <f>+'JULIO 21'!D424+'AGOSTO 21'!D424+'SEPTIEMBRE 21'!D424</f>
        <v>321970</v>
      </c>
      <c r="E424" s="8">
        <f>+'JULIO 21'!E424+'AGOSTO 21'!E424+'SEPTIEMBRE 21'!E424</f>
        <v>12177</v>
      </c>
      <c r="F424" s="8">
        <f>+'JULIO 21'!F424+'AGOSTO 21'!F424+'SEPTIEMBRE 21'!F424</f>
        <v>42203</v>
      </c>
      <c r="G424" s="8">
        <f>+'JULIO 21'!G424+'AGOSTO 21'!G424+'SEPTIEMBRE 21'!G424</f>
        <v>26468</v>
      </c>
      <c r="H424" s="8">
        <f>+'JULIO 21'!H424+'AGOSTO 21'!H424+'SEPTIEMBRE 21'!H424</f>
        <v>4185</v>
      </c>
      <c r="I424" s="8">
        <f>+'JULIO 21'!I424+'AGOSTO 21'!I424+'SEPTIEMBRE 21'!I424</f>
        <v>17593</v>
      </c>
      <c r="J424" s="8">
        <f>+'JULIO 21'!J424+'AGOSTO 21'!J424+'SEPTIEMBRE 21'!J424</f>
        <v>1713</v>
      </c>
      <c r="K424" s="8">
        <f>+'JULIO 21'!K424+'AGOSTO 21'!K424+'SEPTIEMBRE 21'!K424</f>
        <v>0</v>
      </c>
      <c r="L424" s="38">
        <f>+'JULIO 21'!L424+'AGOSTO 21'!L424+'SEPTIEMBRE 21'!L424</f>
        <v>82280</v>
      </c>
      <c r="M424" s="8">
        <f>+'JULIO 21'!M424+'AGOSTO 21'!M424+'SEPTIEMBRE 21'!M424</f>
        <v>0</v>
      </c>
      <c r="N424" s="8">
        <f t="shared" si="6"/>
        <v>1222535</v>
      </c>
    </row>
    <row r="425" spans="1:14" ht="25.5" x14ac:dyDescent="0.25">
      <c r="A425" s="9" t="s">
        <v>836</v>
      </c>
      <c r="B425" s="7" t="s">
        <v>837</v>
      </c>
      <c r="C425" s="8">
        <f>+'JULIO 21'!C425+'AGOSTO 21'!C425+'SEPTIEMBRE 21'!C425</f>
        <v>281166</v>
      </c>
      <c r="D425" s="8">
        <f>+'JULIO 21'!D425+'AGOSTO 21'!D425+'SEPTIEMBRE 21'!D425</f>
        <v>163730</v>
      </c>
      <c r="E425" s="8">
        <f>+'JULIO 21'!E425+'AGOSTO 21'!E425+'SEPTIEMBRE 21'!E425</f>
        <v>5014</v>
      </c>
      <c r="F425" s="8">
        <f>+'JULIO 21'!F425+'AGOSTO 21'!F425+'SEPTIEMBRE 21'!F425</f>
        <v>16188</v>
      </c>
      <c r="G425" s="8">
        <f>+'JULIO 21'!G425+'AGOSTO 21'!G425+'SEPTIEMBRE 21'!G425</f>
        <v>2601</v>
      </c>
      <c r="H425" s="8">
        <f>+'JULIO 21'!H425+'AGOSTO 21'!H425+'SEPTIEMBRE 21'!H425</f>
        <v>1366</v>
      </c>
      <c r="I425" s="8">
        <f>+'JULIO 21'!I425+'AGOSTO 21'!I425+'SEPTIEMBRE 21'!I425</f>
        <v>1744</v>
      </c>
      <c r="J425" s="8">
        <f>+'JULIO 21'!J425+'AGOSTO 21'!J425+'SEPTIEMBRE 21'!J425</f>
        <v>855</v>
      </c>
      <c r="K425" s="8">
        <f>+'JULIO 21'!K425+'AGOSTO 21'!K425+'SEPTIEMBRE 21'!K425</f>
        <v>0</v>
      </c>
      <c r="L425" s="38">
        <f>+'JULIO 21'!L425+'AGOSTO 21'!L425+'SEPTIEMBRE 21'!L425</f>
        <v>0</v>
      </c>
      <c r="M425" s="8">
        <f>+'JULIO 21'!M425+'AGOSTO 21'!M425+'SEPTIEMBRE 21'!M425</f>
        <v>0</v>
      </c>
      <c r="N425" s="8">
        <f t="shared" si="6"/>
        <v>472664</v>
      </c>
    </row>
    <row r="426" spans="1:14" ht="25.5" x14ac:dyDescent="0.25">
      <c r="A426" s="9" t="s">
        <v>838</v>
      </c>
      <c r="B426" s="7" t="s">
        <v>839</v>
      </c>
      <c r="C426" s="8">
        <f>+'JULIO 21'!C426+'AGOSTO 21'!C426+'SEPTIEMBRE 21'!C426</f>
        <v>1502532</v>
      </c>
      <c r="D426" s="8">
        <f>+'JULIO 21'!D426+'AGOSTO 21'!D426+'SEPTIEMBRE 21'!D426</f>
        <v>688161</v>
      </c>
      <c r="E426" s="8">
        <f>+'JULIO 21'!E426+'AGOSTO 21'!E426+'SEPTIEMBRE 21'!E426</f>
        <v>25035</v>
      </c>
      <c r="F426" s="8">
        <f>+'JULIO 21'!F426+'AGOSTO 21'!F426+'SEPTIEMBRE 21'!F426</f>
        <v>88136</v>
      </c>
      <c r="G426" s="8">
        <f>+'JULIO 21'!G426+'AGOSTO 21'!G426+'SEPTIEMBRE 21'!G426</f>
        <v>51887</v>
      </c>
      <c r="H426" s="8">
        <f>+'JULIO 21'!H426+'AGOSTO 21'!H426+'SEPTIEMBRE 21'!H426</f>
        <v>9001</v>
      </c>
      <c r="I426" s="8">
        <f>+'JULIO 21'!I426+'AGOSTO 21'!I426+'SEPTIEMBRE 21'!I426</f>
        <v>37455</v>
      </c>
      <c r="J426" s="8">
        <f>+'JULIO 21'!J426+'AGOSTO 21'!J426+'SEPTIEMBRE 21'!J426</f>
        <v>3522</v>
      </c>
      <c r="K426" s="8">
        <f>+'JULIO 21'!K426+'AGOSTO 21'!K426+'SEPTIEMBRE 21'!K426</f>
        <v>0</v>
      </c>
      <c r="L426" s="38">
        <f>+'JULIO 21'!L426+'AGOSTO 21'!L426+'SEPTIEMBRE 21'!L426</f>
        <v>0</v>
      </c>
      <c r="M426" s="8">
        <f>+'JULIO 21'!M426+'AGOSTO 21'!M426+'SEPTIEMBRE 21'!M426</f>
        <v>25324</v>
      </c>
      <c r="N426" s="8">
        <f t="shared" si="6"/>
        <v>2431053</v>
      </c>
    </row>
    <row r="427" spans="1:14" ht="38.25" x14ac:dyDescent="0.25">
      <c r="A427" s="9" t="s">
        <v>840</v>
      </c>
      <c r="B427" s="7" t="s">
        <v>841</v>
      </c>
      <c r="C427" s="8">
        <f>+'JULIO 21'!C427+'AGOSTO 21'!C427+'SEPTIEMBRE 21'!C427</f>
        <v>1515552</v>
      </c>
      <c r="D427" s="8">
        <f>+'JULIO 21'!D427+'AGOSTO 21'!D427+'SEPTIEMBRE 21'!D427</f>
        <v>666453</v>
      </c>
      <c r="E427" s="8">
        <f>+'JULIO 21'!E427+'AGOSTO 21'!E427+'SEPTIEMBRE 21'!E427</f>
        <v>26002</v>
      </c>
      <c r="F427" s="8">
        <f>+'JULIO 21'!F427+'AGOSTO 21'!F427+'SEPTIEMBRE 21'!F427</f>
        <v>91440</v>
      </c>
      <c r="G427" s="8">
        <f>+'JULIO 21'!G427+'AGOSTO 21'!G427+'SEPTIEMBRE 21'!G427</f>
        <v>58679</v>
      </c>
      <c r="H427" s="8">
        <f>+'JULIO 21'!H427+'AGOSTO 21'!H427+'SEPTIEMBRE 21'!H427</f>
        <v>9925</v>
      </c>
      <c r="I427" s="8">
        <f>+'JULIO 21'!I427+'AGOSTO 21'!I427+'SEPTIEMBRE 21'!I427</f>
        <v>47403</v>
      </c>
      <c r="J427" s="8">
        <f>+'JULIO 21'!J427+'AGOSTO 21'!J427+'SEPTIEMBRE 21'!J427</f>
        <v>4284</v>
      </c>
      <c r="K427" s="8">
        <f>+'JULIO 21'!K427+'AGOSTO 21'!K427+'SEPTIEMBRE 21'!K427</f>
        <v>0</v>
      </c>
      <c r="L427" s="38">
        <f>+'JULIO 21'!L427+'AGOSTO 21'!L427+'SEPTIEMBRE 21'!L427</f>
        <v>0</v>
      </c>
      <c r="M427" s="8">
        <f>+'JULIO 21'!M427+'AGOSTO 21'!M427+'SEPTIEMBRE 21'!M427</f>
        <v>0</v>
      </c>
      <c r="N427" s="8">
        <f t="shared" si="6"/>
        <v>2419738</v>
      </c>
    </row>
    <row r="428" spans="1:14" ht="25.5" x14ac:dyDescent="0.25">
      <c r="A428" s="9" t="s">
        <v>842</v>
      </c>
      <c r="B428" s="7" t="s">
        <v>843</v>
      </c>
      <c r="C428" s="8">
        <f>+'JULIO 21'!C428+'AGOSTO 21'!C428+'SEPTIEMBRE 21'!C428</f>
        <v>264622</v>
      </c>
      <c r="D428" s="8">
        <f>+'JULIO 21'!D428+'AGOSTO 21'!D428+'SEPTIEMBRE 21'!D428</f>
        <v>153037</v>
      </c>
      <c r="E428" s="8">
        <f>+'JULIO 21'!E428+'AGOSTO 21'!E428+'SEPTIEMBRE 21'!E428</f>
        <v>4629</v>
      </c>
      <c r="F428" s="8">
        <f>+'JULIO 21'!F428+'AGOSTO 21'!F428+'SEPTIEMBRE 21'!F428</f>
        <v>15212</v>
      </c>
      <c r="G428" s="8">
        <f>+'JULIO 21'!G428+'AGOSTO 21'!G428+'SEPTIEMBRE 21'!G428</f>
        <v>2936</v>
      </c>
      <c r="H428" s="8">
        <f>+'JULIO 21'!H428+'AGOSTO 21'!H428+'SEPTIEMBRE 21'!H428</f>
        <v>1346</v>
      </c>
      <c r="I428" s="8">
        <f>+'JULIO 21'!I428+'AGOSTO 21'!I428+'SEPTIEMBRE 21'!I428</f>
        <v>2424</v>
      </c>
      <c r="J428" s="8">
        <f>+'JULIO 21'!J428+'AGOSTO 21'!J428+'SEPTIEMBRE 21'!J428</f>
        <v>786</v>
      </c>
      <c r="K428" s="8">
        <f>+'JULIO 21'!K428+'AGOSTO 21'!K428+'SEPTIEMBRE 21'!K428</f>
        <v>0</v>
      </c>
      <c r="L428" s="38">
        <f>+'JULIO 21'!L428+'AGOSTO 21'!L428+'SEPTIEMBRE 21'!L428</f>
        <v>7956</v>
      </c>
      <c r="M428" s="8">
        <f>+'JULIO 21'!M428+'AGOSTO 21'!M428+'SEPTIEMBRE 21'!M428</f>
        <v>0</v>
      </c>
      <c r="N428" s="8">
        <f t="shared" si="6"/>
        <v>452948</v>
      </c>
    </row>
    <row r="429" spans="1:14" ht="25.5" x14ac:dyDescent="0.25">
      <c r="A429" s="9" t="s">
        <v>844</v>
      </c>
      <c r="B429" s="7" t="s">
        <v>845</v>
      </c>
      <c r="C429" s="8">
        <f>+'JULIO 21'!C429+'AGOSTO 21'!C429+'SEPTIEMBRE 21'!C429</f>
        <v>432390</v>
      </c>
      <c r="D429" s="8">
        <f>+'JULIO 21'!D429+'AGOSTO 21'!D429+'SEPTIEMBRE 21'!D429</f>
        <v>143649</v>
      </c>
      <c r="E429" s="8">
        <f>+'JULIO 21'!E429+'AGOSTO 21'!E429+'SEPTIEMBRE 21'!E429</f>
        <v>7061</v>
      </c>
      <c r="F429" s="8">
        <f>+'JULIO 21'!F429+'AGOSTO 21'!F429+'SEPTIEMBRE 21'!F429</f>
        <v>24074</v>
      </c>
      <c r="G429" s="8">
        <f>+'JULIO 21'!G429+'AGOSTO 21'!G429+'SEPTIEMBRE 21'!G429</f>
        <v>9711</v>
      </c>
      <c r="H429" s="8">
        <f>+'JULIO 21'!H429+'AGOSTO 21'!H429+'SEPTIEMBRE 21'!H429</f>
        <v>2250</v>
      </c>
      <c r="I429" s="8">
        <f>+'JULIO 21'!I429+'AGOSTO 21'!I429+'SEPTIEMBRE 21'!I429</f>
        <v>6026</v>
      </c>
      <c r="J429" s="8">
        <f>+'JULIO 21'!J429+'AGOSTO 21'!J429+'SEPTIEMBRE 21'!J429</f>
        <v>1182</v>
      </c>
      <c r="K429" s="8">
        <f>+'JULIO 21'!K429+'AGOSTO 21'!K429+'SEPTIEMBRE 21'!K429</f>
        <v>0</v>
      </c>
      <c r="L429" s="38">
        <f>+'JULIO 21'!L429+'AGOSTO 21'!L429+'SEPTIEMBRE 21'!L429</f>
        <v>13084</v>
      </c>
      <c r="M429" s="8">
        <f>+'JULIO 21'!M429+'AGOSTO 21'!M429+'SEPTIEMBRE 21'!M429</f>
        <v>0</v>
      </c>
      <c r="N429" s="8">
        <f t="shared" si="6"/>
        <v>639427</v>
      </c>
    </row>
    <row r="430" spans="1:14" ht="25.5" x14ac:dyDescent="0.25">
      <c r="A430" s="9" t="s">
        <v>846</v>
      </c>
      <c r="B430" s="7" t="s">
        <v>847</v>
      </c>
      <c r="C430" s="8">
        <f>+'JULIO 21'!C430+'AGOSTO 21'!C430+'SEPTIEMBRE 21'!C430</f>
        <v>1259730</v>
      </c>
      <c r="D430" s="8">
        <f>+'JULIO 21'!D430+'AGOSTO 21'!D430+'SEPTIEMBRE 21'!D430</f>
        <v>565421</v>
      </c>
      <c r="E430" s="8">
        <f>+'JULIO 21'!E430+'AGOSTO 21'!E430+'SEPTIEMBRE 21'!E430</f>
        <v>21191</v>
      </c>
      <c r="F430" s="8">
        <f>+'JULIO 21'!F430+'AGOSTO 21'!F430+'SEPTIEMBRE 21'!F430</f>
        <v>72468</v>
      </c>
      <c r="G430" s="8">
        <f>+'JULIO 21'!G430+'AGOSTO 21'!G430+'SEPTIEMBRE 21'!G430</f>
        <v>23474</v>
      </c>
      <c r="H430" s="8">
        <f>+'JULIO 21'!H430+'AGOSTO 21'!H430+'SEPTIEMBRE 21'!H430</f>
        <v>7011</v>
      </c>
      <c r="I430" s="8">
        <f>+'JULIO 21'!I430+'AGOSTO 21'!I430+'SEPTIEMBRE 21'!I430</f>
        <v>20265</v>
      </c>
      <c r="J430" s="8">
        <f>+'JULIO 21'!J430+'AGOSTO 21'!J430+'SEPTIEMBRE 21'!J430</f>
        <v>3429</v>
      </c>
      <c r="K430" s="8">
        <f>+'JULIO 21'!K430+'AGOSTO 21'!K430+'SEPTIEMBRE 21'!K430</f>
        <v>0</v>
      </c>
      <c r="L430" s="38">
        <f>+'JULIO 21'!L430+'AGOSTO 21'!L430+'SEPTIEMBRE 21'!L430</f>
        <v>0</v>
      </c>
      <c r="M430" s="8">
        <f>+'JULIO 21'!M430+'AGOSTO 21'!M430+'SEPTIEMBRE 21'!M430</f>
        <v>0</v>
      </c>
      <c r="N430" s="8">
        <f t="shared" si="6"/>
        <v>1972989</v>
      </c>
    </row>
    <row r="431" spans="1:14" ht="25.5" x14ac:dyDescent="0.25">
      <c r="A431" s="9" t="s">
        <v>848</v>
      </c>
      <c r="B431" s="7" t="s">
        <v>849</v>
      </c>
      <c r="C431" s="8">
        <f>+'JULIO 21'!C431+'AGOSTO 21'!C431+'SEPTIEMBRE 21'!C431</f>
        <v>338442</v>
      </c>
      <c r="D431" s="8">
        <f>+'JULIO 21'!D431+'AGOSTO 21'!D431+'SEPTIEMBRE 21'!D431</f>
        <v>136730</v>
      </c>
      <c r="E431" s="8">
        <f>+'JULIO 21'!E431+'AGOSTO 21'!E431+'SEPTIEMBRE 21'!E431</f>
        <v>5593</v>
      </c>
      <c r="F431" s="8">
        <f>+'JULIO 21'!F431+'AGOSTO 21'!F431+'SEPTIEMBRE 21'!F431</f>
        <v>19499</v>
      </c>
      <c r="G431" s="8">
        <f>+'JULIO 21'!G431+'AGOSTO 21'!G431+'SEPTIEMBRE 21'!G431</f>
        <v>3211</v>
      </c>
      <c r="H431" s="8">
        <f>+'JULIO 21'!H431+'AGOSTO 21'!H431+'SEPTIEMBRE 21'!H431</f>
        <v>1904</v>
      </c>
      <c r="I431" s="8">
        <f>+'JULIO 21'!I431+'AGOSTO 21'!I431+'SEPTIEMBRE 21'!I431</f>
        <v>4348</v>
      </c>
      <c r="J431" s="8">
        <f>+'JULIO 21'!J431+'AGOSTO 21'!J431+'SEPTIEMBRE 21'!J431</f>
        <v>774</v>
      </c>
      <c r="K431" s="8">
        <f>+'JULIO 21'!K431+'AGOSTO 21'!K431+'SEPTIEMBRE 21'!K431</f>
        <v>0</v>
      </c>
      <c r="L431" s="38">
        <f>+'JULIO 21'!L431+'AGOSTO 21'!L431+'SEPTIEMBRE 21'!L431</f>
        <v>0</v>
      </c>
      <c r="M431" s="8">
        <f>+'JULIO 21'!M431+'AGOSTO 21'!M431+'SEPTIEMBRE 21'!M431</f>
        <v>0</v>
      </c>
      <c r="N431" s="8">
        <f t="shared" si="6"/>
        <v>510501</v>
      </c>
    </row>
    <row r="432" spans="1:14" ht="25.5" x14ac:dyDescent="0.25">
      <c r="A432" s="9" t="s">
        <v>850</v>
      </c>
      <c r="B432" s="7" t="s">
        <v>851</v>
      </c>
      <c r="C432" s="8">
        <f>+'JULIO 21'!C432+'AGOSTO 21'!C432+'SEPTIEMBRE 21'!C432</f>
        <v>242696</v>
      </c>
      <c r="D432" s="8">
        <f>+'JULIO 21'!D432+'AGOSTO 21'!D432+'SEPTIEMBRE 21'!D432</f>
        <v>100233</v>
      </c>
      <c r="E432" s="8">
        <f>+'JULIO 21'!E432+'AGOSTO 21'!E432+'SEPTIEMBRE 21'!E432</f>
        <v>4368</v>
      </c>
      <c r="F432" s="8">
        <f>+'JULIO 21'!F432+'AGOSTO 21'!F432+'SEPTIEMBRE 21'!F432</f>
        <v>14220</v>
      </c>
      <c r="G432" s="8">
        <f>+'JULIO 21'!G432+'AGOSTO 21'!G432+'SEPTIEMBRE 21'!G432</f>
        <v>2458</v>
      </c>
      <c r="H432" s="8">
        <f>+'JULIO 21'!H432+'AGOSTO 21'!H432+'SEPTIEMBRE 21'!H432</f>
        <v>1235</v>
      </c>
      <c r="I432" s="8">
        <f>+'JULIO 21'!I432+'AGOSTO 21'!I432+'SEPTIEMBRE 21'!I432</f>
        <v>2023</v>
      </c>
      <c r="J432" s="8">
        <f>+'JULIO 21'!J432+'AGOSTO 21'!J432+'SEPTIEMBRE 21'!J432</f>
        <v>711</v>
      </c>
      <c r="K432" s="8">
        <f>+'JULIO 21'!K432+'AGOSTO 21'!K432+'SEPTIEMBRE 21'!K432</f>
        <v>0</v>
      </c>
      <c r="L432" s="38">
        <f>+'JULIO 21'!L432+'AGOSTO 21'!L432+'SEPTIEMBRE 21'!L432</f>
        <v>0</v>
      </c>
      <c r="M432" s="8">
        <f>+'JULIO 21'!M432+'AGOSTO 21'!M432+'SEPTIEMBRE 21'!M432</f>
        <v>0</v>
      </c>
      <c r="N432" s="8">
        <f t="shared" si="6"/>
        <v>367944</v>
      </c>
    </row>
    <row r="433" spans="1:14" ht="25.5" x14ac:dyDescent="0.25">
      <c r="A433" s="9" t="s">
        <v>852</v>
      </c>
      <c r="B433" s="7" t="s">
        <v>853</v>
      </c>
      <c r="C433" s="8">
        <f>+'JULIO 21'!C433+'AGOSTO 21'!C433+'SEPTIEMBRE 21'!C433</f>
        <v>706172</v>
      </c>
      <c r="D433" s="8">
        <f>+'JULIO 21'!D433+'AGOSTO 21'!D433+'SEPTIEMBRE 21'!D433</f>
        <v>516849</v>
      </c>
      <c r="E433" s="8">
        <f>+'JULIO 21'!E433+'AGOSTO 21'!E433+'SEPTIEMBRE 21'!E433</f>
        <v>12054</v>
      </c>
      <c r="F433" s="8">
        <f>+'JULIO 21'!F433+'AGOSTO 21'!F433+'SEPTIEMBRE 21'!F433</f>
        <v>41068</v>
      </c>
      <c r="G433" s="8">
        <f>+'JULIO 21'!G433+'AGOSTO 21'!G433+'SEPTIEMBRE 21'!G433</f>
        <v>21783</v>
      </c>
      <c r="H433" s="8">
        <f>+'JULIO 21'!H433+'AGOSTO 21'!H433+'SEPTIEMBRE 21'!H433</f>
        <v>3907</v>
      </c>
      <c r="I433" s="8">
        <f>+'JULIO 21'!I433+'AGOSTO 21'!I433+'SEPTIEMBRE 21'!I433</f>
        <v>13543</v>
      </c>
      <c r="J433" s="8">
        <f>+'JULIO 21'!J433+'AGOSTO 21'!J433+'SEPTIEMBRE 21'!J433</f>
        <v>1812</v>
      </c>
      <c r="K433" s="8">
        <f>+'JULIO 21'!K433+'AGOSTO 21'!K433+'SEPTIEMBRE 21'!K433</f>
        <v>0</v>
      </c>
      <c r="L433" s="38">
        <f>+'JULIO 21'!L433+'AGOSTO 21'!L433+'SEPTIEMBRE 21'!L433</f>
        <v>0</v>
      </c>
      <c r="M433" s="8">
        <f>+'JULIO 21'!M433+'AGOSTO 21'!M433+'SEPTIEMBRE 21'!M433</f>
        <v>0</v>
      </c>
      <c r="N433" s="8">
        <f t="shared" si="6"/>
        <v>1317188</v>
      </c>
    </row>
    <row r="434" spans="1:14" ht="25.5" x14ac:dyDescent="0.25">
      <c r="A434" s="9" t="s">
        <v>854</v>
      </c>
      <c r="B434" s="7" t="s">
        <v>855</v>
      </c>
      <c r="C434" s="8">
        <f>+'JULIO 21'!C434+'AGOSTO 21'!C434+'SEPTIEMBRE 21'!C434</f>
        <v>607786</v>
      </c>
      <c r="D434" s="8">
        <f>+'JULIO 21'!D434+'AGOSTO 21'!D434+'SEPTIEMBRE 21'!D434</f>
        <v>249240</v>
      </c>
      <c r="E434" s="8">
        <f>+'JULIO 21'!E434+'AGOSTO 21'!E434+'SEPTIEMBRE 21'!E434</f>
        <v>10400</v>
      </c>
      <c r="F434" s="8">
        <f>+'JULIO 21'!F434+'AGOSTO 21'!F434+'SEPTIEMBRE 21'!F434</f>
        <v>36595</v>
      </c>
      <c r="G434" s="8">
        <f>+'JULIO 21'!G434+'AGOSTO 21'!G434+'SEPTIEMBRE 21'!G434</f>
        <v>11260</v>
      </c>
      <c r="H434" s="8">
        <f>+'JULIO 21'!H434+'AGOSTO 21'!H434+'SEPTIEMBRE 21'!H434</f>
        <v>3754</v>
      </c>
      <c r="I434" s="8">
        <f>+'JULIO 21'!I434+'AGOSTO 21'!I434+'SEPTIEMBRE 21'!I434</f>
        <v>12125</v>
      </c>
      <c r="J434" s="8">
        <f>+'JULIO 21'!J434+'AGOSTO 21'!J434+'SEPTIEMBRE 21'!J434</f>
        <v>1323</v>
      </c>
      <c r="K434" s="8">
        <f>+'JULIO 21'!K434+'AGOSTO 21'!K434+'SEPTIEMBRE 21'!K434</f>
        <v>0</v>
      </c>
      <c r="L434" s="38">
        <f>+'JULIO 21'!L434+'AGOSTO 21'!L434+'SEPTIEMBRE 21'!L434</f>
        <v>37303</v>
      </c>
      <c r="M434" s="8">
        <f>+'JULIO 21'!M434+'AGOSTO 21'!M434+'SEPTIEMBRE 21'!M434</f>
        <v>0</v>
      </c>
      <c r="N434" s="8">
        <f t="shared" si="6"/>
        <v>969786</v>
      </c>
    </row>
    <row r="435" spans="1:14" ht="25.5" x14ac:dyDescent="0.25">
      <c r="A435" s="9" t="s">
        <v>856</v>
      </c>
      <c r="B435" s="7" t="s">
        <v>857</v>
      </c>
      <c r="C435" s="8">
        <f>+'JULIO 21'!C435+'AGOSTO 21'!C435+'SEPTIEMBRE 21'!C435</f>
        <v>1257314</v>
      </c>
      <c r="D435" s="8">
        <f>+'JULIO 21'!D435+'AGOSTO 21'!D435+'SEPTIEMBRE 21'!D435</f>
        <v>221916</v>
      </c>
      <c r="E435" s="8">
        <f>+'JULIO 21'!E435+'AGOSTO 21'!E435+'SEPTIEMBRE 21'!E435</f>
        <v>21487</v>
      </c>
      <c r="F435" s="8">
        <f>+'JULIO 21'!F435+'AGOSTO 21'!F435+'SEPTIEMBRE 21'!F435</f>
        <v>75117</v>
      </c>
      <c r="G435" s="8">
        <f>+'JULIO 21'!G435+'AGOSTO 21'!G435+'SEPTIEMBRE 21'!G435</f>
        <v>53496</v>
      </c>
      <c r="H435" s="8">
        <f>+'JULIO 21'!H435+'AGOSTO 21'!H435+'SEPTIEMBRE 21'!H435</f>
        <v>7594</v>
      </c>
      <c r="I435" s="8">
        <f>+'JULIO 21'!I435+'AGOSTO 21'!I435+'SEPTIEMBRE 21'!I435</f>
        <v>33408</v>
      </c>
      <c r="J435" s="8">
        <f>+'JULIO 21'!J435+'AGOSTO 21'!J435+'SEPTIEMBRE 21'!J435</f>
        <v>2850</v>
      </c>
      <c r="K435" s="8">
        <f>+'JULIO 21'!K435+'AGOSTO 21'!K435+'SEPTIEMBRE 21'!K435</f>
        <v>0</v>
      </c>
      <c r="L435" s="38">
        <f>+'JULIO 21'!L435+'AGOSTO 21'!L435+'SEPTIEMBRE 21'!L435</f>
        <v>0</v>
      </c>
      <c r="M435" s="8">
        <f>+'JULIO 21'!M435+'AGOSTO 21'!M435+'SEPTIEMBRE 21'!M435</f>
        <v>0</v>
      </c>
      <c r="N435" s="8">
        <f t="shared" si="6"/>
        <v>1673182</v>
      </c>
    </row>
    <row r="436" spans="1:14" ht="25.5" x14ac:dyDescent="0.25">
      <c r="A436" s="9" t="s">
        <v>858</v>
      </c>
      <c r="B436" s="7" t="s">
        <v>859</v>
      </c>
      <c r="C436" s="8">
        <f>+'JULIO 21'!C436+'AGOSTO 21'!C436+'SEPTIEMBRE 21'!C436</f>
        <v>1846206</v>
      </c>
      <c r="D436" s="8">
        <f>+'JULIO 21'!D436+'AGOSTO 21'!D436+'SEPTIEMBRE 21'!D436</f>
        <v>456990</v>
      </c>
      <c r="E436" s="8">
        <f>+'JULIO 21'!E436+'AGOSTO 21'!E436+'SEPTIEMBRE 21'!E436</f>
        <v>30407</v>
      </c>
      <c r="F436" s="8">
        <f>+'JULIO 21'!F436+'AGOSTO 21'!F436+'SEPTIEMBRE 21'!F436</f>
        <v>109688</v>
      </c>
      <c r="G436" s="8">
        <f>+'JULIO 21'!G436+'AGOSTO 21'!G436+'SEPTIEMBRE 21'!G436</f>
        <v>92590</v>
      </c>
      <c r="H436" s="8">
        <f>+'JULIO 21'!H436+'AGOSTO 21'!H436+'SEPTIEMBRE 21'!H436</f>
        <v>11727</v>
      </c>
      <c r="I436" s="8">
        <f>+'JULIO 21'!I436+'AGOSTO 21'!I436+'SEPTIEMBRE 21'!I436</f>
        <v>61011</v>
      </c>
      <c r="J436" s="8">
        <f>+'JULIO 21'!J436+'AGOSTO 21'!J436+'SEPTIEMBRE 21'!J436</f>
        <v>3870</v>
      </c>
      <c r="K436" s="8">
        <f>+'JULIO 21'!K436+'AGOSTO 21'!K436+'SEPTIEMBRE 21'!K436</f>
        <v>0</v>
      </c>
      <c r="L436" s="38">
        <f>+'JULIO 21'!L436+'AGOSTO 21'!L436+'SEPTIEMBRE 21'!L436</f>
        <v>0</v>
      </c>
      <c r="M436" s="8">
        <f>+'JULIO 21'!M436+'AGOSTO 21'!M436+'SEPTIEMBRE 21'!M436</f>
        <v>0</v>
      </c>
      <c r="N436" s="8">
        <f t="shared" si="6"/>
        <v>2612489</v>
      </c>
    </row>
    <row r="437" spans="1:14" ht="25.5" x14ac:dyDescent="0.25">
      <c r="A437" s="9" t="s">
        <v>860</v>
      </c>
      <c r="B437" s="7" t="s">
        <v>861</v>
      </c>
      <c r="C437" s="8">
        <f>+'JULIO 21'!C437+'AGOSTO 21'!C437+'SEPTIEMBRE 21'!C437</f>
        <v>435212</v>
      </c>
      <c r="D437" s="8">
        <f>+'JULIO 21'!D437+'AGOSTO 21'!D437+'SEPTIEMBRE 21'!D437</f>
        <v>164712</v>
      </c>
      <c r="E437" s="8">
        <f>+'JULIO 21'!E437+'AGOSTO 21'!E437+'SEPTIEMBRE 21'!E437</f>
        <v>7740</v>
      </c>
      <c r="F437" s="8">
        <f>+'JULIO 21'!F437+'AGOSTO 21'!F437+'SEPTIEMBRE 21'!F437</f>
        <v>25866</v>
      </c>
      <c r="G437" s="8">
        <f>+'JULIO 21'!G437+'AGOSTO 21'!G437+'SEPTIEMBRE 21'!G437</f>
        <v>12972</v>
      </c>
      <c r="H437" s="8">
        <f>+'JULIO 21'!H437+'AGOSTO 21'!H437+'SEPTIEMBRE 21'!H437</f>
        <v>2400</v>
      </c>
      <c r="I437" s="8">
        <f>+'JULIO 21'!I437+'AGOSTO 21'!I437+'SEPTIEMBRE 21'!I437</f>
        <v>7934</v>
      </c>
      <c r="J437" s="8">
        <f>+'JULIO 21'!J437+'AGOSTO 21'!J437+'SEPTIEMBRE 21'!J437</f>
        <v>1164</v>
      </c>
      <c r="K437" s="8">
        <f>+'JULIO 21'!K437+'AGOSTO 21'!K437+'SEPTIEMBRE 21'!K437</f>
        <v>0</v>
      </c>
      <c r="L437" s="38">
        <f>+'JULIO 21'!L437+'AGOSTO 21'!L437+'SEPTIEMBRE 21'!L437</f>
        <v>0</v>
      </c>
      <c r="M437" s="8">
        <f>+'JULIO 21'!M437+'AGOSTO 21'!M437+'SEPTIEMBRE 21'!M437</f>
        <v>0</v>
      </c>
      <c r="N437" s="8">
        <f t="shared" si="6"/>
        <v>658000</v>
      </c>
    </row>
    <row r="438" spans="1:14" ht="25.5" x14ac:dyDescent="0.25">
      <c r="A438" s="9" t="s">
        <v>862</v>
      </c>
      <c r="B438" s="7" t="s">
        <v>863</v>
      </c>
      <c r="C438" s="8">
        <f>+'JULIO 21'!C438+'AGOSTO 21'!C438+'SEPTIEMBRE 21'!C438</f>
        <v>387768</v>
      </c>
      <c r="D438" s="8">
        <f>+'JULIO 21'!D438+'AGOSTO 21'!D438+'SEPTIEMBRE 21'!D438</f>
        <v>153546</v>
      </c>
      <c r="E438" s="8">
        <f>+'JULIO 21'!E438+'AGOSTO 21'!E438+'SEPTIEMBRE 21'!E438</f>
        <v>6850</v>
      </c>
      <c r="F438" s="8">
        <f>+'JULIO 21'!F438+'AGOSTO 21'!F438+'SEPTIEMBRE 21'!F438</f>
        <v>22648</v>
      </c>
      <c r="G438" s="8">
        <f>+'JULIO 21'!G438+'AGOSTO 21'!G438+'SEPTIEMBRE 21'!G438</f>
        <v>8848</v>
      </c>
      <c r="H438" s="8">
        <f>+'JULIO 21'!H438+'AGOSTO 21'!H438+'SEPTIEMBRE 21'!H438</f>
        <v>2044</v>
      </c>
      <c r="I438" s="8">
        <f>+'JULIO 21'!I438+'AGOSTO 21'!I438+'SEPTIEMBRE 21'!I438</f>
        <v>5407</v>
      </c>
      <c r="J438" s="8">
        <f>+'JULIO 21'!J438+'AGOSTO 21'!J438+'SEPTIEMBRE 21'!J438</f>
        <v>1107</v>
      </c>
      <c r="K438" s="8">
        <f>+'JULIO 21'!K438+'AGOSTO 21'!K438+'SEPTIEMBRE 21'!K438</f>
        <v>0</v>
      </c>
      <c r="L438" s="38">
        <f>+'JULIO 21'!L438+'AGOSTO 21'!L438+'SEPTIEMBRE 21'!L438</f>
        <v>0</v>
      </c>
      <c r="M438" s="8">
        <f>+'JULIO 21'!M438+'AGOSTO 21'!M438+'SEPTIEMBRE 21'!M438</f>
        <v>0</v>
      </c>
      <c r="N438" s="8">
        <f t="shared" si="6"/>
        <v>588218</v>
      </c>
    </row>
    <row r="439" spans="1:14" ht="25.5" x14ac:dyDescent="0.25">
      <c r="A439" s="9" t="s">
        <v>864</v>
      </c>
      <c r="B439" s="7" t="s">
        <v>865</v>
      </c>
      <c r="C439" s="8">
        <f>+'JULIO 21'!C439+'AGOSTO 21'!C439+'SEPTIEMBRE 21'!C439</f>
        <v>226180</v>
      </c>
      <c r="D439" s="8">
        <f>+'JULIO 21'!D439+'AGOSTO 21'!D439+'SEPTIEMBRE 21'!D439</f>
        <v>134963</v>
      </c>
      <c r="E439" s="8">
        <f>+'JULIO 21'!E439+'AGOSTO 21'!E439+'SEPTIEMBRE 21'!E439</f>
        <v>4036</v>
      </c>
      <c r="F439" s="8">
        <f>+'JULIO 21'!F439+'AGOSTO 21'!F439+'SEPTIEMBRE 21'!F439</f>
        <v>13090</v>
      </c>
      <c r="G439" s="8">
        <f>+'JULIO 21'!G439+'AGOSTO 21'!G439+'SEPTIEMBRE 21'!G439</f>
        <v>1876</v>
      </c>
      <c r="H439" s="8">
        <f>+'JULIO 21'!H439+'AGOSTO 21'!H439+'SEPTIEMBRE 21'!H439</f>
        <v>1117</v>
      </c>
      <c r="I439" s="8">
        <f>+'JULIO 21'!I439+'AGOSTO 21'!I439+'SEPTIEMBRE 21'!I439</f>
        <v>1417</v>
      </c>
      <c r="J439" s="8">
        <f>+'JULIO 21'!J439+'AGOSTO 21'!J439+'SEPTIEMBRE 21'!J439</f>
        <v>669</v>
      </c>
      <c r="K439" s="8">
        <f>+'JULIO 21'!K439+'AGOSTO 21'!K439+'SEPTIEMBRE 21'!K439</f>
        <v>0</v>
      </c>
      <c r="L439" s="38">
        <f>+'JULIO 21'!L439+'AGOSTO 21'!L439+'SEPTIEMBRE 21'!L439</f>
        <v>0</v>
      </c>
      <c r="M439" s="8">
        <f>+'JULIO 21'!M439+'AGOSTO 21'!M439+'SEPTIEMBRE 21'!M439</f>
        <v>0</v>
      </c>
      <c r="N439" s="8">
        <f t="shared" si="6"/>
        <v>383348</v>
      </c>
    </row>
    <row r="440" spans="1:14" ht="25.5" x14ac:dyDescent="0.25">
      <c r="A440" s="9" t="s">
        <v>866</v>
      </c>
      <c r="B440" s="7" t="s">
        <v>867</v>
      </c>
      <c r="C440" s="8">
        <f>+'JULIO 21'!C440+'AGOSTO 21'!C440+'SEPTIEMBRE 21'!C440</f>
        <v>328756</v>
      </c>
      <c r="D440" s="8">
        <f>+'JULIO 21'!D440+'AGOSTO 21'!D440+'SEPTIEMBRE 21'!D440</f>
        <v>130800</v>
      </c>
      <c r="E440" s="8">
        <f>+'JULIO 21'!E440+'AGOSTO 21'!E440+'SEPTIEMBRE 21'!E440</f>
        <v>5634</v>
      </c>
      <c r="F440" s="8">
        <f>+'JULIO 21'!F440+'AGOSTO 21'!F440+'SEPTIEMBRE 21'!F440</f>
        <v>19232</v>
      </c>
      <c r="G440" s="8">
        <f>+'JULIO 21'!G440+'AGOSTO 21'!G440+'SEPTIEMBRE 21'!G440</f>
        <v>9829</v>
      </c>
      <c r="H440" s="8">
        <f>+'JULIO 21'!H440+'AGOSTO 21'!H440+'SEPTIEMBRE 21'!H440</f>
        <v>1839</v>
      </c>
      <c r="I440" s="8">
        <f>+'JULIO 21'!I440+'AGOSTO 21'!I440+'SEPTIEMBRE 21'!I440</f>
        <v>6589</v>
      </c>
      <c r="J440" s="8">
        <f>+'JULIO 21'!J440+'AGOSTO 21'!J440+'SEPTIEMBRE 21'!J440</f>
        <v>831</v>
      </c>
      <c r="K440" s="8">
        <f>+'JULIO 21'!K440+'AGOSTO 21'!K440+'SEPTIEMBRE 21'!K440</f>
        <v>0</v>
      </c>
      <c r="L440" s="38">
        <f>+'JULIO 21'!L440+'AGOSTO 21'!L440+'SEPTIEMBRE 21'!L440</f>
        <v>0</v>
      </c>
      <c r="M440" s="8">
        <f>+'JULIO 21'!M440+'AGOSTO 21'!M440+'SEPTIEMBRE 21'!M440</f>
        <v>0</v>
      </c>
      <c r="N440" s="8">
        <f t="shared" si="6"/>
        <v>503510</v>
      </c>
    </row>
    <row r="441" spans="1:14" ht="25.5" x14ac:dyDescent="0.25">
      <c r="A441" s="9" t="s">
        <v>868</v>
      </c>
      <c r="B441" s="7" t="s">
        <v>869</v>
      </c>
      <c r="C441" s="8">
        <f>+'JULIO 21'!C441+'AGOSTO 21'!C441+'SEPTIEMBRE 21'!C441</f>
        <v>343316</v>
      </c>
      <c r="D441" s="8">
        <f>+'JULIO 21'!D441+'AGOSTO 21'!D441+'SEPTIEMBRE 21'!D441</f>
        <v>168642</v>
      </c>
      <c r="E441" s="8">
        <f>+'JULIO 21'!E441+'AGOSTO 21'!E441+'SEPTIEMBRE 21'!E441</f>
        <v>6061</v>
      </c>
      <c r="F441" s="8">
        <f>+'JULIO 21'!F441+'AGOSTO 21'!F441+'SEPTIEMBRE 21'!F441</f>
        <v>20008</v>
      </c>
      <c r="G441" s="8">
        <f>+'JULIO 21'!G441+'AGOSTO 21'!G441+'SEPTIEMBRE 21'!G441</f>
        <v>4400</v>
      </c>
      <c r="H441" s="8">
        <f>+'JULIO 21'!H441+'AGOSTO 21'!H441+'SEPTIEMBRE 21'!H441</f>
        <v>1799</v>
      </c>
      <c r="I441" s="8">
        <f>+'JULIO 21'!I441+'AGOSTO 21'!I441+'SEPTIEMBRE 21'!I441</f>
        <v>3814</v>
      </c>
      <c r="J441" s="8">
        <f>+'JULIO 21'!J441+'AGOSTO 21'!J441+'SEPTIEMBRE 21'!J441</f>
        <v>990</v>
      </c>
      <c r="K441" s="8">
        <f>+'JULIO 21'!K441+'AGOSTO 21'!K441+'SEPTIEMBRE 21'!K441</f>
        <v>0</v>
      </c>
      <c r="L441" s="38">
        <f>+'JULIO 21'!L441+'AGOSTO 21'!L441+'SEPTIEMBRE 21'!L441</f>
        <v>14424</v>
      </c>
      <c r="M441" s="8">
        <f>+'JULIO 21'!M441+'AGOSTO 21'!M441+'SEPTIEMBRE 21'!M441</f>
        <v>0</v>
      </c>
      <c r="N441" s="8">
        <f t="shared" si="6"/>
        <v>563454</v>
      </c>
    </row>
    <row r="442" spans="1:14" ht="25.5" x14ac:dyDescent="0.25">
      <c r="A442" s="9" t="s">
        <v>870</v>
      </c>
      <c r="B442" s="7" t="s">
        <v>871</v>
      </c>
      <c r="C442" s="8">
        <f>+'JULIO 21'!C442+'AGOSTO 21'!C442+'SEPTIEMBRE 21'!C442</f>
        <v>505126</v>
      </c>
      <c r="D442" s="8">
        <f>+'JULIO 21'!D442+'AGOSTO 21'!D442+'SEPTIEMBRE 21'!D442</f>
        <v>144390</v>
      </c>
      <c r="E442" s="8">
        <f>+'JULIO 21'!E442+'AGOSTO 21'!E442+'SEPTIEMBRE 21'!E442</f>
        <v>8846</v>
      </c>
      <c r="F442" s="8">
        <f>+'JULIO 21'!F442+'AGOSTO 21'!F442+'SEPTIEMBRE 21'!F442</f>
        <v>29974</v>
      </c>
      <c r="G442" s="8">
        <f>+'JULIO 21'!G442+'AGOSTO 21'!G442+'SEPTIEMBRE 21'!G442</f>
        <v>16841</v>
      </c>
      <c r="H442" s="8">
        <f>+'JULIO 21'!H442+'AGOSTO 21'!H442+'SEPTIEMBRE 21'!H442</f>
        <v>2859</v>
      </c>
      <c r="I442" s="8">
        <f>+'JULIO 21'!I442+'AGOSTO 21'!I442+'SEPTIEMBRE 21'!I442</f>
        <v>10021</v>
      </c>
      <c r="J442" s="8">
        <f>+'JULIO 21'!J442+'AGOSTO 21'!J442+'SEPTIEMBRE 21'!J442</f>
        <v>1296</v>
      </c>
      <c r="K442" s="8">
        <f>+'JULIO 21'!K442+'AGOSTO 21'!K442+'SEPTIEMBRE 21'!K442</f>
        <v>0</v>
      </c>
      <c r="L442" s="38">
        <f>+'JULIO 21'!L442+'AGOSTO 21'!L442+'SEPTIEMBRE 21'!L442</f>
        <v>12408</v>
      </c>
      <c r="M442" s="8">
        <f>+'JULIO 21'!M442+'AGOSTO 21'!M442+'SEPTIEMBRE 21'!M442</f>
        <v>0</v>
      </c>
      <c r="N442" s="8">
        <f t="shared" si="6"/>
        <v>731761</v>
      </c>
    </row>
    <row r="443" spans="1:14" ht="25.5" x14ac:dyDescent="0.25">
      <c r="A443" s="9" t="s">
        <v>872</v>
      </c>
      <c r="B443" s="7" t="s">
        <v>873</v>
      </c>
      <c r="C443" s="8">
        <f>+'JULIO 21'!C443+'AGOSTO 21'!C443+'SEPTIEMBRE 21'!C443</f>
        <v>766320</v>
      </c>
      <c r="D443" s="8">
        <f>+'JULIO 21'!D443+'AGOSTO 21'!D443+'SEPTIEMBRE 21'!D443</f>
        <v>202356</v>
      </c>
      <c r="E443" s="8">
        <f>+'JULIO 21'!E443+'AGOSTO 21'!E443+'SEPTIEMBRE 21'!E443</f>
        <v>12063</v>
      </c>
      <c r="F443" s="8">
        <f>+'JULIO 21'!F443+'AGOSTO 21'!F443+'SEPTIEMBRE 21'!F443</f>
        <v>42723</v>
      </c>
      <c r="G443" s="8">
        <f>+'JULIO 21'!G443+'AGOSTO 21'!G443+'SEPTIEMBRE 21'!G443</f>
        <v>23027</v>
      </c>
      <c r="H443" s="8">
        <f>+'JULIO 21'!H443+'AGOSTO 21'!H443+'SEPTIEMBRE 21'!H443</f>
        <v>4241</v>
      </c>
      <c r="I443" s="8">
        <f>+'JULIO 21'!I443+'AGOSTO 21'!I443+'SEPTIEMBRE 21'!I443</f>
        <v>14892</v>
      </c>
      <c r="J443" s="8">
        <f>+'JULIO 21'!J443+'AGOSTO 21'!J443+'SEPTIEMBRE 21'!J443</f>
        <v>1791</v>
      </c>
      <c r="K443" s="8">
        <f>+'JULIO 21'!K443+'AGOSTO 21'!K443+'SEPTIEMBRE 21'!K443</f>
        <v>0</v>
      </c>
      <c r="L443" s="38">
        <f>+'JULIO 21'!L443+'AGOSTO 21'!L443+'SEPTIEMBRE 21'!L443</f>
        <v>18534</v>
      </c>
      <c r="M443" s="8">
        <f>+'JULIO 21'!M443+'AGOSTO 21'!M443+'SEPTIEMBRE 21'!M443</f>
        <v>0</v>
      </c>
      <c r="N443" s="8">
        <f t="shared" si="6"/>
        <v>1085947</v>
      </c>
    </row>
    <row r="444" spans="1:14" ht="25.5" x14ac:dyDescent="0.25">
      <c r="A444" s="9" t="s">
        <v>874</v>
      </c>
      <c r="B444" s="7" t="s">
        <v>875</v>
      </c>
      <c r="C444" s="8">
        <f>+'JULIO 21'!C444+'AGOSTO 21'!C444+'SEPTIEMBRE 21'!C444</f>
        <v>610780</v>
      </c>
      <c r="D444" s="8">
        <f>+'JULIO 21'!D444+'AGOSTO 21'!D444+'SEPTIEMBRE 21'!D444</f>
        <v>229542</v>
      </c>
      <c r="E444" s="8">
        <f>+'JULIO 21'!E444+'AGOSTO 21'!E444+'SEPTIEMBRE 21'!E444</f>
        <v>10265</v>
      </c>
      <c r="F444" s="8">
        <f>+'JULIO 21'!F444+'AGOSTO 21'!F444+'SEPTIEMBRE 21'!F444</f>
        <v>35673</v>
      </c>
      <c r="G444" s="8">
        <f>+'JULIO 21'!G444+'AGOSTO 21'!G444+'SEPTIEMBRE 21'!G444</f>
        <v>21990</v>
      </c>
      <c r="H444" s="8">
        <f>+'JULIO 21'!H444+'AGOSTO 21'!H444+'SEPTIEMBRE 21'!H444</f>
        <v>3526</v>
      </c>
      <c r="I444" s="8">
        <f>+'JULIO 21'!I444+'AGOSTO 21'!I444+'SEPTIEMBRE 21'!I444</f>
        <v>13482</v>
      </c>
      <c r="J444" s="8">
        <f>+'JULIO 21'!J444+'AGOSTO 21'!J444+'SEPTIEMBRE 21'!J444</f>
        <v>1455</v>
      </c>
      <c r="K444" s="8">
        <f>+'JULIO 21'!K444+'AGOSTO 21'!K444+'SEPTIEMBRE 21'!K444</f>
        <v>0</v>
      </c>
      <c r="L444" s="38">
        <f>+'JULIO 21'!L444+'AGOSTO 21'!L444+'SEPTIEMBRE 21'!L444</f>
        <v>19451</v>
      </c>
      <c r="M444" s="8">
        <f>+'JULIO 21'!M444+'AGOSTO 21'!M444+'SEPTIEMBRE 21'!M444</f>
        <v>0</v>
      </c>
      <c r="N444" s="8">
        <f t="shared" si="6"/>
        <v>946164</v>
      </c>
    </row>
    <row r="445" spans="1:14" ht="25.5" x14ac:dyDescent="0.25">
      <c r="A445" s="9" t="s">
        <v>876</v>
      </c>
      <c r="B445" s="7" t="s">
        <v>877</v>
      </c>
      <c r="C445" s="8">
        <f>+'JULIO 21'!C445+'AGOSTO 21'!C445+'SEPTIEMBRE 21'!C445</f>
        <v>303480</v>
      </c>
      <c r="D445" s="8">
        <f>+'JULIO 21'!D445+'AGOSTO 21'!D445+'SEPTIEMBRE 21'!D445</f>
        <v>130851</v>
      </c>
      <c r="E445" s="8">
        <f>+'JULIO 21'!E445+'AGOSTO 21'!E445+'SEPTIEMBRE 21'!E445</f>
        <v>5330</v>
      </c>
      <c r="F445" s="8">
        <f>+'JULIO 21'!F445+'AGOSTO 21'!F445+'SEPTIEMBRE 21'!F445</f>
        <v>17505</v>
      </c>
      <c r="G445" s="8">
        <f>+'JULIO 21'!G445+'AGOSTO 21'!G445+'SEPTIEMBRE 21'!G445</f>
        <v>5418</v>
      </c>
      <c r="H445" s="8">
        <f>+'JULIO 21'!H445+'AGOSTO 21'!H445+'SEPTIEMBRE 21'!H445</f>
        <v>1536</v>
      </c>
      <c r="I445" s="8">
        <f>+'JULIO 21'!I445+'AGOSTO 21'!I445+'SEPTIEMBRE 21'!I445</f>
        <v>3196</v>
      </c>
      <c r="J445" s="8">
        <f>+'JULIO 21'!J445+'AGOSTO 21'!J445+'SEPTIEMBRE 21'!J445</f>
        <v>879</v>
      </c>
      <c r="K445" s="8">
        <f>+'JULIO 21'!K445+'AGOSTO 21'!K445+'SEPTIEMBRE 21'!K445</f>
        <v>0</v>
      </c>
      <c r="L445" s="38">
        <f>+'JULIO 21'!L445+'AGOSTO 21'!L445+'SEPTIEMBRE 21'!L445</f>
        <v>0</v>
      </c>
      <c r="M445" s="8">
        <f>+'JULIO 21'!M445+'AGOSTO 21'!M445+'SEPTIEMBRE 21'!M445</f>
        <v>0</v>
      </c>
      <c r="N445" s="8">
        <f t="shared" si="6"/>
        <v>468195</v>
      </c>
    </row>
    <row r="446" spans="1:14" ht="25.5" x14ac:dyDescent="0.25">
      <c r="A446" s="9" t="s">
        <v>878</v>
      </c>
      <c r="B446" s="7" t="s">
        <v>879</v>
      </c>
      <c r="C446" s="8">
        <f>+'JULIO 21'!C446+'AGOSTO 21'!C446+'SEPTIEMBRE 21'!C446</f>
        <v>2311670</v>
      </c>
      <c r="D446" s="8">
        <f>+'JULIO 21'!D446+'AGOSTO 21'!D446+'SEPTIEMBRE 21'!D446</f>
        <v>216429</v>
      </c>
      <c r="E446" s="8">
        <f>+'JULIO 21'!E446+'AGOSTO 21'!E446+'SEPTIEMBRE 21'!E446</f>
        <v>32311</v>
      </c>
      <c r="F446" s="8">
        <f>+'JULIO 21'!F446+'AGOSTO 21'!F446+'SEPTIEMBRE 21'!F446</f>
        <v>124126</v>
      </c>
      <c r="G446" s="8">
        <f>+'JULIO 21'!G446+'AGOSTO 21'!G446+'SEPTIEMBRE 21'!G446</f>
        <v>54152</v>
      </c>
      <c r="H446" s="8">
        <f>+'JULIO 21'!H446+'AGOSTO 21'!H446+'SEPTIEMBRE 21'!H446</f>
        <v>13379</v>
      </c>
      <c r="I446" s="8">
        <f>+'JULIO 21'!I446+'AGOSTO 21'!I446+'SEPTIEMBRE 21'!I446</f>
        <v>46580</v>
      </c>
      <c r="J446" s="8">
        <f>+'JULIO 21'!J446+'AGOSTO 21'!J446+'SEPTIEMBRE 21'!J446</f>
        <v>3651</v>
      </c>
      <c r="K446" s="8">
        <f>+'JULIO 21'!K446+'AGOSTO 21'!K446+'SEPTIEMBRE 21'!K446</f>
        <v>0</v>
      </c>
      <c r="L446" s="38">
        <f>+'JULIO 21'!L446+'AGOSTO 21'!L446+'SEPTIEMBRE 21'!L446</f>
        <v>20325</v>
      </c>
      <c r="M446" s="8">
        <f>+'JULIO 21'!M446+'AGOSTO 21'!M446+'SEPTIEMBRE 21'!M446</f>
        <v>0</v>
      </c>
      <c r="N446" s="8">
        <f t="shared" si="6"/>
        <v>2822623</v>
      </c>
    </row>
    <row r="447" spans="1:14" ht="25.5" x14ac:dyDescent="0.25">
      <c r="A447" s="9" t="s">
        <v>880</v>
      </c>
      <c r="B447" s="7" t="s">
        <v>881</v>
      </c>
      <c r="C447" s="8">
        <f>+'JULIO 21'!C447+'AGOSTO 21'!C447+'SEPTIEMBRE 21'!C447</f>
        <v>430862</v>
      </c>
      <c r="D447" s="8">
        <f>+'JULIO 21'!D447+'AGOSTO 21'!D447+'SEPTIEMBRE 21'!D447</f>
        <v>157917</v>
      </c>
      <c r="E447" s="8">
        <f>+'JULIO 21'!E447+'AGOSTO 21'!E447+'SEPTIEMBRE 21'!E447</f>
        <v>7737</v>
      </c>
      <c r="F447" s="8">
        <f>+'JULIO 21'!F447+'AGOSTO 21'!F447+'SEPTIEMBRE 21'!F447</f>
        <v>25346</v>
      </c>
      <c r="G447" s="8">
        <f>+'JULIO 21'!G447+'AGOSTO 21'!G447+'SEPTIEMBRE 21'!G447</f>
        <v>10794</v>
      </c>
      <c r="H447" s="8">
        <f>+'JULIO 21'!H447+'AGOSTO 21'!H447+'SEPTIEMBRE 21'!H447</f>
        <v>2322</v>
      </c>
      <c r="I447" s="8">
        <f>+'JULIO 21'!I447+'AGOSTO 21'!I447+'SEPTIEMBRE 21'!I447</f>
        <v>6587</v>
      </c>
      <c r="J447" s="8">
        <f>+'JULIO 21'!J447+'AGOSTO 21'!J447+'SEPTIEMBRE 21'!J447</f>
        <v>1380</v>
      </c>
      <c r="K447" s="8">
        <f>+'JULIO 21'!K447+'AGOSTO 21'!K447+'SEPTIEMBRE 21'!K447</f>
        <v>0</v>
      </c>
      <c r="L447" s="38">
        <f>+'JULIO 21'!L447+'AGOSTO 21'!L447+'SEPTIEMBRE 21'!L447</f>
        <v>0</v>
      </c>
      <c r="M447" s="8">
        <f>+'JULIO 21'!M447+'AGOSTO 21'!M447+'SEPTIEMBRE 21'!M447</f>
        <v>0</v>
      </c>
      <c r="N447" s="8">
        <f t="shared" si="6"/>
        <v>642945</v>
      </c>
    </row>
    <row r="448" spans="1:14" ht="25.5" x14ac:dyDescent="0.25">
      <c r="A448" s="9" t="s">
        <v>882</v>
      </c>
      <c r="B448" s="7" t="s">
        <v>883</v>
      </c>
      <c r="C448" s="8">
        <f>+'JULIO 21'!C448+'AGOSTO 21'!C448+'SEPTIEMBRE 21'!C448</f>
        <v>3235996</v>
      </c>
      <c r="D448" s="8">
        <f>+'JULIO 21'!D448+'AGOSTO 21'!D448+'SEPTIEMBRE 21'!D448</f>
        <v>7311977</v>
      </c>
      <c r="E448" s="8">
        <f>+'JULIO 21'!E448+'AGOSTO 21'!E448+'SEPTIEMBRE 21'!E448</f>
        <v>51896</v>
      </c>
      <c r="F448" s="8">
        <f>+'JULIO 21'!F448+'AGOSTO 21'!F448+'SEPTIEMBRE 21'!F448</f>
        <v>189002</v>
      </c>
      <c r="G448" s="8">
        <f>+'JULIO 21'!G448+'AGOSTO 21'!G448+'SEPTIEMBRE 21'!G448</f>
        <v>146489</v>
      </c>
      <c r="H448" s="8">
        <f>+'JULIO 21'!H448+'AGOSTO 21'!H448+'SEPTIEMBRE 21'!H448</f>
        <v>20113</v>
      </c>
      <c r="I448" s="8">
        <f>+'JULIO 21'!I448+'AGOSTO 21'!I448+'SEPTIEMBRE 21'!I448</f>
        <v>96424</v>
      </c>
      <c r="J448" s="8">
        <f>+'JULIO 21'!J448+'AGOSTO 21'!J448+'SEPTIEMBRE 21'!J448</f>
        <v>6306</v>
      </c>
      <c r="K448" s="8">
        <f>+'JULIO 21'!K448+'AGOSTO 21'!K448+'SEPTIEMBRE 21'!K448</f>
        <v>0</v>
      </c>
      <c r="L448" s="38">
        <f>+'JULIO 21'!L448+'AGOSTO 21'!L448+'SEPTIEMBRE 21'!L448</f>
        <v>0</v>
      </c>
      <c r="M448" s="8">
        <f>+'JULIO 21'!M448+'AGOSTO 21'!M448+'SEPTIEMBRE 21'!M448</f>
        <v>0</v>
      </c>
      <c r="N448" s="8">
        <f t="shared" si="6"/>
        <v>11058203</v>
      </c>
    </row>
    <row r="449" spans="1:14" ht="25.5" x14ac:dyDescent="0.25">
      <c r="A449" s="9" t="s">
        <v>884</v>
      </c>
      <c r="B449" s="7" t="s">
        <v>885</v>
      </c>
      <c r="C449" s="8">
        <f>+'JULIO 21'!C449+'AGOSTO 21'!C449+'SEPTIEMBRE 21'!C449</f>
        <v>332066</v>
      </c>
      <c r="D449" s="8">
        <f>+'JULIO 21'!D449+'AGOSTO 21'!D449+'SEPTIEMBRE 21'!D449</f>
        <v>237507</v>
      </c>
      <c r="E449" s="8">
        <f>+'JULIO 21'!E449+'AGOSTO 21'!E449+'SEPTIEMBRE 21'!E449</f>
        <v>5625</v>
      </c>
      <c r="F449" s="8">
        <f>+'JULIO 21'!F449+'AGOSTO 21'!F449+'SEPTIEMBRE 21'!F449</f>
        <v>18696</v>
      </c>
      <c r="G449" s="8">
        <f>+'JULIO 21'!G449+'AGOSTO 21'!G449+'SEPTIEMBRE 21'!G449</f>
        <v>4405</v>
      </c>
      <c r="H449" s="8">
        <f>+'JULIO 21'!H449+'AGOSTO 21'!H449+'SEPTIEMBRE 21'!H449</f>
        <v>1672</v>
      </c>
      <c r="I449" s="8">
        <f>+'JULIO 21'!I449+'AGOSTO 21'!I449+'SEPTIEMBRE 21'!I449</f>
        <v>3160</v>
      </c>
      <c r="J449" s="8">
        <f>+'JULIO 21'!J449+'AGOSTO 21'!J449+'SEPTIEMBRE 21'!J449</f>
        <v>969</v>
      </c>
      <c r="K449" s="8">
        <f>+'JULIO 21'!K449+'AGOSTO 21'!K449+'SEPTIEMBRE 21'!K449</f>
        <v>0</v>
      </c>
      <c r="L449" s="38">
        <f>+'JULIO 21'!L449+'AGOSTO 21'!L449+'SEPTIEMBRE 21'!L449</f>
        <v>27046</v>
      </c>
      <c r="M449" s="8">
        <f>+'JULIO 21'!M449+'AGOSTO 21'!M449+'SEPTIEMBRE 21'!M449</f>
        <v>0</v>
      </c>
      <c r="N449" s="8">
        <f t="shared" si="6"/>
        <v>631146</v>
      </c>
    </row>
    <row r="450" spans="1:14" ht="25.5" x14ac:dyDescent="0.25">
      <c r="A450" s="9" t="s">
        <v>886</v>
      </c>
      <c r="B450" s="7" t="s">
        <v>887</v>
      </c>
      <c r="C450" s="8">
        <f>+'JULIO 21'!C450+'AGOSTO 21'!C450+'SEPTIEMBRE 21'!C450</f>
        <v>1130216</v>
      </c>
      <c r="D450" s="8">
        <f>+'JULIO 21'!D450+'AGOSTO 21'!D450+'SEPTIEMBRE 21'!D450</f>
        <v>423009</v>
      </c>
      <c r="E450" s="8">
        <f>+'JULIO 21'!E450+'AGOSTO 21'!E450+'SEPTIEMBRE 21'!E450</f>
        <v>19901</v>
      </c>
      <c r="F450" s="8">
        <f>+'JULIO 21'!F450+'AGOSTO 21'!F450+'SEPTIEMBRE 21'!F450</f>
        <v>70860</v>
      </c>
      <c r="G450" s="8">
        <f>+'JULIO 21'!G450+'AGOSTO 21'!G450+'SEPTIEMBRE 21'!G450</f>
        <v>49412</v>
      </c>
      <c r="H450" s="8">
        <f>+'JULIO 21'!H450+'AGOSTO 21'!H450+'SEPTIEMBRE 21'!H450</f>
        <v>7730</v>
      </c>
      <c r="I450" s="8">
        <f>+'JULIO 21'!I450+'AGOSTO 21'!I450+'SEPTIEMBRE 21'!I450</f>
        <v>38809</v>
      </c>
      <c r="J450" s="8">
        <f>+'JULIO 21'!J450+'AGOSTO 21'!J450+'SEPTIEMBRE 21'!J450</f>
        <v>2511</v>
      </c>
      <c r="K450" s="8">
        <f>+'JULIO 21'!K450+'AGOSTO 21'!K450+'SEPTIEMBRE 21'!K450</f>
        <v>0</v>
      </c>
      <c r="L450" s="38">
        <f>+'JULIO 21'!L450+'AGOSTO 21'!L450+'SEPTIEMBRE 21'!L450</f>
        <v>0</v>
      </c>
      <c r="M450" s="8">
        <f>+'JULIO 21'!M450+'AGOSTO 21'!M450+'SEPTIEMBRE 21'!M450</f>
        <v>0</v>
      </c>
      <c r="N450" s="8">
        <f t="shared" si="6"/>
        <v>1742448</v>
      </c>
    </row>
    <row r="451" spans="1:14" ht="25.5" x14ac:dyDescent="0.25">
      <c r="A451" s="9" t="s">
        <v>888</v>
      </c>
      <c r="B451" s="7" t="s">
        <v>889</v>
      </c>
      <c r="C451" s="8">
        <f>+'JULIO 21'!C451+'AGOSTO 21'!C451+'SEPTIEMBRE 21'!C451</f>
        <v>180010</v>
      </c>
      <c r="D451" s="8">
        <f>+'JULIO 21'!D451+'AGOSTO 21'!D451+'SEPTIEMBRE 21'!D451</f>
        <v>105663</v>
      </c>
      <c r="E451" s="8">
        <f>+'JULIO 21'!E451+'AGOSTO 21'!E451+'SEPTIEMBRE 21'!E451</f>
        <v>3188</v>
      </c>
      <c r="F451" s="8">
        <f>+'JULIO 21'!F451+'AGOSTO 21'!F451+'SEPTIEMBRE 21'!F451</f>
        <v>10288</v>
      </c>
      <c r="G451" s="8">
        <f>+'JULIO 21'!G451+'AGOSTO 21'!G451+'SEPTIEMBRE 21'!G451</f>
        <v>1231</v>
      </c>
      <c r="H451" s="8">
        <f>+'JULIO 21'!H451+'AGOSTO 21'!H451+'SEPTIEMBRE 21'!H451</f>
        <v>868</v>
      </c>
      <c r="I451" s="8">
        <f>+'JULIO 21'!I451+'AGOSTO 21'!I451+'SEPTIEMBRE 21'!I451</f>
        <v>969</v>
      </c>
      <c r="J451" s="8">
        <f>+'JULIO 21'!J451+'AGOSTO 21'!J451+'SEPTIEMBRE 21'!J451</f>
        <v>555</v>
      </c>
      <c r="K451" s="8">
        <f>+'JULIO 21'!K451+'AGOSTO 21'!K451+'SEPTIEMBRE 21'!K451</f>
        <v>0</v>
      </c>
      <c r="L451" s="38">
        <f>+'JULIO 21'!L451+'AGOSTO 21'!L451+'SEPTIEMBRE 21'!L451</f>
        <v>3507</v>
      </c>
      <c r="M451" s="8">
        <f>+'JULIO 21'!M451+'AGOSTO 21'!M451+'SEPTIEMBRE 21'!M451</f>
        <v>0</v>
      </c>
      <c r="N451" s="8">
        <f t="shared" si="6"/>
        <v>306279</v>
      </c>
    </row>
    <row r="452" spans="1:14" ht="25.5" x14ac:dyDescent="0.25">
      <c r="A452" s="9" t="s">
        <v>890</v>
      </c>
      <c r="B452" s="7" t="s">
        <v>891</v>
      </c>
      <c r="C452" s="8">
        <f>+'JULIO 21'!C452+'AGOSTO 21'!C452+'SEPTIEMBRE 21'!C452</f>
        <v>196524</v>
      </c>
      <c r="D452" s="8">
        <f>+'JULIO 21'!D452+'AGOSTO 21'!D452+'SEPTIEMBRE 21'!D452</f>
        <v>90827</v>
      </c>
      <c r="E452" s="8">
        <f>+'JULIO 21'!E452+'AGOSTO 21'!E452+'SEPTIEMBRE 21'!E452</f>
        <v>3178</v>
      </c>
      <c r="F452" s="8">
        <f>+'JULIO 21'!F452+'AGOSTO 21'!F452+'SEPTIEMBRE 21'!F452</f>
        <v>10776</v>
      </c>
      <c r="G452" s="8">
        <f>+'JULIO 21'!G452+'AGOSTO 21'!G452+'SEPTIEMBRE 21'!G452</f>
        <v>2169</v>
      </c>
      <c r="H452" s="8">
        <f>+'JULIO 21'!H452+'AGOSTO 21'!H452+'SEPTIEMBRE 21'!H452</f>
        <v>971</v>
      </c>
      <c r="I452" s="8">
        <f>+'JULIO 21'!I452+'AGOSTO 21'!I452+'SEPTIEMBRE 21'!I452</f>
        <v>1701</v>
      </c>
      <c r="J452" s="8">
        <f>+'JULIO 21'!J452+'AGOSTO 21'!J452+'SEPTIEMBRE 21'!J452</f>
        <v>522</v>
      </c>
      <c r="K452" s="8">
        <f>+'JULIO 21'!K452+'AGOSTO 21'!K452+'SEPTIEMBRE 21'!K452</f>
        <v>0</v>
      </c>
      <c r="L452" s="38">
        <f>+'JULIO 21'!L452+'AGOSTO 21'!L452+'SEPTIEMBRE 21'!L452</f>
        <v>0</v>
      </c>
      <c r="M452" s="8">
        <f>+'JULIO 21'!M452+'AGOSTO 21'!M452+'SEPTIEMBRE 21'!M452</f>
        <v>0</v>
      </c>
      <c r="N452" s="8">
        <f t="shared" si="6"/>
        <v>306668</v>
      </c>
    </row>
    <row r="453" spans="1:14" ht="25.5" x14ac:dyDescent="0.25">
      <c r="A453" s="9" t="s">
        <v>892</v>
      </c>
      <c r="B453" s="7" t="s">
        <v>893</v>
      </c>
      <c r="C453" s="8">
        <f>+'JULIO 21'!C453+'AGOSTO 21'!C453+'SEPTIEMBRE 21'!C453</f>
        <v>238742</v>
      </c>
      <c r="D453" s="8">
        <f>+'JULIO 21'!D453+'AGOSTO 21'!D453+'SEPTIEMBRE 21'!D453</f>
        <v>116412</v>
      </c>
      <c r="E453" s="8">
        <f>+'JULIO 21'!E453+'AGOSTO 21'!E453+'SEPTIEMBRE 21'!E453</f>
        <v>4214</v>
      </c>
      <c r="F453" s="8">
        <f>+'JULIO 21'!F453+'AGOSTO 21'!F453+'SEPTIEMBRE 21'!F453</f>
        <v>13697</v>
      </c>
      <c r="G453" s="8">
        <f>+'JULIO 21'!G453+'AGOSTO 21'!G453+'SEPTIEMBRE 21'!G453</f>
        <v>2561</v>
      </c>
      <c r="H453" s="8">
        <f>+'JULIO 21'!H453+'AGOSTO 21'!H453+'SEPTIEMBRE 21'!H453</f>
        <v>1176</v>
      </c>
      <c r="I453" s="8">
        <f>+'JULIO 21'!I453+'AGOSTO 21'!I453+'SEPTIEMBRE 21'!I453</f>
        <v>1787</v>
      </c>
      <c r="J453" s="8">
        <f>+'JULIO 21'!J453+'AGOSTO 21'!J453+'SEPTIEMBRE 21'!J453</f>
        <v>720</v>
      </c>
      <c r="K453" s="8">
        <f>+'JULIO 21'!K453+'AGOSTO 21'!K453+'SEPTIEMBRE 21'!K453</f>
        <v>0</v>
      </c>
      <c r="L453" s="38">
        <f>+'JULIO 21'!L453+'AGOSTO 21'!L453+'SEPTIEMBRE 21'!L453</f>
        <v>0</v>
      </c>
      <c r="M453" s="8">
        <f>+'JULIO 21'!M453+'AGOSTO 21'!M453+'SEPTIEMBRE 21'!M453</f>
        <v>0</v>
      </c>
      <c r="N453" s="8">
        <f t="shared" si="6"/>
        <v>379309</v>
      </c>
    </row>
    <row r="454" spans="1:14" ht="25.5" x14ac:dyDescent="0.25">
      <c r="A454" s="9" t="s">
        <v>894</v>
      </c>
      <c r="B454" s="7" t="s">
        <v>895</v>
      </c>
      <c r="C454" s="8">
        <f>+'JULIO 21'!C454+'AGOSTO 21'!C454+'SEPTIEMBRE 21'!C454</f>
        <v>404618</v>
      </c>
      <c r="D454" s="8">
        <f>+'JULIO 21'!D454+'AGOSTO 21'!D454+'SEPTIEMBRE 21'!D454</f>
        <v>155217</v>
      </c>
      <c r="E454" s="8">
        <f>+'JULIO 21'!E454+'AGOSTO 21'!E454+'SEPTIEMBRE 21'!E454</f>
        <v>7077</v>
      </c>
      <c r="F454" s="8">
        <f>+'JULIO 21'!F454+'AGOSTO 21'!F454+'SEPTIEMBRE 21'!F454</f>
        <v>23596</v>
      </c>
      <c r="G454" s="8">
        <f>+'JULIO 21'!G454+'AGOSTO 21'!G454+'SEPTIEMBRE 21'!G454</f>
        <v>9516</v>
      </c>
      <c r="H454" s="8">
        <f>+'JULIO 21'!H454+'AGOSTO 21'!H454+'SEPTIEMBRE 21'!H454</f>
        <v>2153</v>
      </c>
      <c r="I454" s="8">
        <f>+'JULIO 21'!I454+'AGOSTO 21'!I454+'SEPTIEMBRE 21'!I454</f>
        <v>6075</v>
      </c>
      <c r="J454" s="8">
        <f>+'JULIO 21'!J454+'AGOSTO 21'!J454+'SEPTIEMBRE 21'!J454</f>
        <v>1107</v>
      </c>
      <c r="K454" s="8">
        <f>+'JULIO 21'!K454+'AGOSTO 21'!K454+'SEPTIEMBRE 21'!K454</f>
        <v>0</v>
      </c>
      <c r="L454" s="38">
        <f>+'JULIO 21'!L454+'AGOSTO 21'!L454+'SEPTIEMBRE 21'!L454</f>
        <v>4442</v>
      </c>
      <c r="M454" s="8">
        <f>+'JULIO 21'!M454+'AGOSTO 21'!M454+'SEPTIEMBRE 21'!M454</f>
        <v>0</v>
      </c>
      <c r="N454" s="8">
        <f t="shared" si="6"/>
        <v>613801</v>
      </c>
    </row>
    <row r="455" spans="1:14" ht="25.5" x14ac:dyDescent="0.25">
      <c r="A455" s="9" t="s">
        <v>896</v>
      </c>
      <c r="B455" s="7" t="s">
        <v>897</v>
      </c>
      <c r="C455" s="8">
        <f>+'JULIO 21'!C455+'AGOSTO 21'!C455+'SEPTIEMBRE 21'!C455</f>
        <v>1014100</v>
      </c>
      <c r="D455" s="8">
        <f>+'JULIO 21'!D455+'AGOSTO 21'!D455+'SEPTIEMBRE 21'!D455</f>
        <v>375529</v>
      </c>
      <c r="E455" s="8">
        <f>+'JULIO 21'!E455+'AGOSTO 21'!E455+'SEPTIEMBRE 21'!E455</f>
        <v>17476</v>
      </c>
      <c r="F455" s="8">
        <f>+'JULIO 21'!F455+'AGOSTO 21'!F455+'SEPTIEMBRE 21'!F455</f>
        <v>61390</v>
      </c>
      <c r="G455" s="8">
        <f>+'JULIO 21'!G455+'AGOSTO 21'!G455+'SEPTIEMBRE 21'!G455</f>
        <v>35418</v>
      </c>
      <c r="H455" s="8">
        <f>+'JULIO 21'!H455+'AGOSTO 21'!H455+'SEPTIEMBRE 21'!H455</f>
        <v>6387</v>
      </c>
      <c r="I455" s="8">
        <f>+'JULIO 21'!I455+'AGOSTO 21'!I455+'SEPTIEMBRE 21'!I455</f>
        <v>26270</v>
      </c>
      <c r="J455" s="8">
        <f>+'JULIO 21'!J455+'AGOSTO 21'!J455+'SEPTIEMBRE 21'!J455</f>
        <v>2376</v>
      </c>
      <c r="K455" s="8">
        <f>+'JULIO 21'!K455+'AGOSTO 21'!K455+'SEPTIEMBRE 21'!K455</f>
        <v>0</v>
      </c>
      <c r="L455" s="38">
        <f>+'JULIO 21'!L455+'AGOSTO 21'!L455+'SEPTIEMBRE 21'!L455</f>
        <v>59926</v>
      </c>
      <c r="M455" s="8">
        <f>+'JULIO 21'!M455+'AGOSTO 21'!M455+'SEPTIEMBRE 21'!M455</f>
        <v>0</v>
      </c>
      <c r="N455" s="8">
        <f t="shared" si="6"/>
        <v>1598872</v>
      </c>
    </row>
    <row r="456" spans="1:14" ht="25.5" x14ac:dyDescent="0.25">
      <c r="A456" s="9" t="s">
        <v>898</v>
      </c>
      <c r="B456" s="7" t="s">
        <v>899</v>
      </c>
      <c r="C456" s="8">
        <f>+'JULIO 21'!C456+'AGOSTO 21'!C456+'SEPTIEMBRE 21'!C456</f>
        <v>2016898</v>
      </c>
      <c r="D456" s="8">
        <f>+'JULIO 21'!D456+'AGOSTO 21'!D456+'SEPTIEMBRE 21'!D456</f>
        <v>1373284</v>
      </c>
      <c r="E456" s="8">
        <f>+'JULIO 21'!E456+'AGOSTO 21'!E456+'SEPTIEMBRE 21'!E456</f>
        <v>34273</v>
      </c>
      <c r="F456" s="8">
        <f>+'JULIO 21'!F456+'AGOSTO 21'!F456+'SEPTIEMBRE 21'!F456</f>
        <v>121985</v>
      </c>
      <c r="G456" s="8">
        <f>+'JULIO 21'!G456+'AGOSTO 21'!G456+'SEPTIEMBRE 21'!G456</f>
        <v>94710</v>
      </c>
      <c r="H456" s="8">
        <f>+'JULIO 21'!H456+'AGOSTO 21'!H456+'SEPTIEMBRE 21'!H456</f>
        <v>12824</v>
      </c>
      <c r="I456" s="8">
        <f>+'JULIO 21'!I456+'AGOSTO 21'!I456+'SEPTIEMBRE 21'!I456</f>
        <v>64002</v>
      </c>
      <c r="J456" s="8">
        <f>+'JULIO 21'!J456+'AGOSTO 21'!J456+'SEPTIEMBRE 21'!J456</f>
        <v>4245</v>
      </c>
      <c r="K456" s="8">
        <f>+'JULIO 21'!K456+'AGOSTO 21'!K456+'SEPTIEMBRE 21'!K456</f>
        <v>0</v>
      </c>
      <c r="L456" s="38">
        <f>+'JULIO 21'!L456+'AGOSTO 21'!L456+'SEPTIEMBRE 21'!L456</f>
        <v>0</v>
      </c>
      <c r="M456" s="8">
        <f>+'JULIO 21'!M456+'AGOSTO 21'!M456+'SEPTIEMBRE 21'!M456</f>
        <v>0</v>
      </c>
      <c r="N456" s="8">
        <f t="shared" si="6"/>
        <v>3722221</v>
      </c>
    </row>
    <row r="457" spans="1:14" ht="25.5" x14ac:dyDescent="0.25">
      <c r="A457" s="9" t="s">
        <v>900</v>
      </c>
      <c r="B457" s="7" t="s">
        <v>901</v>
      </c>
      <c r="C457" s="8">
        <f>+'JULIO 21'!C457+'AGOSTO 21'!C457+'SEPTIEMBRE 21'!C457</f>
        <v>424230</v>
      </c>
      <c r="D457" s="8">
        <f>+'JULIO 21'!D457+'AGOSTO 21'!D457+'SEPTIEMBRE 21'!D457</f>
        <v>127917</v>
      </c>
      <c r="E457" s="8">
        <f>+'JULIO 21'!E457+'AGOSTO 21'!E457+'SEPTIEMBRE 21'!E457</f>
        <v>7290</v>
      </c>
      <c r="F457" s="8">
        <f>+'JULIO 21'!F457+'AGOSTO 21'!F457+'SEPTIEMBRE 21'!F457</f>
        <v>24963</v>
      </c>
      <c r="G457" s="8">
        <f>+'JULIO 21'!G457+'AGOSTO 21'!G457+'SEPTIEMBRE 21'!G457</f>
        <v>14986</v>
      </c>
      <c r="H457" s="8">
        <f>+'JULIO 21'!H457+'AGOSTO 21'!H457+'SEPTIEMBRE 21'!H457</f>
        <v>2405</v>
      </c>
      <c r="I457" s="8">
        <f>+'JULIO 21'!I457+'AGOSTO 21'!I457+'SEPTIEMBRE 21'!I457</f>
        <v>8945</v>
      </c>
      <c r="J457" s="8">
        <f>+'JULIO 21'!J457+'AGOSTO 21'!J457+'SEPTIEMBRE 21'!J457</f>
        <v>1044</v>
      </c>
      <c r="K457" s="8">
        <f>+'JULIO 21'!K457+'AGOSTO 21'!K457+'SEPTIEMBRE 21'!K457</f>
        <v>0</v>
      </c>
      <c r="L457" s="38">
        <f>+'JULIO 21'!L457+'AGOSTO 21'!L457+'SEPTIEMBRE 21'!L457</f>
        <v>0</v>
      </c>
      <c r="M457" s="8">
        <f>+'JULIO 21'!M457+'AGOSTO 21'!M457+'SEPTIEMBRE 21'!M457</f>
        <v>0</v>
      </c>
      <c r="N457" s="8">
        <f t="shared" si="6"/>
        <v>611780</v>
      </c>
    </row>
    <row r="458" spans="1:14" ht="25.5" x14ac:dyDescent="0.25">
      <c r="A458" s="9" t="s">
        <v>902</v>
      </c>
      <c r="B458" s="7" t="s">
        <v>903</v>
      </c>
      <c r="C458" s="8">
        <f>+'JULIO 21'!C458+'AGOSTO 21'!C458+'SEPTIEMBRE 21'!C458</f>
        <v>591228</v>
      </c>
      <c r="D458" s="8">
        <f>+'JULIO 21'!D458+'AGOSTO 21'!D458+'SEPTIEMBRE 21'!D458</f>
        <v>191230</v>
      </c>
      <c r="E458" s="8">
        <f>+'JULIO 21'!E458+'AGOSTO 21'!E458+'SEPTIEMBRE 21'!E458</f>
        <v>10500</v>
      </c>
      <c r="F458" s="8">
        <f>+'JULIO 21'!F458+'AGOSTO 21'!F458+'SEPTIEMBRE 21'!F458</f>
        <v>36021</v>
      </c>
      <c r="G458" s="8">
        <f>+'JULIO 21'!G458+'AGOSTO 21'!G458+'SEPTIEMBRE 21'!G458</f>
        <v>17675</v>
      </c>
      <c r="H458" s="8">
        <f>+'JULIO 21'!H458+'AGOSTO 21'!H458+'SEPTIEMBRE 21'!H458</f>
        <v>3603</v>
      </c>
      <c r="I458" s="8">
        <f>+'JULIO 21'!I458+'AGOSTO 21'!I458+'SEPTIEMBRE 21'!I458</f>
        <v>13860</v>
      </c>
      <c r="J458" s="8">
        <f>+'JULIO 21'!J458+'AGOSTO 21'!J458+'SEPTIEMBRE 21'!J458</f>
        <v>1488</v>
      </c>
      <c r="K458" s="8">
        <f>+'JULIO 21'!K458+'AGOSTO 21'!K458+'SEPTIEMBRE 21'!K458</f>
        <v>0</v>
      </c>
      <c r="L458" s="38">
        <f>+'JULIO 21'!L458+'AGOSTO 21'!L458+'SEPTIEMBRE 21'!L458</f>
        <v>11832</v>
      </c>
      <c r="M458" s="8">
        <f>+'JULIO 21'!M458+'AGOSTO 21'!M458+'SEPTIEMBRE 21'!M458</f>
        <v>0</v>
      </c>
      <c r="N458" s="8">
        <f t="shared" si="6"/>
        <v>877437</v>
      </c>
    </row>
    <row r="459" spans="1:14" ht="25.5" x14ac:dyDescent="0.25">
      <c r="A459" s="9" t="s">
        <v>904</v>
      </c>
      <c r="B459" s="7" t="s">
        <v>905</v>
      </c>
      <c r="C459" s="8">
        <f>+'JULIO 21'!C459+'AGOSTO 21'!C459+'SEPTIEMBRE 21'!C459</f>
        <v>1814292</v>
      </c>
      <c r="D459" s="8">
        <f>+'JULIO 21'!D459+'AGOSTO 21'!D459+'SEPTIEMBRE 21'!D459</f>
        <v>255453</v>
      </c>
      <c r="E459" s="8">
        <f>+'JULIO 21'!E459+'AGOSTO 21'!E459+'SEPTIEMBRE 21'!E459</f>
        <v>31345</v>
      </c>
      <c r="F459" s="8">
        <f>+'JULIO 21'!F459+'AGOSTO 21'!F459+'SEPTIEMBRE 21'!F459</f>
        <v>110497</v>
      </c>
      <c r="G459" s="8">
        <f>+'JULIO 21'!G459+'AGOSTO 21'!G459+'SEPTIEMBRE 21'!G459</f>
        <v>87288</v>
      </c>
      <c r="H459" s="8">
        <f>+'JULIO 21'!H459+'AGOSTO 21'!H459+'SEPTIEMBRE 21'!H459</f>
        <v>11461</v>
      </c>
      <c r="I459" s="8">
        <f>+'JULIO 21'!I459+'AGOSTO 21'!I459+'SEPTIEMBRE 21'!I459</f>
        <v>53689</v>
      </c>
      <c r="J459" s="8">
        <f>+'JULIO 21'!J459+'AGOSTO 21'!J459+'SEPTIEMBRE 21'!J459</f>
        <v>3909</v>
      </c>
      <c r="K459" s="8">
        <f>+'JULIO 21'!K459+'AGOSTO 21'!K459+'SEPTIEMBRE 21'!K459</f>
        <v>0</v>
      </c>
      <c r="L459" s="38">
        <f>+'JULIO 21'!L459+'AGOSTO 21'!L459+'SEPTIEMBRE 21'!L459</f>
        <v>0</v>
      </c>
      <c r="M459" s="8">
        <f>+'JULIO 21'!M459+'AGOSTO 21'!M459+'SEPTIEMBRE 21'!M459</f>
        <v>0</v>
      </c>
      <c r="N459" s="8">
        <f t="shared" ref="N459:N522" si="7">SUM(C459:M459)</f>
        <v>2367934</v>
      </c>
    </row>
    <row r="460" spans="1:14" ht="25.5" x14ac:dyDescent="0.25">
      <c r="A460" s="9" t="s">
        <v>906</v>
      </c>
      <c r="B460" s="7" t="s">
        <v>907</v>
      </c>
      <c r="C460" s="8">
        <f>+'JULIO 21'!C460+'AGOSTO 21'!C460+'SEPTIEMBRE 21'!C460</f>
        <v>360146</v>
      </c>
      <c r="D460" s="8">
        <f>+'JULIO 21'!D460+'AGOSTO 21'!D460+'SEPTIEMBRE 21'!D460</f>
        <v>165949</v>
      </c>
      <c r="E460" s="8">
        <f>+'JULIO 21'!E460+'AGOSTO 21'!E460+'SEPTIEMBRE 21'!E460</f>
        <v>6446</v>
      </c>
      <c r="F460" s="8">
        <f>+'JULIO 21'!F460+'AGOSTO 21'!F460+'SEPTIEMBRE 21'!F460</f>
        <v>21111</v>
      </c>
      <c r="G460" s="8">
        <f>+'JULIO 21'!G460+'AGOSTO 21'!G460+'SEPTIEMBRE 21'!G460</f>
        <v>6469</v>
      </c>
      <c r="H460" s="8">
        <f>+'JULIO 21'!H460+'AGOSTO 21'!H460+'SEPTIEMBRE 21'!H460</f>
        <v>1863</v>
      </c>
      <c r="I460" s="8">
        <f>+'JULIO 21'!I460+'AGOSTO 21'!I460+'SEPTIEMBRE 21'!I460</f>
        <v>3938</v>
      </c>
      <c r="J460" s="8">
        <f>+'JULIO 21'!J460+'AGOSTO 21'!J460+'SEPTIEMBRE 21'!J460</f>
        <v>1038</v>
      </c>
      <c r="K460" s="8">
        <f>+'JULIO 21'!K460+'AGOSTO 21'!K460+'SEPTIEMBRE 21'!K460</f>
        <v>0</v>
      </c>
      <c r="L460" s="38">
        <f>+'JULIO 21'!L460+'AGOSTO 21'!L460+'SEPTIEMBRE 21'!L460</f>
        <v>0</v>
      </c>
      <c r="M460" s="8">
        <f>+'JULIO 21'!M460+'AGOSTO 21'!M460+'SEPTIEMBRE 21'!M460</f>
        <v>0</v>
      </c>
      <c r="N460" s="8">
        <f t="shared" si="7"/>
        <v>566960</v>
      </c>
    </row>
    <row r="461" spans="1:14" ht="25.5" x14ac:dyDescent="0.25">
      <c r="A461" s="9" t="s">
        <v>908</v>
      </c>
      <c r="B461" s="7" t="s">
        <v>909</v>
      </c>
      <c r="C461" s="8">
        <f>+'JULIO 21'!C461+'AGOSTO 21'!C461+'SEPTIEMBRE 21'!C461</f>
        <v>876664</v>
      </c>
      <c r="D461" s="8">
        <f>+'JULIO 21'!D461+'AGOSTO 21'!D461+'SEPTIEMBRE 21'!D461</f>
        <v>403968</v>
      </c>
      <c r="E461" s="8">
        <f>+'JULIO 21'!E461+'AGOSTO 21'!E461+'SEPTIEMBRE 21'!E461</f>
        <v>14319</v>
      </c>
      <c r="F461" s="8">
        <f>+'JULIO 21'!F461+'AGOSTO 21'!F461+'SEPTIEMBRE 21'!F461</f>
        <v>49751</v>
      </c>
      <c r="G461" s="8">
        <f>+'JULIO 21'!G461+'AGOSTO 21'!G461+'SEPTIEMBRE 21'!G461</f>
        <v>26434</v>
      </c>
      <c r="H461" s="8">
        <f>+'JULIO 21'!H461+'AGOSTO 21'!H461+'SEPTIEMBRE 21'!H461</f>
        <v>4850</v>
      </c>
      <c r="I461" s="8">
        <f>+'JULIO 21'!I461+'AGOSTO 21'!I461+'SEPTIEMBRE 21'!I461</f>
        <v>16484</v>
      </c>
      <c r="J461" s="8">
        <f>+'JULIO 21'!J461+'AGOSTO 21'!J461+'SEPTIEMBRE 21'!J461</f>
        <v>2184</v>
      </c>
      <c r="K461" s="8">
        <f>+'JULIO 21'!K461+'AGOSTO 21'!K461+'SEPTIEMBRE 21'!K461</f>
        <v>0</v>
      </c>
      <c r="L461" s="38">
        <f>+'JULIO 21'!L461+'AGOSTO 21'!L461+'SEPTIEMBRE 21'!L461</f>
        <v>0</v>
      </c>
      <c r="M461" s="8">
        <f>+'JULIO 21'!M461+'AGOSTO 21'!M461+'SEPTIEMBRE 21'!M461</f>
        <v>0</v>
      </c>
      <c r="N461" s="8">
        <f t="shared" si="7"/>
        <v>1394654</v>
      </c>
    </row>
    <row r="462" spans="1:14" ht="25.5" x14ac:dyDescent="0.25">
      <c r="A462" s="9" t="s">
        <v>910</v>
      </c>
      <c r="B462" s="7" t="s">
        <v>911</v>
      </c>
      <c r="C462" s="8">
        <f>+'JULIO 21'!C462+'AGOSTO 21'!C462+'SEPTIEMBRE 21'!C462</f>
        <v>573384</v>
      </c>
      <c r="D462" s="8">
        <f>+'JULIO 21'!D462+'AGOSTO 21'!D462+'SEPTIEMBRE 21'!D462</f>
        <v>102288</v>
      </c>
      <c r="E462" s="8">
        <f>+'JULIO 21'!E462+'AGOSTO 21'!E462+'SEPTIEMBRE 21'!E462</f>
        <v>10057</v>
      </c>
      <c r="F462" s="8">
        <f>+'JULIO 21'!F462+'AGOSTO 21'!F462+'SEPTIEMBRE 21'!F462</f>
        <v>35482</v>
      </c>
      <c r="G462" s="8">
        <f>+'JULIO 21'!G462+'AGOSTO 21'!G462+'SEPTIEMBRE 21'!G462</f>
        <v>20276</v>
      </c>
      <c r="H462" s="8">
        <f>+'JULIO 21'!H462+'AGOSTO 21'!H462+'SEPTIEMBRE 21'!H462</f>
        <v>3716</v>
      </c>
      <c r="I462" s="8">
        <f>+'JULIO 21'!I462+'AGOSTO 21'!I462+'SEPTIEMBRE 21'!I462</f>
        <v>16685</v>
      </c>
      <c r="J462" s="8">
        <f>+'JULIO 21'!J462+'AGOSTO 21'!J462+'SEPTIEMBRE 21'!J462</f>
        <v>1212</v>
      </c>
      <c r="K462" s="8">
        <f>+'JULIO 21'!K462+'AGOSTO 21'!K462+'SEPTIEMBRE 21'!K462</f>
        <v>0</v>
      </c>
      <c r="L462" s="38">
        <f>+'JULIO 21'!L462+'AGOSTO 21'!L462+'SEPTIEMBRE 21'!L462</f>
        <v>0</v>
      </c>
      <c r="M462" s="8">
        <f>+'JULIO 21'!M462+'AGOSTO 21'!M462+'SEPTIEMBRE 21'!M462</f>
        <v>0</v>
      </c>
      <c r="N462" s="8">
        <f t="shared" si="7"/>
        <v>763100</v>
      </c>
    </row>
    <row r="463" spans="1:14" ht="25.5" x14ac:dyDescent="0.25">
      <c r="A463" s="9" t="s">
        <v>912</v>
      </c>
      <c r="B463" s="7" t="s">
        <v>913</v>
      </c>
      <c r="C463" s="8">
        <f>+'JULIO 21'!C463+'AGOSTO 21'!C463+'SEPTIEMBRE 21'!C463</f>
        <v>544002</v>
      </c>
      <c r="D463" s="8">
        <f>+'JULIO 21'!D463+'AGOSTO 21'!D463+'SEPTIEMBRE 21'!D463</f>
        <v>139464</v>
      </c>
      <c r="E463" s="8">
        <f>+'JULIO 21'!E463+'AGOSTO 21'!E463+'SEPTIEMBRE 21'!E463</f>
        <v>9458</v>
      </c>
      <c r="F463" s="8">
        <f>+'JULIO 21'!F463+'AGOSTO 21'!F463+'SEPTIEMBRE 21'!F463</f>
        <v>32338</v>
      </c>
      <c r="G463" s="8">
        <f>+'JULIO 21'!G463+'AGOSTO 21'!G463+'SEPTIEMBRE 21'!G463</f>
        <v>20489</v>
      </c>
      <c r="H463" s="8">
        <f>+'JULIO 21'!H463+'AGOSTO 21'!H463+'SEPTIEMBRE 21'!H463</f>
        <v>3148</v>
      </c>
      <c r="I463" s="8">
        <f>+'JULIO 21'!I463+'AGOSTO 21'!I463+'SEPTIEMBRE 21'!I463</f>
        <v>12685</v>
      </c>
      <c r="J463" s="8">
        <f>+'JULIO 21'!J463+'AGOSTO 21'!J463+'SEPTIEMBRE 21'!J463</f>
        <v>1371</v>
      </c>
      <c r="K463" s="8">
        <f>+'JULIO 21'!K463+'AGOSTO 21'!K463+'SEPTIEMBRE 21'!K463</f>
        <v>0</v>
      </c>
      <c r="L463" s="38">
        <f>+'JULIO 21'!L463+'AGOSTO 21'!L463+'SEPTIEMBRE 21'!L463</f>
        <v>0</v>
      </c>
      <c r="M463" s="8">
        <f>+'JULIO 21'!M463+'AGOSTO 21'!M463+'SEPTIEMBRE 21'!M463</f>
        <v>0</v>
      </c>
      <c r="N463" s="8">
        <f t="shared" si="7"/>
        <v>762955</v>
      </c>
    </row>
    <row r="464" spans="1:14" ht="25.5" x14ac:dyDescent="0.25">
      <c r="A464" s="9" t="s">
        <v>914</v>
      </c>
      <c r="B464" s="7" t="s">
        <v>915</v>
      </c>
      <c r="C464" s="8">
        <f>+'JULIO 21'!C464+'AGOSTO 21'!C464+'SEPTIEMBRE 21'!C464</f>
        <v>547454</v>
      </c>
      <c r="D464" s="8">
        <f>+'JULIO 21'!D464+'AGOSTO 21'!D464+'SEPTIEMBRE 21'!D464</f>
        <v>282238</v>
      </c>
      <c r="E464" s="8">
        <f>+'JULIO 21'!E464+'AGOSTO 21'!E464+'SEPTIEMBRE 21'!E464</f>
        <v>9179</v>
      </c>
      <c r="F464" s="8">
        <f>+'JULIO 21'!F464+'AGOSTO 21'!F464+'SEPTIEMBRE 21'!F464</f>
        <v>31858</v>
      </c>
      <c r="G464" s="8">
        <f>+'JULIO 21'!G464+'AGOSTO 21'!G464+'SEPTIEMBRE 21'!G464</f>
        <v>16744</v>
      </c>
      <c r="H464" s="8">
        <f>+'JULIO 21'!H464+'AGOSTO 21'!H464+'SEPTIEMBRE 21'!H464</f>
        <v>3150</v>
      </c>
      <c r="I464" s="8">
        <f>+'JULIO 21'!I464+'AGOSTO 21'!I464+'SEPTIEMBRE 21'!I464</f>
        <v>11393</v>
      </c>
      <c r="J464" s="8">
        <f>+'JULIO 21'!J464+'AGOSTO 21'!J464+'SEPTIEMBRE 21'!J464</f>
        <v>1347</v>
      </c>
      <c r="K464" s="8">
        <f>+'JULIO 21'!K464+'AGOSTO 21'!K464+'SEPTIEMBRE 21'!K464</f>
        <v>0</v>
      </c>
      <c r="L464" s="38">
        <f>+'JULIO 21'!L464+'AGOSTO 21'!L464+'SEPTIEMBRE 21'!L464</f>
        <v>9856</v>
      </c>
      <c r="M464" s="8">
        <f>+'JULIO 21'!M464+'AGOSTO 21'!M464+'SEPTIEMBRE 21'!M464</f>
        <v>0</v>
      </c>
      <c r="N464" s="8">
        <f t="shared" si="7"/>
        <v>913219</v>
      </c>
    </row>
    <row r="465" spans="1:14" ht="25.5" x14ac:dyDescent="0.25">
      <c r="A465" s="9" t="s">
        <v>916</v>
      </c>
      <c r="B465" s="7" t="s">
        <v>917</v>
      </c>
      <c r="C465" s="8">
        <f>+'JULIO 21'!C465+'AGOSTO 21'!C465+'SEPTIEMBRE 21'!C465</f>
        <v>368054</v>
      </c>
      <c r="D465" s="8">
        <f>+'JULIO 21'!D465+'AGOSTO 21'!D465+'SEPTIEMBRE 21'!D465</f>
        <v>241577</v>
      </c>
      <c r="E465" s="8">
        <f>+'JULIO 21'!E465+'AGOSTO 21'!E465+'SEPTIEMBRE 21'!E465</f>
        <v>6307</v>
      </c>
      <c r="F465" s="8">
        <f>+'JULIO 21'!F465+'AGOSTO 21'!F465+'SEPTIEMBRE 21'!F465</f>
        <v>21601</v>
      </c>
      <c r="G465" s="8">
        <f>+'JULIO 21'!G465+'AGOSTO 21'!G465+'SEPTIEMBRE 21'!G465</f>
        <v>9133</v>
      </c>
      <c r="H465" s="8">
        <f>+'JULIO 21'!H465+'AGOSTO 21'!H465+'SEPTIEMBRE 21'!H465</f>
        <v>2091</v>
      </c>
      <c r="I465" s="8">
        <f>+'JULIO 21'!I465+'AGOSTO 21'!I465+'SEPTIEMBRE 21'!I465</f>
        <v>6825</v>
      </c>
      <c r="J465" s="8">
        <f>+'JULIO 21'!J465+'AGOSTO 21'!J465+'SEPTIEMBRE 21'!J465</f>
        <v>930</v>
      </c>
      <c r="K465" s="8">
        <f>+'JULIO 21'!K465+'AGOSTO 21'!K465+'SEPTIEMBRE 21'!K465</f>
        <v>0</v>
      </c>
      <c r="L465" s="38">
        <f>+'JULIO 21'!L465+'AGOSTO 21'!L465+'SEPTIEMBRE 21'!L465</f>
        <v>0</v>
      </c>
      <c r="M465" s="8">
        <f>+'JULIO 21'!M465+'AGOSTO 21'!M465+'SEPTIEMBRE 21'!M465</f>
        <v>0</v>
      </c>
      <c r="N465" s="8">
        <f t="shared" si="7"/>
        <v>656518</v>
      </c>
    </row>
    <row r="466" spans="1:14" ht="25.5" x14ac:dyDescent="0.25">
      <c r="A466" s="9" t="s">
        <v>918</v>
      </c>
      <c r="B466" s="7" t="s">
        <v>919</v>
      </c>
      <c r="C466" s="8">
        <f>+'JULIO 21'!C466+'AGOSTO 21'!C466+'SEPTIEMBRE 21'!C466</f>
        <v>617784</v>
      </c>
      <c r="D466" s="8">
        <f>+'JULIO 21'!D466+'AGOSTO 21'!D466+'SEPTIEMBRE 21'!D466</f>
        <v>170250</v>
      </c>
      <c r="E466" s="8">
        <f>+'JULIO 21'!E466+'AGOSTO 21'!E466+'SEPTIEMBRE 21'!E466</f>
        <v>10821</v>
      </c>
      <c r="F466" s="8">
        <f>+'JULIO 21'!F466+'AGOSTO 21'!F466+'SEPTIEMBRE 21'!F466</f>
        <v>36397</v>
      </c>
      <c r="G466" s="8">
        <f>+'JULIO 21'!G466+'AGOSTO 21'!G466+'SEPTIEMBRE 21'!G466</f>
        <v>18962</v>
      </c>
      <c r="H466" s="8">
        <f>+'JULIO 21'!H466+'AGOSTO 21'!H466+'SEPTIEMBRE 21'!H466</f>
        <v>3473</v>
      </c>
      <c r="I466" s="8">
        <f>+'JULIO 21'!I466+'AGOSTO 21'!I466+'SEPTIEMBRE 21'!I466</f>
        <v>12128</v>
      </c>
      <c r="J466" s="8">
        <f>+'JULIO 21'!J466+'AGOSTO 21'!J466+'SEPTIEMBRE 21'!J466</f>
        <v>1758</v>
      </c>
      <c r="K466" s="8">
        <f>+'JULIO 21'!K466+'AGOSTO 21'!K466+'SEPTIEMBRE 21'!K466</f>
        <v>0</v>
      </c>
      <c r="L466" s="38">
        <f>+'JULIO 21'!L466+'AGOSTO 21'!L466+'SEPTIEMBRE 21'!L466</f>
        <v>0</v>
      </c>
      <c r="M466" s="8">
        <f>+'JULIO 21'!M466+'AGOSTO 21'!M466+'SEPTIEMBRE 21'!M466</f>
        <v>0</v>
      </c>
      <c r="N466" s="8">
        <f t="shared" si="7"/>
        <v>871573</v>
      </c>
    </row>
    <row r="467" spans="1:14" ht="25.5" x14ac:dyDescent="0.25">
      <c r="A467" s="9" t="s">
        <v>920</v>
      </c>
      <c r="B467" s="7" t="s">
        <v>921</v>
      </c>
      <c r="C467" s="8">
        <f>+'JULIO 21'!C467+'AGOSTO 21'!C467+'SEPTIEMBRE 21'!C467</f>
        <v>451178</v>
      </c>
      <c r="D467" s="8">
        <f>+'JULIO 21'!D467+'AGOSTO 21'!D467+'SEPTIEMBRE 21'!D467</f>
        <v>196234</v>
      </c>
      <c r="E467" s="8">
        <f>+'JULIO 21'!E467+'AGOSTO 21'!E467+'SEPTIEMBRE 21'!E467</f>
        <v>6592</v>
      </c>
      <c r="F467" s="8">
        <f>+'JULIO 21'!F467+'AGOSTO 21'!F467+'SEPTIEMBRE 21'!F467</f>
        <v>23652</v>
      </c>
      <c r="G467" s="8">
        <f>+'JULIO 21'!G467+'AGOSTO 21'!G467+'SEPTIEMBRE 21'!G467</f>
        <v>6036</v>
      </c>
      <c r="H467" s="8">
        <f>+'JULIO 21'!H467+'AGOSTO 21'!H467+'SEPTIEMBRE 21'!H467</f>
        <v>2272</v>
      </c>
      <c r="I467" s="8">
        <f>+'JULIO 21'!I467+'AGOSTO 21'!I467+'SEPTIEMBRE 21'!I467</f>
        <v>4912</v>
      </c>
      <c r="J467" s="8">
        <f>+'JULIO 21'!J467+'AGOSTO 21'!J467+'SEPTIEMBRE 21'!J467</f>
        <v>1005</v>
      </c>
      <c r="K467" s="8">
        <f>+'JULIO 21'!K467+'AGOSTO 21'!K467+'SEPTIEMBRE 21'!K467</f>
        <v>0</v>
      </c>
      <c r="L467" s="38">
        <f>+'JULIO 21'!L467+'AGOSTO 21'!L467+'SEPTIEMBRE 21'!L467</f>
        <v>0</v>
      </c>
      <c r="M467" s="8">
        <f>+'JULIO 21'!M467+'AGOSTO 21'!M467+'SEPTIEMBRE 21'!M467</f>
        <v>0</v>
      </c>
      <c r="N467" s="8">
        <f t="shared" si="7"/>
        <v>691881</v>
      </c>
    </row>
    <row r="468" spans="1:14" ht="25.5" x14ac:dyDescent="0.25">
      <c r="A468" s="9" t="s">
        <v>922</v>
      </c>
      <c r="B468" s="7" t="s">
        <v>923</v>
      </c>
      <c r="C468" s="8">
        <f>+'JULIO 21'!C468+'AGOSTO 21'!C468+'SEPTIEMBRE 21'!C468</f>
        <v>853222</v>
      </c>
      <c r="D468" s="8">
        <f>+'JULIO 21'!D468+'AGOSTO 21'!D468+'SEPTIEMBRE 21'!D468</f>
        <v>435360</v>
      </c>
      <c r="E468" s="8">
        <f>+'JULIO 21'!E468+'AGOSTO 21'!E468+'SEPTIEMBRE 21'!E468</f>
        <v>14199</v>
      </c>
      <c r="F468" s="8">
        <f>+'JULIO 21'!F468+'AGOSTO 21'!F468+'SEPTIEMBRE 21'!F468</f>
        <v>50021</v>
      </c>
      <c r="G468" s="8">
        <f>+'JULIO 21'!G468+'AGOSTO 21'!G468+'SEPTIEMBRE 21'!G468</f>
        <v>24892</v>
      </c>
      <c r="H468" s="8">
        <f>+'JULIO 21'!H468+'AGOSTO 21'!H468+'SEPTIEMBRE 21'!H468</f>
        <v>5089</v>
      </c>
      <c r="I468" s="8">
        <f>+'JULIO 21'!I468+'AGOSTO 21'!I468+'SEPTIEMBRE 21'!I468</f>
        <v>19864</v>
      </c>
      <c r="J468" s="8">
        <f>+'JULIO 21'!J468+'AGOSTO 21'!J468+'SEPTIEMBRE 21'!J468</f>
        <v>1947</v>
      </c>
      <c r="K468" s="8">
        <f>+'JULIO 21'!K468+'AGOSTO 21'!K468+'SEPTIEMBRE 21'!K468</f>
        <v>0</v>
      </c>
      <c r="L468" s="38">
        <f>+'JULIO 21'!L468+'AGOSTO 21'!L468+'SEPTIEMBRE 21'!L468</f>
        <v>0</v>
      </c>
      <c r="M468" s="8">
        <f>+'JULIO 21'!M468+'AGOSTO 21'!M468+'SEPTIEMBRE 21'!M468</f>
        <v>0</v>
      </c>
      <c r="N468" s="8">
        <f t="shared" si="7"/>
        <v>1404594</v>
      </c>
    </row>
    <row r="469" spans="1:14" ht="25.5" x14ac:dyDescent="0.25">
      <c r="A469" s="9" t="s">
        <v>924</v>
      </c>
      <c r="B469" s="7" t="s">
        <v>925</v>
      </c>
      <c r="C469" s="8">
        <f>+'JULIO 21'!C469+'AGOSTO 21'!C469+'SEPTIEMBRE 21'!C469</f>
        <v>858934</v>
      </c>
      <c r="D469" s="8">
        <f>+'JULIO 21'!D469+'AGOSTO 21'!D469+'SEPTIEMBRE 21'!D469</f>
        <v>202398</v>
      </c>
      <c r="E469" s="8">
        <f>+'JULIO 21'!E469+'AGOSTO 21'!E469+'SEPTIEMBRE 21'!E469</f>
        <v>14705</v>
      </c>
      <c r="F469" s="8">
        <f>+'JULIO 21'!F469+'AGOSTO 21'!F469+'SEPTIEMBRE 21'!F469</f>
        <v>50394</v>
      </c>
      <c r="G469" s="8">
        <f>+'JULIO 21'!G469+'AGOSTO 21'!G469+'SEPTIEMBRE 21'!G469</f>
        <v>30145</v>
      </c>
      <c r="H469" s="8">
        <f>+'JULIO 21'!H469+'AGOSTO 21'!H469+'SEPTIEMBRE 21'!H469</f>
        <v>4882</v>
      </c>
      <c r="I469" s="8">
        <f>+'JULIO 21'!I469+'AGOSTO 21'!I469+'SEPTIEMBRE 21'!I469</f>
        <v>18698</v>
      </c>
      <c r="J469" s="8">
        <f>+'JULIO 21'!J469+'AGOSTO 21'!J469+'SEPTIEMBRE 21'!J469</f>
        <v>2160</v>
      </c>
      <c r="K469" s="8">
        <f>+'JULIO 21'!K469+'AGOSTO 21'!K469+'SEPTIEMBRE 21'!K469</f>
        <v>0</v>
      </c>
      <c r="L469" s="38">
        <f>+'JULIO 21'!L469+'AGOSTO 21'!L469+'SEPTIEMBRE 21'!L469</f>
        <v>0</v>
      </c>
      <c r="M469" s="8">
        <f>+'JULIO 21'!M469+'AGOSTO 21'!M469+'SEPTIEMBRE 21'!M469</f>
        <v>0</v>
      </c>
      <c r="N469" s="8">
        <f t="shared" si="7"/>
        <v>1182316</v>
      </c>
    </row>
    <row r="470" spans="1:14" ht="25.5" x14ac:dyDescent="0.25">
      <c r="A470" s="9" t="s">
        <v>926</v>
      </c>
      <c r="B470" s="7" t="s">
        <v>927</v>
      </c>
      <c r="C470" s="8">
        <f>+'JULIO 21'!C470+'AGOSTO 21'!C470+'SEPTIEMBRE 21'!C470</f>
        <v>280144</v>
      </c>
      <c r="D470" s="8">
        <f>+'JULIO 21'!D470+'AGOSTO 21'!D470+'SEPTIEMBRE 21'!D470</f>
        <v>152015</v>
      </c>
      <c r="E470" s="8">
        <f>+'JULIO 21'!E470+'AGOSTO 21'!E470+'SEPTIEMBRE 21'!E470</f>
        <v>4698</v>
      </c>
      <c r="F470" s="8">
        <f>+'JULIO 21'!F470+'AGOSTO 21'!F470+'SEPTIEMBRE 21'!F470</f>
        <v>15675</v>
      </c>
      <c r="G470" s="8">
        <f>+'JULIO 21'!G470+'AGOSTO 21'!G470+'SEPTIEMBRE 21'!G470</f>
        <v>3155</v>
      </c>
      <c r="H470" s="8">
        <f>+'JULIO 21'!H470+'AGOSTO 21'!H470+'SEPTIEMBRE 21'!H470</f>
        <v>1392</v>
      </c>
      <c r="I470" s="8">
        <f>+'JULIO 21'!I470+'AGOSTO 21'!I470+'SEPTIEMBRE 21'!I470</f>
        <v>2226</v>
      </c>
      <c r="J470" s="8">
        <f>+'JULIO 21'!J470+'AGOSTO 21'!J470+'SEPTIEMBRE 21'!J470</f>
        <v>777</v>
      </c>
      <c r="K470" s="8">
        <f>+'JULIO 21'!K470+'AGOSTO 21'!K470+'SEPTIEMBRE 21'!K470</f>
        <v>0</v>
      </c>
      <c r="L470" s="38">
        <f>+'JULIO 21'!L470+'AGOSTO 21'!L470+'SEPTIEMBRE 21'!L470</f>
        <v>9399</v>
      </c>
      <c r="M470" s="8">
        <f>+'JULIO 21'!M470+'AGOSTO 21'!M470+'SEPTIEMBRE 21'!M470</f>
        <v>0</v>
      </c>
      <c r="N470" s="8">
        <f t="shared" si="7"/>
        <v>469481</v>
      </c>
    </row>
    <row r="471" spans="1:14" ht="25.5" x14ac:dyDescent="0.25">
      <c r="A471" s="9" t="s">
        <v>928</v>
      </c>
      <c r="B471" s="7" t="s">
        <v>929</v>
      </c>
      <c r="C471" s="8">
        <f>+'JULIO 21'!C471+'AGOSTO 21'!C471+'SEPTIEMBRE 21'!C471</f>
        <v>824602</v>
      </c>
      <c r="D471" s="8">
        <f>+'JULIO 21'!D471+'AGOSTO 21'!D471+'SEPTIEMBRE 21'!D471</f>
        <v>406006</v>
      </c>
      <c r="E471" s="8">
        <f>+'JULIO 21'!E471+'AGOSTO 21'!E471+'SEPTIEMBRE 21'!E471</f>
        <v>13493</v>
      </c>
      <c r="F471" s="8">
        <f>+'JULIO 21'!F471+'AGOSTO 21'!F471+'SEPTIEMBRE 21'!F471</f>
        <v>47615</v>
      </c>
      <c r="G471" s="8">
        <f>+'JULIO 21'!G471+'AGOSTO 21'!G471+'SEPTIEMBRE 21'!G471</f>
        <v>23397</v>
      </c>
      <c r="H471" s="8">
        <f>+'JULIO 21'!H471+'AGOSTO 21'!H471+'SEPTIEMBRE 21'!H471</f>
        <v>4838</v>
      </c>
      <c r="I471" s="8">
        <f>+'JULIO 21'!I471+'AGOSTO 21'!I471+'SEPTIEMBRE 21'!I471</f>
        <v>18456</v>
      </c>
      <c r="J471" s="8">
        <f>+'JULIO 21'!J471+'AGOSTO 21'!J471+'SEPTIEMBRE 21'!J471</f>
        <v>1947</v>
      </c>
      <c r="K471" s="8">
        <f>+'JULIO 21'!K471+'AGOSTO 21'!K471+'SEPTIEMBRE 21'!K471</f>
        <v>0</v>
      </c>
      <c r="L471" s="38">
        <f>+'JULIO 21'!L471+'AGOSTO 21'!L471+'SEPTIEMBRE 21'!L471</f>
        <v>50698</v>
      </c>
      <c r="M471" s="8">
        <f>+'JULIO 21'!M471+'AGOSTO 21'!M471+'SEPTIEMBRE 21'!M471</f>
        <v>0</v>
      </c>
      <c r="N471" s="8">
        <f t="shared" si="7"/>
        <v>1391052</v>
      </c>
    </row>
    <row r="472" spans="1:14" ht="25.5" x14ac:dyDescent="0.25">
      <c r="A472" s="9" t="s">
        <v>930</v>
      </c>
      <c r="B472" s="7" t="s">
        <v>931</v>
      </c>
      <c r="C472" s="8">
        <f>+'JULIO 21'!C472+'AGOSTO 21'!C472+'SEPTIEMBRE 21'!C472</f>
        <v>248938</v>
      </c>
      <c r="D472" s="8">
        <f>+'JULIO 21'!D472+'AGOSTO 21'!D472+'SEPTIEMBRE 21'!D472</f>
        <v>120934</v>
      </c>
      <c r="E472" s="8">
        <f>+'JULIO 21'!E472+'AGOSTO 21'!E472+'SEPTIEMBRE 21'!E472</f>
        <v>4459</v>
      </c>
      <c r="F472" s="8">
        <f>+'JULIO 21'!F472+'AGOSTO 21'!F472+'SEPTIEMBRE 21'!F472</f>
        <v>14678</v>
      </c>
      <c r="G472" s="8">
        <f>+'JULIO 21'!G472+'AGOSTO 21'!G472+'SEPTIEMBRE 21'!G472</f>
        <v>2882</v>
      </c>
      <c r="H472" s="8">
        <f>+'JULIO 21'!H472+'AGOSTO 21'!H472+'SEPTIEMBRE 21'!H472</f>
        <v>1320</v>
      </c>
      <c r="I472" s="8">
        <f>+'JULIO 21'!I472+'AGOSTO 21'!I472+'SEPTIEMBRE 21'!I472</f>
        <v>2585</v>
      </c>
      <c r="J472" s="8">
        <f>+'JULIO 21'!J472+'AGOSTO 21'!J472+'SEPTIEMBRE 21'!J472</f>
        <v>711</v>
      </c>
      <c r="K472" s="8">
        <f>+'JULIO 21'!K472+'AGOSTO 21'!K472+'SEPTIEMBRE 21'!K472</f>
        <v>0</v>
      </c>
      <c r="L472" s="38">
        <f>+'JULIO 21'!L472+'AGOSTO 21'!L472+'SEPTIEMBRE 21'!L472</f>
        <v>0</v>
      </c>
      <c r="M472" s="8">
        <f>+'JULIO 21'!M472+'AGOSTO 21'!M472+'SEPTIEMBRE 21'!M472</f>
        <v>0</v>
      </c>
      <c r="N472" s="8">
        <f t="shared" si="7"/>
        <v>396507</v>
      </c>
    </row>
    <row r="473" spans="1:14" ht="38.25" x14ac:dyDescent="0.25">
      <c r="A473" s="9" t="s">
        <v>932</v>
      </c>
      <c r="B473" s="7" t="s">
        <v>933</v>
      </c>
      <c r="C473" s="8">
        <f>+'JULIO 21'!C473+'AGOSTO 21'!C473+'SEPTIEMBRE 21'!C473</f>
        <v>234144</v>
      </c>
      <c r="D473" s="8">
        <f>+'JULIO 21'!D473+'AGOSTO 21'!D473+'SEPTIEMBRE 21'!D473</f>
        <v>110778</v>
      </c>
      <c r="E473" s="8">
        <f>+'JULIO 21'!E473+'AGOSTO 21'!E473+'SEPTIEMBRE 21'!E473</f>
        <v>4318</v>
      </c>
      <c r="F473" s="8">
        <f>+'JULIO 21'!F473+'AGOSTO 21'!F473+'SEPTIEMBRE 21'!F473</f>
        <v>14107</v>
      </c>
      <c r="G473" s="8">
        <f>+'JULIO 21'!G473+'AGOSTO 21'!G473+'SEPTIEMBRE 21'!G473</f>
        <v>1887</v>
      </c>
      <c r="H473" s="8">
        <f>+'JULIO 21'!H473+'AGOSTO 21'!H473+'SEPTIEMBRE 21'!H473</f>
        <v>1263</v>
      </c>
      <c r="I473" s="8">
        <f>+'JULIO 21'!I473+'AGOSTO 21'!I473+'SEPTIEMBRE 21'!I473</f>
        <v>2236</v>
      </c>
      <c r="J473" s="8">
        <f>+'JULIO 21'!J473+'AGOSTO 21'!J473+'SEPTIEMBRE 21'!J473</f>
        <v>675</v>
      </c>
      <c r="K473" s="8">
        <f>+'JULIO 21'!K473+'AGOSTO 21'!K473+'SEPTIEMBRE 21'!K473</f>
        <v>0</v>
      </c>
      <c r="L473" s="38">
        <f>+'JULIO 21'!L473+'AGOSTO 21'!L473+'SEPTIEMBRE 21'!L473</f>
        <v>4902</v>
      </c>
      <c r="M473" s="8">
        <f>+'JULIO 21'!M473+'AGOSTO 21'!M473+'SEPTIEMBRE 21'!M473</f>
        <v>0</v>
      </c>
      <c r="N473" s="8">
        <f t="shared" si="7"/>
        <v>374310</v>
      </c>
    </row>
    <row r="474" spans="1:14" ht="25.5" x14ac:dyDescent="0.25">
      <c r="A474" s="9" t="s">
        <v>934</v>
      </c>
      <c r="B474" s="7" t="s">
        <v>935</v>
      </c>
      <c r="C474" s="8">
        <f>+'JULIO 21'!C474+'AGOSTO 21'!C474+'SEPTIEMBRE 21'!C474</f>
        <v>351346</v>
      </c>
      <c r="D474" s="8">
        <f>+'JULIO 21'!D474+'AGOSTO 21'!D474+'SEPTIEMBRE 21'!D474</f>
        <v>133842</v>
      </c>
      <c r="E474" s="8">
        <f>+'JULIO 21'!E474+'AGOSTO 21'!E474+'SEPTIEMBRE 21'!E474</f>
        <v>6214</v>
      </c>
      <c r="F474" s="8">
        <f>+'JULIO 21'!F474+'AGOSTO 21'!F474+'SEPTIEMBRE 21'!F474</f>
        <v>20871</v>
      </c>
      <c r="G474" s="8">
        <f>+'JULIO 21'!G474+'AGOSTO 21'!G474+'SEPTIEMBRE 21'!G474</f>
        <v>9033</v>
      </c>
      <c r="H474" s="8">
        <f>+'JULIO 21'!H474+'AGOSTO 21'!H474+'SEPTIEMBRE 21'!H474</f>
        <v>1959</v>
      </c>
      <c r="I474" s="8">
        <f>+'JULIO 21'!I474+'AGOSTO 21'!I474+'SEPTIEMBRE 21'!I474</f>
        <v>6228</v>
      </c>
      <c r="J474" s="8">
        <f>+'JULIO 21'!J474+'AGOSTO 21'!J474+'SEPTIEMBRE 21'!J474</f>
        <v>933</v>
      </c>
      <c r="K474" s="8">
        <f>+'JULIO 21'!K474+'AGOSTO 21'!K474+'SEPTIEMBRE 21'!K474</f>
        <v>0</v>
      </c>
      <c r="L474" s="38">
        <f>+'JULIO 21'!L474+'AGOSTO 21'!L474+'SEPTIEMBRE 21'!L474</f>
        <v>358</v>
      </c>
      <c r="M474" s="8">
        <f>+'JULIO 21'!M474+'AGOSTO 21'!M474+'SEPTIEMBRE 21'!M474</f>
        <v>0</v>
      </c>
      <c r="N474" s="8">
        <f t="shared" si="7"/>
        <v>530784</v>
      </c>
    </row>
    <row r="475" spans="1:14" ht="25.5" x14ac:dyDescent="0.25">
      <c r="A475" s="9" t="s">
        <v>936</v>
      </c>
      <c r="B475" s="7" t="s">
        <v>937</v>
      </c>
      <c r="C475" s="8">
        <f>+'JULIO 21'!C475+'AGOSTO 21'!C475+'SEPTIEMBRE 21'!C475</f>
        <v>1688880</v>
      </c>
      <c r="D475" s="8">
        <f>+'JULIO 21'!D475+'AGOSTO 21'!D475+'SEPTIEMBRE 21'!D475</f>
        <v>248109</v>
      </c>
      <c r="E475" s="8">
        <f>+'JULIO 21'!E475+'AGOSTO 21'!E475+'SEPTIEMBRE 21'!E475</f>
        <v>28704</v>
      </c>
      <c r="F475" s="8">
        <f>+'JULIO 21'!F475+'AGOSTO 21'!F475+'SEPTIEMBRE 21'!F475</f>
        <v>101277</v>
      </c>
      <c r="G475" s="8">
        <f>+'JULIO 21'!G475+'AGOSTO 21'!G475+'SEPTIEMBRE 21'!G475</f>
        <v>92247</v>
      </c>
      <c r="H475" s="8">
        <f>+'JULIO 21'!H475+'AGOSTO 21'!H475+'SEPTIEMBRE 21'!H475</f>
        <v>10431</v>
      </c>
      <c r="I475" s="8">
        <f>+'JULIO 21'!I475+'AGOSTO 21'!I475+'SEPTIEMBRE 21'!I475</f>
        <v>50404</v>
      </c>
      <c r="J475" s="8">
        <f>+'JULIO 21'!J475+'AGOSTO 21'!J475+'SEPTIEMBRE 21'!J475</f>
        <v>3696</v>
      </c>
      <c r="K475" s="8">
        <f>+'JULIO 21'!K475+'AGOSTO 21'!K475+'SEPTIEMBRE 21'!K475</f>
        <v>0</v>
      </c>
      <c r="L475" s="38">
        <f>+'JULIO 21'!L475+'AGOSTO 21'!L475+'SEPTIEMBRE 21'!L475</f>
        <v>82555</v>
      </c>
      <c r="M475" s="8">
        <f>+'JULIO 21'!M475+'AGOSTO 21'!M475+'SEPTIEMBRE 21'!M475</f>
        <v>0</v>
      </c>
      <c r="N475" s="8">
        <f t="shared" si="7"/>
        <v>2306303</v>
      </c>
    </row>
    <row r="476" spans="1:14" ht="25.5" x14ac:dyDescent="0.25">
      <c r="A476" s="9" t="s">
        <v>938</v>
      </c>
      <c r="B476" s="7" t="s">
        <v>939</v>
      </c>
      <c r="C476" s="8">
        <f>+'JULIO 21'!C476+'AGOSTO 21'!C476+'SEPTIEMBRE 21'!C476</f>
        <v>2519606</v>
      </c>
      <c r="D476" s="8">
        <f>+'JULIO 21'!D476+'AGOSTO 21'!D476+'SEPTIEMBRE 21'!D476</f>
        <v>4830599</v>
      </c>
      <c r="E476" s="8">
        <f>+'JULIO 21'!E476+'AGOSTO 21'!E476+'SEPTIEMBRE 21'!E476</f>
        <v>41735</v>
      </c>
      <c r="F476" s="8">
        <f>+'JULIO 21'!F476+'AGOSTO 21'!F476+'SEPTIEMBRE 21'!F476</f>
        <v>150374</v>
      </c>
      <c r="G476" s="8">
        <f>+'JULIO 21'!G476+'AGOSTO 21'!G476+'SEPTIEMBRE 21'!G476</f>
        <v>100157</v>
      </c>
      <c r="H476" s="8">
        <f>+'JULIO 21'!H476+'AGOSTO 21'!H476+'SEPTIEMBRE 21'!H476</f>
        <v>15944</v>
      </c>
      <c r="I476" s="8">
        <f>+'JULIO 21'!I476+'AGOSTO 21'!I476+'SEPTIEMBRE 21'!I476</f>
        <v>75339</v>
      </c>
      <c r="J476" s="8">
        <f>+'JULIO 21'!J476+'AGOSTO 21'!J476+'SEPTIEMBRE 21'!J476</f>
        <v>5028</v>
      </c>
      <c r="K476" s="8">
        <f>+'JULIO 21'!K476+'AGOSTO 21'!K476+'SEPTIEMBRE 21'!K476</f>
        <v>0</v>
      </c>
      <c r="L476" s="38">
        <f>+'JULIO 21'!L476+'AGOSTO 21'!L476+'SEPTIEMBRE 21'!L476</f>
        <v>337272</v>
      </c>
      <c r="M476" s="8">
        <f>+'JULIO 21'!M476+'AGOSTO 21'!M476+'SEPTIEMBRE 21'!M476</f>
        <v>0</v>
      </c>
      <c r="N476" s="8">
        <f t="shared" si="7"/>
        <v>8076054</v>
      </c>
    </row>
    <row r="477" spans="1:14" ht="25.5" x14ac:dyDescent="0.25">
      <c r="A477" s="9" t="s">
        <v>940</v>
      </c>
      <c r="B477" s="7" t="s">
        <v>941</v>
      </c>
      <c r="C477" s="8">
        <f>+'JULIO 21'!C477+'AGOSTO 21'!C477+'SEPTIEMBRE 21'!C477</f>
        <v>1863090</v>
      </c>
      <c r="D477" s="8">
        <f>+'JULIO 21'!D477+'AGOSTO 21'!D477+'SEPTIEMBRE 21'!D477</f>
        <v>855912</v>
      </c>
      <c r="E477" s="8">
        <f>+'JULIO 21'!E477+'AGOSTO 21'!E477+'SEPTIEMBRE 21'!E477</f>
        <v>31582</v>
      </c>
      <c r="F477" s="8">
        <f>+'JULIO 21'!F477+'AGOSTO 21'!F477+'SEPTIEMBRE 21'!F477</f>
        <v>110894</v>
      </c>
      <c r="G477" s="8">
        <f>+'JULIO 21'!G477+'AGOSTO 21'!G477+'SEPTIEMBRE 21'!G477</f>
        <v>80999</v>
      </c>
      <c r="H477" s="8">
        <f>+'JULIO 21'!H477+'AGOSTO 21'!H477+'SEPTIEMBRE 21'!H477</f>
        <v>11302</v>
      </c>
      <c r="I477" s="8">
        <f>+'JULIO 21'!I477+'AGOSTO 21'!I477+'SEPTIEMBRE 21'!I477</f>
        <v>51816</v>
      </c>
      <c r="J477" s="8">
        <f>+'JULIO 21'!J477+'AGOSTO 21'!J477+'SEPTIEMBRE 21'!J477</f>
        <v>4227</v>
      </c>
      <c r="K477" s="8">
        <f>+'JULIO 21'!K477+'AGOSTO 21'!K477+'SEPTIEMBRE 21'!K477</f>
        <v>0</v>
      </c>
      <c r="L477" s="38">
        <f>+'JULIO 21'!L477+'AGOSTO 21'!L477+'SEPTIEMBRE 21'!L477</f>
        <v>8413</v>
      </c>
      <c r="M477" s="8">
        <f>+'JULIO 21'!M477+'AGOSTO 21'!M477+'SEPTIEMBRE 21'!M477</f>
        <v>56679</v>
      </c>
      <c r="N477" s="8">
        <f t="shared" si="7"/>
        <v>3074914</v>
      </c>
    </row>
    <row r="478" spans="1:14" ht="25.5" x14ac:dyDescent="0.25">
      <c r="A478" s="9" t="s">
        <v>942</v>
      </c>
      <c r="B478" s="7" t="s">
        <v>943</v>
      </c>
      <c r="C478" s="8">
        <f>+'JULIO 21'!C478+'AGOSTO 21'!C478+'SEPTIEMBRE 21'!C478</f>
        <v>4783942</v>
      </c>
      <c r="D478" s="8">
        <f>+'JULIO 21'!D478+'AGOSTO 21'!D478+'SEPTIEMBRE 21'!D478</f>
        <v>1675726</v>
      </c>
      <c r="E478" s="8">
        <f>+'JULIO 21'!E478+'AGOSTO 21'!E478+'SEPTIEMBRE 21'!E478</f>
        <v>77740</v>
      </c>
      <c r="F478" s="8">
        <f>+'JULIO 21'!F478+'AGOSTO 21'!F478+'SEPTIEMBRE 21'!F478</f>
        <v>277709</v>
      </c>
      <c r="G478" s="8">
        <f>+'JULIO 21'!G478+'AGOSTO 21'!G478+'SEPTIEMBRE 21'!G478</f>
        <v>197073</v>
      </c>
      <c r="H478" s="8">
        <f>+'JULIO 21'!H478+'AGOSTO 21'!H478+'SEPTIEMBRE 21'!H478</f>
        <v>28571</v>
      </c>
      <c r="I478" s="8">
        <f>+'JULIO 21'!I478+'AGOSTO 21'!I478+'SEPTIEMBRE 21'!I478</f>
        <v>127769</v>
      </c>
      <c r="J478" s="8">
        <f>+'JULIO 21'!J478+'AGOSTO 21'!J478+'SEPTIEMBRE 21'!J478</f>
        <v>10194</v>
      </c>
      <c r="K478" s="8">
        <f>+'JULIO 21'!K478+'AGOSTO 21'!K478+'SEPTIEMBRE 21'!K478</f>
        <v>0</v>
      </c>
      <c r="L478" s="38">
        <f>+'JULIO 21'!L478+'AGOSTO 21'!L478+'SEPTIEMBRE 21'!L478</f>
        <v>31269</v>
      </c>
      <c r="M478" s="8">
        <f>+'JULIO 21'!M478+'AGOSTO 21'!M478+'SEPTIEMBRE 21'!M478</f>
        <v>0</v>
      </c>
      <c r="N478" s="8">
        <f t="shared" si="7"/>
        <v>7209993</v>
      </c>
    </row>
    <row r="479" spans="1:14" ht="25.5" x14ac:dyDescent="0.25">
      <c r="A479" s="9" t="s">
        <v>944</v>
      </c>
      <c r="B479" s="7" t="s">
        <v>945</v>
      </c>
      <c r="C479" s="8">
        <f>+'JULIO 21'!C479+'AGOSTO 21'!C479+'SEPTIEMBRE 21'!C479</f>
        <v>740470</v>
      </c>
      <c r="D479" s="8">
        <f>+'JULIO 21'!D479+'AGOSTO 21'!D479+'SEPTIEMBRE 21'!D479</f>
        <v>159750</v>
      </c>
      <c r="E479" s="8">
        <f>+'JULIO 21'!E479+'AGOSTO 21'!E479+'SEPTIEMBRE 21'!E479</f>
        <v>12581</v>
      </c>
      <c r="F479" s="8">
        <f>+'JULIO 21'!F479+'AGOSTO 21'!F479+'SEPTIEMBRE 21'!F479</f>
        <v>43572</v>
      </c>
      <c r="G479" s="8">
        <f>+'JULIO 21'!G479+'AGOSTO 21'!G479+'SEPTIEMBRE 21'!G479</f>
        <v>24019</v>
      </c>
      <c r="H479" s="8">
        <f>+'JULIO 21'!H479+'AGOSTO 21'!H479+'SEPTIEMBRE 21'!H479</f>
        <v>4299</v>
      </c>
      <c r="I479" s="8">
        <f>+'JULIO 21'!I479+'AGOSTO 21'!I479+'SEPTIEMBRE 21'!I479</f>
        <v>16596</v>
      </c>
      <c r="J479" s="8">
        <f>+'JULIO 21'!J479+'AGOSTO 21'!J479+'SEPTIEMBRE 21'!J479</f>
        <v>1776</v>
      </c>
      <c r="K479" s="8">
        <f>+'JULIO 21'!K479+'AGOSTO 21'!K479+'SEPTIEMBRE 21'!K479</f>
        <v>0</v>
      </c>
      <c r="L479" s="38">
        <f>+'JULIO 21'!L479+'AGOSTO 21'!L479+'SEPTIEMBRE 21'!L479</f>
        <v>47201</v>
      </c>
      <c r="M479" s="8">
        <f>+'JULIO 21'!M479+'AGOSTO 21'!M479+'SEPTIEMBRE 21'!M479</f>
        <v>0</v>
      </c>
      <c r="N479" s="8">
        <f t="shared" si="7"/>
        <v>1050264</v>
      </c>
    </row>
    <row r="480" spans="1:14" ht="25.5" x14ac:dyDescent="0.25">
      <c r="A480" s="9" t="s">
        <v>946</v>
      </c>
      <c r="B480" s="7" t="s">
        <v>947</v>
      </c>
      <c r="C480" s="8">
        <f>+'JULIO 21'!C480+'AGOSTO 21'!C480+'SEPTIEMBRE 21'!C480</f>
        <v>273840</v>
      </c>
      <c r="D480" s="8">
        <f>+'JULIO 21'!D480+'AGOSTO 21'!D480+'SEPTIEMBRE 21'!D480</f>
        <v>171253</v>
      </c>
      <c r="E480" s="8">
        <f>+'JULIO 21'!E480+'AGOSTO 21'!E480+'SEPTIEMBRE 21'!E480</f>
        <v>4966</v>
      </c>
      <c r="F480" s="8">
        <f>+'JULIO 21'!F480+'AGOSTO 21'!F480+'SEPTIEMBRE 21'!F480</f>
        <v>15923</v>
      </c>
      <c r="G480" s="8">
        <f>+'JULIO 21'!G480+'AGOSTO 21'!G480+'SEPTIEMBRE 21'!G480</f>
        <v>2218</v>
      </c>
      <c r="H480" s="8">
        <f>+'JULIO 21'!H480+'AGOSTO 21'!H480+'SEPTIEMBRE 21'!H480</f>
        <v>1339</v>
      </c>
      <c r="I480" s="8">
        <f>+'JULIO 21'!I480+'AGOSTO 21'!I480+'SEPTIEMBRE 21'!I480</f>
        <v>1682</v>
      </c>
      <c r="J480" s="8">
        <f>+'JULIO 21'!J480+'AGOSTO 21'!J480+'SEPTIEMBRE 21'!J480</f>
        <v>858</v>
      </c>
      <c r="K480" s="8">
        <f>+'JULIO 21'!K480+'AGOSTO 21'!K480+'SEPTIEMBRE 21'!K480</f>
        <v>0</v>
      </c>
      <c r="L480" s="38">
        <f>+'JULIO 21'!L480+'AGOSTO 21'!L480+'SEPTIEMBRE 21'!L480</f>
        <v>0</v>
      </c>
      <c r="M480" s="8">
        <f>+'JULIO 21'!M480+'AGOSTO 21'!M480+'SEPTIEMBRE 21'!M480</f>
        <v>0</v>
      </c>
      <c r="N480" s="8">
        <f t="shared" si="7"/>
        <v>472079</v>
      </c>
    </row>
    <row r="481" spans="1:14" ht="25.5" x14ac:dyDescent="0.25">
      <c r="A481" s="9" t="s">
        <v>948</v>
      </c>
      <c r="B481" s="7" t="s">
        <v>949</v>
      </c>
      <c r="C481" s="8">
        <f>+'JULIO 21'!C481+'AGOSTO 21'!C481+'SEPTIEMBRE 21'!C481</f>
        <v>1175552</v>
      </c>
      <c r="D481" s="8">
        <f>+'JULIO 21'!D481+'AGOSTO 21'!D481+'SEPTIEMBRE 21'!D481</f>
        <v>540672</v>
      </c>
      <c r="E481" s="8">
        <f>+'JULIO 21'!E481+'AGOSTO 21'!E481+'SEPTIEMBRE 21'!E481</f>
        <v>21199</v>
      </c>
      <c r="F481" s="8">
        <f>+'JULIO 21'!F481+'AGOSTO 21'!F481+'SEPTIEMBRE 21'!F481</f>
        <v>69187</v>
      </c>
      <c r="G481" s="8">
        <f>+'JULIO 21'!G481+'AGOSTO 21'!G481+'SEPTIEMBRE 21'!G481</f>
        <v>17072</v>
      </c>
      <c r="H481" s="8">
        <f>+'JULIO 21'!H481+'AGOSTO 21'!H481+'SEPTIEMBRE 21'!H481</f>
        <v>6096</v>
      </c>
      <c r="I481" s="8">
        <f>+'JULIO 21'!I481+'AGOSTO 21'!I481+'SEPTIEMBRE 21'!I481</f>
        <v>12962</v>
      </c>
      <c r="J481" s="8">
        <f>+'JULIO 21'!J481+'AGOSTO 21'!J481+'SEPTIEMBRE 21'!J481</f>
        <v>3450</v>
      </c>
      <c r="K481" s="8">
        <f>+'JULIO 21'!K481+'AGOSTO 21'!K481+'SEPTIEMBRE 21'!K481</f>
        <v>0</v>
      </c>
      <c r="L481" s="38">
        <f>+'JULIO 21'!L481+'AGOSTO 21'!L481+'SEPTIEMBRE 21'!L481</f>
        <v>0</v>
      </c>
      <c r="M481" s="8">
        <f>+'JULIO 21'!M481+'AGOSTO 21'!M481+'SEPTIEMBRE 21'!M481</f>
        <v>0</v>
      </c>
      <c r="N481" s="8">
        <f t="shared" si="7"/>
        <v>1846190</v>
      </c>
    </row>
    <row r="482" spans="1:14" ht="25.5" x14ac:dyDescent="0.25">
      <c r="A482" s="9" t="s">
        <v>950</v>
      </c>
      <c r="B482" s="7" t="s">
        <v>951</v>
      </c>
      <c r="C482" s="8">
        <f>+'JULIO 21'!C482+'AGOSTO 21'!C482+'SEPTIEMBRE 21'!C482</f>
        <v>352856</v>
      </c>
      <c r="D482" s="8">
        <f>+'JULIO 21'!D482+'AGOSTO 21'!D482+'SEPTIEMBRE 21'!D482</f>
        <v>171792</v>
      </c>
      <c r="E482" s="8">
        <f>+'JULIO 21'!E482+'AGOSTO 21'!E482+'SEPTIEMBRE 21'!E482</f>
        <v>6165</v>
      </c>
      <c r="F482" s="8">
        <f>+'JULIO 21'!F482+'AGOSTO 21'!F482+'SEPTIEMBRE 21'!F482</f>
        <v>20581</v>
      </c>
      <c r="G482" s="8">
        <f>+'JULIO 21'!G482+'AGOSTO 21'!G482+'SEPTIEMBRE 21'!G482</f>
        <v>6434</v>
      </c>
      <c r="H482" s="8">
        <f>+'JULIO 21'!H482+'AGOSTO 21'!H482+'SEPTIEMBRE 21'!H482</f>
        <v>1890</v>
      </c>
      <c r="I482" s="8">
        <f>+'JULIO 21'!I482+'AGOSTO 21'!I482+'SEPTIEMBRE 21'!I482</f>
        <v>4999</v>
      </c>
      <c r="J482" s="8">
        <f>+'JULIO 21'!J482+'AGOSTO 21'!J482+'SEPTIEMBRE 21'!J482</f>
        <v>972</v>
      </c>
      <c r="K482" s="8">
        <f>+'JULIO 21'!K482+'AGOSTO 21'!K482+'SEPTIEMBRE 21'!K482</f>
        <v>0</v>
      </c>
      <c r="L482" s="38">
        <f>+'JULIO 21'!L482+'AGOSTO 21'!L482+'SEPTIEMBRE 21'!L482</f>
        <v>15732</v>
      </c>
      <c r="M482" s="8">
        <f>+'JULIO 21'!M482+'AGOSTO 21'!M482+'SEPTIEMBRE 21'!M482</f>
        <v>0</v>
      </c>
      <c r="N482" s="8">
        <f t="shared" si="7"/>
        <v>581421</v>
      </c>
    </row>
    <row r="483" spans="1:14" ht="25.5" x14ac:dyDescent="0.25">
      <c r="A483" s="9" t="s">
        <v>952</v>
      </c>
      <c r="B483" s="7" t="s">
        <v>953</v>
      </c>
      <c r="C483" s="8">
        <f>+'JULIO 21'!C483+'AGOSTO 21'!C483+'SEPTIEMBRE 21'!C483</f>
        <v>527236</v>
      </c>
      <c r="D483" s="8">
        <f>+'JULIO 21'!D483+'AGOSTO 21'!D483+'SEPTIEMBRE 21'!D483</f>
        <v>202102</v>
      </c>
      <c r="E483" s="8">
        <f>+'JULIO 21'!E483+'AGOSTO 21'!E483+'SEPTIEMBRE 21'!E483</f>
        <v>9083</v>
      </c>
      <c r="F483" s="8">
        <f>+'JULIO 21'!F483+'AGOSTO 21'!F483+'SEPTIEMBRE 21'!F483</f>
        <v>31224</v>
      </c>
      <c r="G483" s="8">
        <f>+'JULIO 21'!G483+'AGOSTO 21'!G483+'SEPTIEMBRE 21'!G483</f>
        <v>18188</v>
      </c>
      <c r="H483" s="8">
        <f>+'JULIO 21'!H483+'AGOSTO 21'!H483+'SEPTIEMBRE 21'!H483</f>
        <v>3054</v>
      </c>
      <c r="I483" s="8">
        <f>+'JULIO 21'!I483+'AGOSTO 21'!I483+'SEPTIEMBRE 21'!I483</f>
        <v>12348</v>
      </c>
      <c r="J483" s="8">
        <f>+'JULIO 21'!J483+'AGOSTO 21'!J483+'SEPTIEMBRE 21'!J483</f>
        <v>1293</v>
      </c>
      <c r="K483" s="8">
        <f>+'JULIO 21'!K483+'AGOSTO 21'!K483+'SEPTIEMBRE 21'!K483</f>
        <v>0</v>
      </c>
      <c r="L483" s="38">
        <f>+'JULIO 21'!L483+'AGOSTO 21'!L483+'SEPTIEMBRE 21'!L483</f>
        <v>0</v>
      </c>
      <c r="M483" s="8">
        <f>+'JULIO 21'!M483+'AGOSTO 21'!M483+'SEPTIEMBRE 21'!M483</f>
        <v>0</v>
      </c>
      <c r="N483" s="8">
        <f t="shared" si="7"/>
        <v>804528</v>
      </c>
    </row>
    <row r="484" spans="1:14" ht="25.5" x14ac:dyDescent="0.25">
      <c r="A484" s="9" t="s">
        <v>954</v>
      </c>
      <c r="B484" s="7" t="s">
        <v>955</v>
      </c>
      <c r="C484" s="8">
        <f>+'JULIO 21'!C484+'AGOSTO 21'!C484+'SEPTIEMBRE 21'!C484</f>
        <v>1839524</v>
      </c>
      <c r="D484" s="8">
        <f>+'JULIO 21'!D484+'AGOSTO 21'!D484+'SEPTIEMBRE 21'!D484</f>
        <v>1216795</v>
      </c>
      <c r="E484" s="8">
        <f>+'JULIO 21'!E484+'AGOSTO 21'!E484+'SEPTIEMBRE 21'!E484</f>
        <v>31076</v>
      </c>
      <c r="F484" s="8">
        <f>+'JULIO 21'!F484+'AGOSTO 21'!F484+'SEPTIEMBRE 21'!F484</f>
        <v>108866</v>
      </c>
      <c r="G484" s="8">
        <f>+'JULIO 21'!G484+'AGOSTO 21'!G484+'SEPTIEMBRE 21'!G484</f>
        <v>56918</v>
      </c>
      <c r="H484" s="8">
        <f>+'JULIO 21'!H484+'AGOSTO 21'!H484+'SEPTIEMBRE 21'!H484</f>
        <v>11004</v>
      </c>
      <c r="I484" s="8">
        <f>+'JULIO 21'!I484+'AGOSTO 21'!I484+'SEPTIEMBRE 21'!I484</f>
        <v>42229</v>
      </c>
      <c r="J484" s="8">
        <f>+'JULIO 21'!J484+'AGOSTO 21'!J484+'SEPTIEMBRE 21'!J484</f>
        <v>4212</v>
      </c>
      <c r="K484" s="8">
        <f>+'JULIO 21'!K484+'AGOSTO 21'!K484+'SEPTIEMBRE 21'!K484</f>
        <v>0</v>
      </c>
      <c r="L484" s="38">
        <f>+'JULIO 21'!L484+'AGOSTO 21'!L484+'SEPTIEMBRE 21'!L484</f>
        <v>0</v>
      </c>
      <c r="M484" s="8">
        <f>+'JULIO 21'!M484+'AGOSTO 21'!M484+'SEPTIEMBRE 21'!M484</f>
        <v>0</v>
      </c>
      <c r="N484" s="8">
        <f t="shared" si="7"/>
        <v>3310624</v>
      </c>
    </row>
    <row r="485" spans="1:14" ht="25.5" x14ac:dyDescent="0.25">
      <c r="A485" s="9" t="s">
        <v>956</v>
      </c>
      <c r="B485" s="7" t="s">
        <v>957</v>
      </c>
      <c r="C485" s="8">
        <f>+'JULIO 21'!C485+'AGOSTO 21'!C485+'SEPTIEMBRE 21'!C485</f>
        <v>212454</v>
      </c>
      <c r="D485" s="8">
        <f>+'JULIO 21'!D485+'AGOSTO 21'!D485+'SEPTIEMBRE 21'!D485</f>
        <v>112358</v>
      </c>
      <c r="E485" s="8">
        <f>+'JULIO 21'!E485+'AGOSTO 21'!E485+'SEPTIEMBRE 21'!E485</f>
        <v>3906</v>
      </c>
      <c r="F485" s="8">
        <f>+'JULIO 21'!F485+'AGOSTO 21'!F485+'SEPTIEMBRE 21'!F485</f>
        <v>12663</v>
      </c>
      <c r="G485" s="8">
        <f>+'JULIO 21'!G485+'AGOSTO 21'!G485+'SEPTIEMBRE 21'!G485</f>
        <v>2167</v>
      </c>
      <c r="H485" s="8">
        <f>+'JULIO 21'!H485+'AGOSTO 21'!H485+'SEPTIEMBRE 21'!H485</f>
        <v>1113</v>
      </c>
      <c r="I485" s="8">
        <f>+'JULIO 21'!I485+'AGOSTO 21'!I485+'SEPTIEMBRE 21'!I485</f>
        <v>2004</v>
      </c>
      <c r="J485" s="8">
        <f>+'JULIO 21'!J485+'AGOSTO 21'!J485+'SEPTIEMBRE 21'!J485</f>
        <v>636</v>
      </c>
      <c r="K485" s="8">
        <f>+'JULIO 21'!K485+'AGOSTO 21'!K485+'SEPTIEMBRE 21'!K485</f>
        <v>0</v>
      </c>
      <c r="L485" s="38">
        <f>+'JULIO 21'!L485+'AGOSTO 21'!L485+'SEPTIEMBRE 21'!L485</f>
        <v>0</v>
      </c>
      <c r="M485" s="8">
        <f>+'JULIO 21'!M485+'AGOSTO 21'!M485+'SEPTIEMBRE 21'!M485</f>
        <v>0</v>
      </c>
      <c r="N485" s="8">
        <f t="shared" si="7"/>
        <v>347301</v>
      </c>
    </row>
    <row r="486" spans="1:14" ht="25.5" x14ac:dyDescent="0.25">
      <c r="A486" s="9" t="s">
        <v>958</v>
      </c>
      <c r="B486" s="7" t="s">
        <v>959</v>
      </c>
      <c r="C486" s="8">
        <f>+'JULIO 21'!C486+'AGOSTO 21'!C486+'SEPTIEMBRE 21'!C486</f>
        <v>401342</v>
      </c>
      <c r="D486" s="8">
        <f>+'JULIO 21'!D486+'AGOSTO 21'!D486+'SEPTIEMBRE 21'!D486</f>
        <v>195516</v>
      </c>
      <c r="E486" s="8">
        <f>+'JULIO 21'!E486+'AGOSTO 21'!E486+'SEPTIEMBRE 21'!E486</f>
        <v>6932</v>
      </c>
      <c r="F486" s="8">
        <f>+'JULIO 21'!F486+'AGOSTO 21'!F486+'SEPTIEMBRE 21'!F486</f>
        <v>23156</v>
      </c>
      <c r="G486" s="8">
        <f>+'JULIO 21'!G486+'AGOSTO 21'!G486+'SEPTIEMBRE 21'!G486</f>
        <v>7414</v>
      </c>
      <c r="H486" s="8">
        <f>+'JULIO 21'!H486+'AGOSTO 21'!H486+'SEPTIEMBRE 21'!H486</f>
        <v>2104</v>
      </c>
      <c r="I486" s="8">
        <f>+'JULIO 21'!I486+'AGOSTO 21'!I486+'SEPTIEMBRE 21'!I486</f>
        <v>5114</v>
      </c>
      <c r="J486" s="8">
        <f>+'JULIO 21'!J486+'AGOSTO 21'!J486+'SEPTIEMBRE 21'!J486</f>
        <v>1098</v>
      </c>
      <c r="K486" s="8">
        <f>+'JULIO 21'!K486+'AGOSTO 21'!K486+'SEPTIEMBRE 21'!K486</f>
        <v>0</v>
      </c>
      <c r="L486" s="38">
        <f>+'JULIO 21'!L486+'AGOSTO 21'!L486+'SEPTIEMBRE 21'!L486</f>
        <v>27012</v>
      </c>
      <c r="M486" s="8">
        <f>+'JULIO 21'!M486+'AGOSTO 21'!M486+'SEPTIEMBRE 21'!M486</f>
        <v>0</v>
      </c>
      <c r="N486" s="8">
        <f t="shared" si="7"/>
        <v>669688</v>
      </c>
    </row>
    <row r="487" spans="1:14" ht="25.5" x14ac:dyDescent="0.25">
      <c r="A487" s="9" t="s">
        <v>960</v>
      </c>
      <c r="B487" s="7" t="s">
        <v>961</v>
      </c>
      <c r="C487" s="8">
        <f>+'JULIO 21'!C487+'AGOSTO 21'!C487+'SEPTIEMBRE 21'!C487</f>
        <v>396550</v>
      </c>
      <c r="D487" s="8">
        <f>+'JULIO 21'!D487+'AGOSTO 21'!D487+'SEPTIEMBRE 21'!D487</f>
        <v>114720</v>
      </c>
      <c r="E487" s="8">
        <f>+'JULIO 21'!E487+'AGOSTO 21'!E487+'SEPTIEMBRE 21'!E487</f>
        <v>6842</v>
      </c>
      <c r="F487" s="8">
        <f>+'JULIO 21'!F487+'AGOSTO 21'!F487+'SEPTIEMBRE 21'!F487</f>
        <v>22882</v>
      </c>
      <c r="G487" s="8">
        <f>+'JULIO 21'!G487+'AGOSTO 21'!G487+'SEPTIEMBRE 21'!G487</f>
        <v>8600</v>
      </c>
      <c r="H487" s="8">
        <f>+'JULIO 21'!H487+'AGOSTO 21'!H487+'SEPTIEMBRE 21'!H487</f>
        <v>2090</v>
      </c>
      <c r="I487" s="8">
        <f>+'JULIO 21'!I487+'AGOSTO 21'!I487+'SEPTIEMBRE 21'!I487</f>
        <v>5707</v>
      </c>
      <c r="J487" s="8">
        <f>+'JULIO 21'!J487+'AGOSTO 21'!J487+'SEPTIEMBRE 21'!J487</f>
        <v>1092</v>
      </c>
      <c r="K487" s="8">
        <f>+'JULIO 21'!K487+'AGOSTO 21'!K487+'SEPTIEMBRE 21'!K487</f>
        <v>0</v>
      </c>
      <c r="L487" s="38">
        <f>+'JULIO 21'!L487+'AGOSTO 21'!L487+'SEPTIEMBRE 21'!L487</f>
        <v>0</v>
      </c>
      <c r="M487" s="8">
        <f>+'JULIO 21'!M487+'AGOSTO 21'!M487+'SEPTIEMBRE 21'!M487</f>
        <v>0</v>
      </c>
      <c r="N487" s="8">
        <f t="shared" si="7"/>
        <v>558483</v>
      </c>
    </row>
    <row r="488" spans="1:14" ht="25.5" x14ac:dyDescent="0.25">
      <c r="A488" s="9" t="s">
        <v>962</v>
      </c>
      <c r="B488" s="7" t="s">
        <v>963</v>
      </c>
      <c r="C488" s="8">
        <f>+'JULIO 21'!C488+'AGOSTO 21'!C488+'SEPTIEMBRE 21'!C488</f>
        <v>174648</v>
      </c>
      <c r="D488" s="8">
        <f>+'JULIO 21'!D488+'AGOSTO 21'!D488+'SEPTIEMBRE 21'!D488</f>
        <v>98405</v>
      </c>
      <c r="E488" s="8">
        <f>+'JULIO 21'!E488+'AGOSTO 21'!E488+'SEPTIEMBRE 21'!E488</f>
        <v>3151</v>
      </c>
      <c r="F488" s="8">
        <f>+'JULIO 21'!F488+'AGOSTO 21'!F488+'SEPTIEMBRE 21'!F488</f>
        <v>10021</v>
      </c>
      <c r="G488" s="8">
        <f>+'JULIO 21'!G488+'AGOSTO 21'!G488+'SEPTIEMBRE 21'!G488</f>
        <v>910</v>
      </c>
      <c r="H488" s="8">
        <f>+'JULIO 21'!H488+'AGOSTO 21'!H488+'SEPTIEMBRE 21'!H488</f>
        <v>826</v>
      </c>
      <c r="I488" s="8">
        <f>+'JULIO 21'!I488+'AGOSTO 21'!I488+'SEPTIEMBRE 21'!I488</f>
        <v>667</v>
      </c>
      <c r="J488" s="8">
        <f>+'JULIO 21'!J488+'AGOSTO 21'!J488+'SEPTIEMBRE 21'!J488</f>
        <v>576</v>
      </c>
      <c r="K488" s="8">
        <f>+'JULIO 21'!K488+'AGOSTO 21'!K488+'SEPTIEMBRE 21'!K488</f>
        <v>0</v>
      </c>
      <c r="L488" s="38">
        <f>+'JULIO 21'!L488+'AGOSTO 21'!L488+'SEPTIEMBRE 21'!L488</f>
        <v>0</v>
      </c>
      <c r="M488" s="8">
        <f>+'JULIO 21'!M488+'AGOSTO 21'!M488+'SEPTIEMBRE 21'!M488</f>
        <v>0</v>
      </c>
      <c r="N488" s="8">
        <f t="shared" si="7"/>
        <v>289204</v>
      </c>
    </row>
    <row r="489" spans="1:14" ht="25.5" x14ac:dyDescent="0.25">
      <c r="A489" s="9" t="s">
        <v>964</v>
      </c>
      <c r="B489" s="7" t="s">
        <v>965</v>
      </c>
      <c r="C489" s="8">
        <f>+'JULIO 21'!C489+'AGOSTO 21'!C489+'SEPTIEMBRE 21'!C489</f>
        <v>387264</v>
      </c>
      <c r="D489" s="8">
        <f>+'JULIO 21'!D489+'AGOSTO 21'!D489+'SEPTIEMBRE 21'!D489</f>
        <v>148263</v>
      </c>
      <c r="E489" s="8">
        <f>+'JULIO 21'!E489+'AGOSTO 21'!E489+'SEPTIEMBRE 21'!E489</f>
        <v>6880</v>
      </c>
      <c r="F489" s="8">
        <f>+'JULIO 21'!F489+'AGOSTO 21'!F489+'SEPTIEMBRE 21'!F489</f>
        <v>23274</v>
      </c>
      <c r="G489" s="8">
        <f>+'JULIO 21'!G489+'AGOSTO 21'!G489+'SEPTIEMBRE 21'!G489</f>
        <v>7661</v>
      </c>
      <c r="H489" s="8">
        <f>+'JULIO 21'!H489+'AGOSTO 21'!H489+'SEPTIEMBRE 21'!H489</f>
        <v>2220</v>
      </c>
      <c r="I489" s="8">
        <f>+'JULIO 21'!I489+'AGOSTO 21'!I489+'SEPTIEMBRE 21'!I489</f>
        <v>6422</v>
      </c>
      <c r="J489" s="8">
        <f>+'JULIO 21'!J489+'AGOSTO 21'!J489+'SEPTIEMBRE 21'!J489</f>
        <v>975</v>
      </c>
      <c r="K489" s="8">
        <f>+'JULIO 21'!K489+'AGOSTO 21'!K489+'SEPTIEMBRE 21'!K489</f>
        <v>0</v>
      </c>
      <c r="L489" s="38">
        <f>+'JULIO 21'!L489+'AGOSTO 21'!L489+'SEPTIEMBRE 21'!L489</f>
        <v>0</v>
      </c>
      <c r="M489" s="8">
        <f>+'JULIO 21'!M489+'AGOSTO 21'!M489+'SEPTIEMBRE 21'!M489</f>
        <v>0</v>
      </c>
      <c r="N489" s="8">
        <f t="shared" si="7"/>
        <v>582959</v>
      </c>
    </row>
    <row r="490" spans="1:14" ht="25.5" x14ac:dyDescent="0.25">
      <c r="A490" s="9" t="s">
        <v>966</v>
      </c>
      <c r="B490" s="7" t="s">
        <v>967</v>
      </c>
      <c r="C490" s="8">
        <f>+'JULIO 21'!C490+'AGOSTO 21'!C490+'SEPTIEMBRE 21'!C490</f>
        <v>492286</v>
      </c>
      <c r="D490" s="8">
        <f>+'JULIO 21'!D490+'AGOSTO 21'!D490+'SEPTIEMBRE 21'!D490</f>
        <v>174438</v>
      </c>
      <c r="E490" s="8">
        <f>+'JULIO 21'!E490+'AGOSTO 21'!E490+'SEPTIEMBRE 21'!E490</f>
        <v>8502</v>
      </c>
      <c r="F490" s="8">
        <f>+'JULIO 21'!F490+'AGOSTO 21'!F490+'SEPTIEMBRE 21'!F490</f>
        <v>29432</v>
      </c>
      <c r="G490" s="8">
        <f>+'JULIO 21'!G490+'AGOSTO 21'!G490+'SEPTIEMBRE 21'!G490</f>
        <v>11543</v>
      </c>
      <c r="H490" s="8">
        <f>+'JULIO 21'!H490+'AGOSTO 21'!H490+'SEPTIEMBRE 21'!H490</f>
        <v>2922</v>
      </c>
      <c r="I490" s="8">
        <f>+'JULIO 21'!I490+'AGOSTO 21'!I490+'SEPTIEMBRE 21'!I490</f>
        <v>9370</v>
      </c>
      <c r="J490" s="8">
        <f>+'JULIO 21'!J490+'AGOSTO 21'!J490+'SEPTIEMBRE 21'!J490</f>
        <v>1149</v>
      </c>
      <c r="K490" s="8">
        <f>+'JULIO 21'!K490+'AGOSTO 21'!K490+'SEPTIEMBRE 21'!K490</f>
        <v>0</v>
      </c>
      <c r="L490" s="38">
        <f>+'JULIO 21'!L490+'AGOSTO 21'!L490+'SEPTIEMBRE 21'!L490</f>
        <v>14280</v>
      </c>
      <c r="M490" s="8">
        <f>+'JULIO 21'!M490+'AGOSTO 21'!M490+'SEPTIEMBRE 21'!M490</f>
        <v>0</v>
      </c>
      <c r="N490" s="8">
        <f t="shared" si="7"/>
        <v>743922</v>
      </c>
    </row>
    <row r="491" spans="1:14" ht="38.25" x14ac:dyDescent="0.25">
      <c r="A491" s="9" t="s">
        <v>968</v>
      </c>
      <c r="B491" s="7" t="s">
        <v>969</v>
      </c>
      <c r="C491" s="8">
        <f>+'JULIO 21'!C491+'AGOSTO 21'!C491+'SEPTIEMBRE 21'!C491</f>
        <v>10678878</v>
      </c>
      <c r="D491" s="8">
        <f>+'JULIO 21'!D491+'AGOSTO 21'!D491+'SEPTIEMBRE 21'!D491</f>
        <v>3090837</v>
      </c>
      <c r="E491" s="8">
        <f>+'JULIO 21'!E491+'AGOSTO 21'!E491+'SEPTIEMBRE 21'!E491</f>
        <v>163490</v>
      </c>
      <c r="F491" s="8">
        <f>+'JULIO 21'!F491+'AGOSTO 21'!F491+'SEPTIEMBRE 21'!F491</f>
        <v>610094</v>
      </c>
      <c r="G491" s="8">
        <f>+'JULIO 21'!G491+'AGOSTO 21'!G491+'SEPTIEMBRE 21'!G491</f>
        <v>294619</v>
      </c>
      <c r="H491" s="8">
        <f>+'JULIO 21'!H491+'AGOSTO 21'!H491+'SEPTIEMBRE 21'!H491</f>
        <v>65901</v>
      </c>
      <c r="I491" s="8">
        <f>+'JULIO 21'!I491+'AGOSTO 21'!I491+'SEPTIEMBRE 21'!I491</f>
        <v>262035</v>
      </c>
      <c r="J491" s="8">
        <f>+'JULIO 21'!J491+'AGOSTO 21'!J491+'SEPTIEMBRE 21'!J491</f>
        <v>18216</v>
      </c>
      <c r="K491" s="8">
        <f>+'JULIO 21'!K491+'AGOSTO 21'!K491+'SEPTIEMBRE 21'!K491</f>
        <v>0</v>
      </c>
      <c r="L491" s="38">
        <f>+'JULIO 21'!L491+'AGOSTO 21'!L491+'SEPTIEMBRE 21'!L491</f>
        <v>0</v>
      </c>
      <c r="M491" s="8">
        <f>+'JULIO 21'!M491+'AGOSTO 21'!M491+'SEPTIEMBRE 21'!M491</f>
        <v>0</v>
      </c>
      <c r="N491" s="8">
        <f t="shared" si="7"/>
        <v>15184070</v>
      </c>
    </row>
    <row r="492" spans="1:14" ht="38.25" x14ac:dyDescent="0.25">
      <c r="A492" s="9" t="s">
        <v>970</v>
      </c>
      <c r="B492" s="7" t="s">
        <v>971</v>
      </c>
      <c r="C492" s="8">
        <f>+'JULIO 21'!C492+'AGOSTO 21'!C492+'SEPTIEMBRE 21'!C492</f>
        <v>1293910</v>
      </c>
      <c r="D492" s="8">
        <f>+'JULIO 21'!D492+'AGOSTO 21'!D492+'SEPTIEMBRE 21'!D492</f>
        <v>508827</v>
      </c>
      <c r="E492" s="8">
        <f>+'JULIO 21'!E492+'AGOSTO 21'!E492+'SEPTIEMBRE 21'!E492</f>
        <v>20641</v>
      </c>
      <c r="F492" s="8">
        <f>+'JULIO 21'!F492+'AGOSTO 21'!F492+'SEPTIEMBRE 21'!F492</f>
        <v>74749</v>
      </c>
      <c r="G492" s="8">
        <f>+'JULIO 21'!G492+'AGOSTO 21'!G492+'SEPTIEMBRE 21'!G492</f>
        <v>53786</v>
      </c>
      <c r="H492" s="8">
        <f>+'JULIO 21'!H492+'AGOSTO 21'!H492+'SEPTIEMBRE 21'!H492</f>
        <v>7875</v>
      </c>
      <c r="I492" s="8">
        <f>+'JULIO 21'!I492+'AGOSTO 21'!I492+'SEPTIEMBRE 21'!I492</f>
        <v>38831</v>
      </c>
      <c r="J492" s="8">
        <f>+'JULIO 21'!J492+'AGOSTO 21'!J492+'SEPTIEMBRE 21'!J492</f>
        <v>2691</v>
      </c>
      <c r="K492" s="8">
        <f>+'JULIO 21'!K492+'AGOSTO 21'!K492+'SEPTIEMBRE 21'!K492</f>
        <v>0</v>
      </c>
      <c r="L492" s="38">
        <f>+'JULIO 21'!L492+'AGOSTO 21'!L492+'SEPTIEMBRE 21'!L492</f>
        <v>0</v>
      </c>
      <c r="M492" s="8">
        <f>+'JULIO 21'!M492+'AGOSTO 21'!M492+'SEPTIEMBRE 21'!M492</f>
        <v>0</v>
      </c>
      <c r="N492" s="8">
        <f t="shared" si="7"/>
        <v>2001310</v>
      </c>
    </row>
    <row r="493" spans="1:14" ht="25.5" x14ac:dyDescent="0.25">
      <c r="A493" s="9" t="s">
        <v>972</v>
      </c>
      <c r="B493" s="7" t="s">
        <v>973</v>
      </c>
      <c r="C493" s="8">
        <f>+'JULIO 21'!C493+'AGOSTO 21'!C493+'SEPTIEMBRE 21'!C493</f>
        <v>851332</v>
      </c>
      <c r="D493" s="8">
        <f>+'JULIO 21'!D493+'AGOSTO 21'!D493+'SEPTIEMBRE 21'!D493</f>
        <v>383724</v>
      </c>
      <c r="E493" s="8">
        <f>+'JULIO 21'!E493+'AGOSTO 21'!E493+'SEPTIEMBRE 21'!E493</f>
        <v>13680</v>
      </c>
      <c r="F493" s="8">
        <f>+'JULIO 21'!F493+'AGOSTO 21'!F493+'SEPTIEMBRE 21'!F493</f>
        <v>48798</v>
      </c>
      <c r="G493" s="8">
        <f>+'JULIO 21'!G493+'AGOSTO 21'!G493+'SEPTIEMBRE 21'!G493</f>
        <v>24393</v>
      </c>
      <c r="H493" s="8">
        <f>+'JULIO 21'!H493+'AGOSTO 21'!H493+'SEPTIEMBRE 21'!H493</f>
        <v>4981</v>
      </c>
      <c r="I493" s="8">
        <f>+'JULIO 21'!I493+'AGOSTO 21'!I493+'SEPTIEMBRE 21'!I493</f>
        <v>18508</v>
      </c>
      <c r="J493" s="8">
        <f>+'JULIO 21'!J493+'AGOSTO 21'!J493+'SEPTIEMBRE 21'!J493</f>
        <v>1872</v>
      </c>
      <c r="K493" s="8">
        <f>+'JULIO 21'!K493+'AGOSTO 21'!K493+'SEPTIEMBRE 21'!K493</f>
        <v>0</v>
      </c>
      <c r="L493" s="38">
        <f>+'JULIO 21'!L493+'AGOSTO 21'!L493+'SEPTIEMBRE 21'!L493</f>
        <v>48588</v>
      </c>
      <c r="M493" s="8">
        <f>+'JULIO 21'!M493+'AGOSTO 21'!M493+'SEPTIEMBRE 21'!M493</f>
        <v>0</v>
      </c>
      <c r="N493" s="8">
        <f t="shared" si="7"/>
        <v>1395876</v>
      </c>
    </row>
    <row r="494" spans="1:14" ht="25.5" x14ac:dyDescent="0.25">
      <c r="A494" s="9" t="s">
        <v>974</v>
      </c>
      <c r="B494" s="7" t="s">
        <v>975</v>
      </c>
      <c r="C494" s="8">
        <f>+'JULIO 21'!C494+'AGOSTO 21'!C494+'SEPTIEMBRE 21'!C494</f>
        <v>582194</v>
      </c>
      <c r="D494" s="8">
        <f>+'JULIO 21'!D494+'AGOSTO 21'!D494+'SEPTIEMBRE 21'!D494</f>
        <v>336203</v>
      </c>
      <c r="E494" s="8">
        <f>+'JULIO 21'!E494+'AGOSTO 21'!E494+'SEPTIEMBRE 21'!E494</f>
        <v>10144</v>
      </c>
      <c r="F494" s="8">
        <f>+'JULIO 21'!F494+'AGOSTO 21'!F494+'SEPTIEMBRE 21'!F494</f>
        <v>34606</v>
      </c>
      <c r="G494" s="8">
        <f>+'JULIO 21'!G494+'AGOSTO 21'!G494+'SEPTIEMBRE 21'!G494</f>
        <v>18602</v>
      </c>
      <c r="H494" s="8">
        <f>+'JULIO 21'!H494+'AGOSTO 21'!H494+'SEPTIEMBRE 21'!H494</f>
        <v>3344</v>
      </c>
      <c r="I494" s="8">
        <f>+'JULIO 21'!I494+'AGOSTO 21'!I494+'SEPTIEMBRE 21'!I494</f>
        <v>12013</v>
      </c>
      <c r="J494" s="8">
        <f>+'JULIO 21'!J494+'AGOSTO 21'!J494+'SEPTIEMBRE 21'!J494</f>
        <v>1461</v>
      </c>
      <c r="K494" s="8">
        <f>+'JULIO 21'!K494+'AGOSTO 21'!K494+'SEPTIEMBRE 21'!K494</f>
        <v>0</v>
      </c>
      <c r="L494" s="38">
        <f>+'JULIO 21'!L494+'AGOSTO 21'!L494+'SEPTIEMBRE 21'!L494</f>
        <v>0</v>
      </c>
      <c r="M494" s="8">
        <f>+'JULIO 21'!M494+'AGOSTO 21'!M494+'SEPTIEMBRE 21'!M494</f>
        <v>0</v>
      </c>
      <c r="N494" s="8">
        <f t="shared" si="7"/>
        <v>998567</v>
      </c>
    </row>
    <row r="495" spans="1:14" ht="25.5" x14ac:dyDescent="0.25">
      <c r="A495" s="9" t="s">
        <v>976</v>
      </c>
      <c r="B495" s="7" t="s">
        <v>977</v>
      </c>
      <c r="C495" s="8">
        <f>+'JULIO 21'!C495+'AGOSTO 21'!C495+'SEPTIEMBRE 21'!C495</f>
        <v>545464</v>
      </c>
      <c r="D495" s="8">
        <f>+'JULIO 21'!D495+'AGOSTO 21'!D495+'SEPTIEMBRE 21'!D495</f>
        <v>682249</v>
      </c>
      <c r="E495" s="8">
        <f>+'JULIO 21'!E495+'AGOSTO 21'!E495+'SEPTIEMBRE 21'!E495</f>
        <v>9407</v>
      </c>
      <c r="F495" s="8">
        <f>+'JULIO 21'!F495+'AGOSTO 21'!F495+'SEPTIEMBRE 21'!F495</f>
        <v>33295</v>
      </c>
      <c r="G495" s="8">
        <f>+'JULIO 21'!G495+'AGOSTO 21'!G495+'SEPTIEMBRE 21'!G495</f>
        <v>12966</v>
      </c>
      <c r="H495" s="8">
        <f>+'JULIO 21'!H495+'AGOSTO 21'!H495+'SEPTIEMBRE 21'!H495</f>
        <v>3456</v>
      </c>
      <c r="I495" s="8">
        <f>+'JULIO 21'!I495+'AGOSTO 21'!I495+'SEPTIEMBRE 21'!I495</f>
        <v>12702</v>
      </c>
      <c r="J495" s="8">
        <f>+'JULIO 21'!J495+'AGOSTO 21'!J495+'SEPTIEMBRE 21'!J495</f>
        <v>1113</v>
      </c>
      <c r="K495" s="8">
        <f>+'JULIO 21'!K495+'AGOSTO 21'!K495+'SEPTIEMBRE 21'!K495</f>
        <v>0</v>
      </c>
      <c r="L495" s="38">
        <f>+'JULIO 21'!L495+'AGOSTO 21'!L495+'SEPTIEMBRE 21'!L495</f>
        <v>0</v>
      </c>
      <c r="M495" s="8">
        <f>+'JULIO 21'!M495+'AGOSTO 21'!M495+'SEPTIEMBRE 21'!M495</f>
        <v>0</v>
      </c>
      <c r="N495" s="8">
        <f t="shared" si="7"/>
        <v>1300652</v>
      </c>
    </row>
    <row r="496" spans="1:14" ht="25.5" x14ac:dyDescent="0.25">
      <c r="A496" s="9" t="s">
        <v>978</v>
      </c>
      <c r="B496" s="7" t="s">
        <v>979</v>
      </c>
      <c r="C496" s="8">
        <f>+'JULIO 21'!C496+'AGOSTO 21'!C496+'SEPTIEMBRE 21'!C496</f>
        <v>653370</v>
      </c>
      <c r="D496" s="8">
        <f>+'JULIO 21'!D496+'AGOSTO 21'!D496+'SEPTIEMBRE 21'!D496</f>
        <v>246231</v>
      </c>
      <c r="E496" s="8">
        <f>+'JULIO 21'!E496+'AGOSTO 21'!E496+'SEPTIEMBRE 21'!E496</f>
        <v>7722</v>
      </c>
      <c r="F496" s="8">
        <f>+'JULIO 21'!F496+'AGOSTO 21'!F496+'SEPTIEMBRE 21'!F496</f>
        <v>30620</v>
      </c>
      <c r="G496" s="8">
        <f>+'JULIO 21'!G496+'AGOSTO 21'!G496+'SEPTIEMBRE 21'!G496</f>
        <v>10257</v>
      </c>
      <c r="H496" s="8">
        <f>+'JULIO 21'!H496+'AGOSTO 21'!H496+'SEPTIEMBRE 21'!H496</f>
        <v>3647</v>
      </c>
      <c r="I496" s="8">
        <f>+'JULIO 21'!I496+'AGOSTO 21'!I496+'SEPTIEMBRE 21'!I496</f>
        <v>10311</v>
      </c>
      <c r="J496" s="8">
        <f>+'JULIO 21'!J496+'AGOSTO 21'!J496+'SEPTIEMBRE 21'!J496</f>
        <v>1383</v>
      </c>
      <c r="K496" s="8">
        <f>+'JULIO 21'!K496+'AGOSTO 21'!K496+'SEPTIEMBRE 21'!K496</f>
        <v>0</v>
      </c>
      <c r="L496" s="38">
        <f>+'JULIO 21'!L496+'AGOSTO 21'!L496+'SEPTIEMBRE 21'!L496</f>
        <v>39189</v>
      </c>
      <c r="M496" s="8">
        <f>+'JULIO 21'!M496+'AGOSTO 21'!M496+'SEPTIEMBRE 21'!M496</f>
        <v>0</v>
      </c>
      <c r="N496" s="8">
        <f t="shared" si="7"/>
        <v>1002730</v>
      </c>
    </row>
    <row r="497" spans="1:14" ht="25.5" x14ac:dyDescent="0.25">
      <c r="A497" s="9" t="s">
        <v>980</v>
      </c>
      <c r="B497" s="7" t="s">
        <v>981</v>
      </c>
      <c r="C497" s="8">
        <f>+'JULIO 21'!C497+'AGOSTO 21'!C497+'SEPTIEMBRE 21'!C497</f>
        <v>203504</v>
      </c>
      <c r="D497" s="8">
        <f>+'JULIO 21'!D497+'AGOSTO 21'!D497+'SEPTIEMBRE 21'!D497</f>
        <v>119960</v>
      </c>
      <c r="E497" s="8">
        <f>+'JULIO 21'!E497+'AGOSTO 21'!E497+'SEPTIEMBRE 21'!E497</f>
        <v>3666</v>
      </c>
      <c r="F497" s="8">
        <f>+'JULIO 21'!F497+'AGOSTO 21'!F497+'SEPTIEMBRE 21'!F497</f>
        <v>11906</v>
      </c>
      <c r="G497" s="8">
        <f>+'JULIO 21'!G497+'AGOSTO 21'!G497+'SEPTIEMBRE 21'!G497</f>
        <v>671</v>
      </c>
      <c r="H497" s="8">
        <f>+'JULIO 21'!H497+'AGOSTO 21'!H497+'SEPTIEMBRE 21'!H497</f>
        <v>1034</v>
      </c>
      <c r="I497" s="8">
        <f>+'JULIO 21'!I497+'AGOSTO 21'!I497+'SEPTIEMBRE 21'!I497</f>
        <v>1181</v>
      </c>
      <c r="J497" s="8">
        <f>+'JULIO 21'!J497+'AGOSTO 21'!J497+'SEPTIEMBRE 21'!J497</f>
        <v>609</v>
      </c>
      <c r="K497" s="8">
        <f>+'JULIO 21'!K497+'AGOSTO 21'!K497+'SEPTIEMBRE 21'!K497</f>
        <v>0</v>
      </c>
      <c r="L497" s="38">
        <f>+'JULIO 21'!L497+'AGOSTO 21'!L497+'SEPTIEMBRE 21'!L497</f>
        <v>0</v>
      </c>
      <c r="M497" s="8">
        <f>+'JULIO 21'!M497+'AGOSTO 21'!M497+'SEPTIEMBRE 21'!M497</f>
        <v>0</v>
      </c>
      <c r="N497" s="8">
        <f t="shared" si="7"/>
        <v>342531</v>
      </c>
    </row>
    <row r="498" spans="1:14" ht="25.5" x14ac:dyDescent="0.25">
      <c r="A498" s="9" t="s">
        <v>982</v>
      </c>
      <c r="B498" s="7" t="s">
        <v>983</v>
      </c>
      <c r="C498" s="8">
        <f>+'JULIO 21'!C498+'AGOSTO 21'!C498+'SEPTIEMBRE 21'!C498</f>
        <v>833120</v>
      </c>
      <c r="D498" s="8">
        <f>+'JULIO 21'!D498+'AGOSTO 21'!D498+'SEPTIEMBRE 21'!D498</f>
        <v>208875</v>
      </c>
      <c r="E498" s="8">
        <f>+'JULIO 21'!E498+'AGOSTO 21'!E498+'SEPTIEMBRE 21'!E498</f>
        <v>14004</v>
      </c>
      <c r="F498" s="8">
        <f>+'JULIO 21'!F498+'AGOSTO 21'!F498+'SEPTIEMBRE 21'!F498</f>
        <v>48373</v>
      </c>
      <c r="G498" s="8">
        <f>+'JULIO 21'!G498+'AGOSTO 21'!G498+'SEPTIEMBRE 21'!G498</f>
        <v>27090</v>
      </c>
      <c r="H498" s="8">
        <f>+'JULIO 21'!H498+'AGOSTO 21'!H498+'SEPTIEMBRE 21'!H498</f>
        <v>4708</v>
      </c>
      <c r="I498" s="8">
        <f>+'JULIO 21'!I498+'AGOSTO 21'!I498+'SEPTIEMBRE 21'!I498</f>
        <v>17714</v>
      </c>
      <c r="J498" s="8">
        <f>+'JULIO 21'!J498+'AGOSTO 21'!J498+'SEPTIEMBRE 21'!J498</f>
        <v>2034</v>
      </c>
      <c r="K498" s="8">
        <f>+'JULIO 21'!K498+'AGOSTO 21'!K498+'SEPTIEMBRE 21'!K498</f>
        <v>0</v>
      </c>
      <c r="L498" s="38">
        <f>+'JULIO 21'!L498+'AGOSTO 21'!L498+'SEPTIEMBRE 21'!L498</f>
        <v>0</v>
      </c>
      <c r="M498" s="8">
        <f>+'JULIO 21'!M498+'AGOSTO 21'!M498+'SEPTIEMBRE 21'!M498</f>
        <v>0</v>
      </c>
      <c r="N498" s="8">
        <f t="shared" si="7"/>
        <v>1155918</v>
      </c>
    </row>
    <row r="499" spans="1:14" ht="25.5" x14ac:dyDescent="0.25">
      <c r="A499" s="9" t="s">
        <v>984</v>
      </c>
      <c r="B499" s="7" t="s">
        <v>985</v>
      </c>
      <c r="C499" s="8">
        <f>+'JULIO 21'!C499+'AGOSTO 21'!C499+'SEPTIEMBRE 21'!C499</f>
        <v>541646</v>
      </c>
      <c r="D499" s="8">
        <f>+'JULIO 21'!D499+'AGOSTO 21'!D499+'SEPTIEMBRE 21'!D499</f>
        <v>172620</v>
      </c>
      <c r="E499" s="8">
        <f>+'JULIO 21'!E499+'AGOSTO 21'!E499+'SEPTIEMBRE 21'!E499</f>
        <v>9427</v>
      </c>
      <c r="F499" s="8">
        <f>+'JULIO 21'!F499+'AGOSTO 21'!F499+'SEPTIEMBRE 21'!F499</f>
        <v>32412</v>
      </c>
      <c r="G499" s="8">
        <f>+'JULIO 21'!G499+'AGOSTO 21'!G499+'SEPTIEMBRE 21'!G499</f>
        <v>16956</v>
      </c>
      <c r="H499" s="8">
        <f>+'JULIO 21'!H499+'AGOSTO 21'!H499+'SEPTIEMBRE 21'!H499</f>
        <v>3191</v>
      </c>
      <c r="I499" s="8">
        <f>+'JULIO 21'!I499+'AGOSTO 21'!I499+'SEPTIEMBRE 21'!I499</f>
        <v>11889</v>
      </c>
      <c r="J499" s="8">
        <f>+'JULIO 21'!J499+'AGOSTO 21'!J499+'SEPTIEMBRE 21'!J499</f>
        <v>1317</v>
      </c>
      <c r="K499" s="8">
        <f>+'JULIO 21'!K499+'AGOSTO 21'!K499+'SEPTIEMBRE 21'!K499</f>
        <v>0</v>
      </c>
      <c r="L499" s="38">
        <f>+'JULIO 21'!L499+'AGOSTO 21'!L499+'SEPTIEMBRE 21'!L499</f>
        <v>0</v>
      </c>
      <c r="M499" s="8">
        <f>+'JULIO 21'!M499+'AGOSTO 21'!M499+'SEPTIEMBRE 21'!M499</f>
        <v>0</v>
      </c>
      <c r="N499" s="8">
        <f t="shared" si="7"/>
        <v>789458</v>
      </c>
    </row>
    <row r="500" spans="1:14" ht="25.5" x14ac:dyDescent="0.25">
      <c r="A500" s="9" t="s">
        <v>986</v>
      </c>
      <c r="B500" s="7" t="s">
        <v>987</v>
      </c>
      <c r="C500" s="8">
        <f>+'JULIO 21'!C500+'AGOSTO 21'!C500+'SEPTIEMBRE 21'!C500</f>
        <v>696340</v>
      </c>
      <c r="D500" s="8">
        <f>+'JULIO 21'!D500+'AGOSTO 21'!D500+'SEPTIEMBRE 21'!D500</f>
        <v>170874</v>
      </c>
      <c r="E500" s="8">
        <f>+'JULIO 21'!E500+'AGOSTO 21'!E500+'SEPTIEMBRE 21'!E500</f>
        <v>12080</v>
      </c>
      <c r="F500" s="8">
        <f>+'JULIO 21'!F500+'AGOSTO 21'!F500+'SEPTIEMBRE 21'!F500</f>
        <v>42307</v>
      </c>
      <c r="G500" s="8">
        <f>+'JULIO 21'!G500+'AGOSTO 21'!G500+'SEPTIEMBRE 21'!G500</f>
        <v>26722</v>
      </c>
      <c r="H500" s="8">
        <f>+'JULIO 21'!H500+'AGOSTO 21'!H500+'SEPTIEMBRE 21'!H500</f>
        <v>4381</v>
      </c>
      <c r="I500" s="8">
        <f>+'JULIO 21'!I500+'AGOSTO 21'!I500+'SEPTIEMBRE 21'!I500</f>
        <v>19615</v>
      </c>
      <c r="J500" s="8">
        <f>+'JULIO 21'!J500+'AGOSTO 21'!J500+'SEPTIEMBRE 21'!J500</f>
        <v>1629</v>
      </c>
      <c r="K500" s="8">
        <f>+'JULIO 21'!K500+'AGOSTO 21'!K500+'SEPTIEMBRE 21'!K500</f>
        <v>0</v>
      </c>
      <c r="L500" s="38">
        <f>+'JULIO 21'!L500+'AGOSTO 21'!L500+'SEPTIEMBRE 21'!L500</f>
        <v>716</v>
      </c>
      <c r="M500" s="8">
        <f>+'JULIO 21'!M500+'AGOSTO 21'!M500+'SEPTIEMBRE 21'!M500</f>
        <v>0</v>
      </c>
      <c r="N500" s="8">
        <f t="shared" si="7"/>
        <v>974664</v>
      </c>
    </row>
    <row r="501" spans="1:14" ht="25.5" x14ac:dyDescent="0.25">
      <c r="A501" s="9" t="s">
        <v>988</v>
      </c>
      <c r="B501" s="7" t="s">
        <v>989</v>
      </c>
      <c r="C501" s="8">
        <f>+'JULIO 21'!C501+'AGOSTO 21'!C501+'SEPTIEMBRE 21'!C501</f>
        <v>777214</v>
      </c>
      <c r="D501" s="8">
        <f>+'JULIO 21'!D501+'AGOSTO 21'!D501+'SEPTIEMBRE 21'!D501</f>
        <v>317270</v>
      </c>
      <c r="E501" s="8">
        <f>+'JULIO 21'!E501+'AGOSTO 21'!E501+'SEPTIEMBRE 21'!E501</f>
        <v>13401</v>
      </c>
      <c r="F501" s="8">
        <f>+'JULIO 21'!F501+'AGOSTO 21'!F501+'SEPTIEMBRE 21'!F501</f>
        <v>45189</v>
      </c>
      <c r="G501" s="8">
        <f>+'JULIO 21'!G501+'AGOSTO 21'!G501+'SEPTIEMBRE 21'!G501</f>
        <v>15995</v>
      </c>
      <c r="H501" s="8">
        <f>+'JULIO 21'!H501+'AGOSTO 21'!H501+'SEPTIEMBRE 21'!H501</f>
        <v>4257</v>
      </c>
      <c r="I501" s="8">
        <f>+'JULIO 21'!I501+'AGOSTO 21'!I501+'SEPTIEMBRE 21'!I501</f>
        <v>11609</v>
      </c>
      <c r="J501" s="8">
        <f>+'JULIO 21'!J501+'AGOSTO 21'!J501+'SEPTIEMBRE 21'!J501</f>
        <v>2142</v>
      </c>
      <c r="K501" s="8">
        <f>+'JULIO 21'!K501+'AGOSTO 21'!K501+'SEPTIEMBRE 21'!K501</f>
        <v>0</v>
      </c>
      <c r="L501" s="38">
        <f>+'JULIO 21'!L501+'AGOSTO 21'!L501+'SEPTIEMBRE 21'!L501</f>
        <v>29794</v>
      </c>
      <c r="M501" s="8">
        <f>+'JULIO 21'!M501+'AGOSTO 21'!M501+'SEPTIEMBRE 21'!M501</f>
        <v>0</v>
      </c>
      <c r="N501" s="8">
        <f t="shared" si="7"/>
        <v>1216871</v>
      </c>
    </row>
    <row r="502" spans="1:14" x14ac:dyDescent="0.25">
      <c r="A502" s="9" t="s">
        <v>990</v>
      </c>
      <c r="B502" s="7" t="s">
        <v>991</v>
      </c>
      <c r="C502" s="8">
        <f>+'JULIO 21'!C502+'AGOSTO 21'!C502+'SEPTIEMBRE 21'!C502</f>
        <v>238512</v>
      </c>
      <c r="D502" s="8">
        <f>+'JULIO 21'!D502+'AGOSTO 21'!D502+'SEPTIEMBRE 21'!D502</f>
        <v>110138</v>
      </c>
      <c r="E502" s="8">
        <f>+'JULIO 21'!E502+'AGOSTO 21'!E502+'SEPTIEMBRE 21'!E502</f>
        <v>4375</v>
      </c>
      <c r="F502" s="8">
        <f>+'JULIO 21'!F502+'AGOSTO 21'!F502+'SEPTIEMBRE 21'!F502</f>
        <v>14843</v>
      </c>
      <c r="G502" s="8">
        <f>+'JULIO 21'!G502+'AGOSTO 21'!G502+'SEPTIEMBRE 21'!G502</f>
        <v>2750</v>
      </c>
      <c r="H502" s="8">
        <f>+'JULIO 21'!H502+'AGOSTO 21'!H502+'SEPTIEMBRE 21'!H502</f>
        <v>1460</v>
      </c>
      <c r="I502" s="8">
        <f>+'JULIO 21'!I502+'AGOSTO 21'!I502+'SEPTIEMBRE 21'!I502</f>
        <v>4004</v>
      </c>
      <c r="J502" s="8">
        <f>+'JULIO 21'!J502+'AGOSTO 21'!J502+'SEPTIEMBRE 21'!J502</f>
        <v>597</v>
      </c>
      <c r="K502" s="8">
        <f>+'JULIO 21'!K502+'AGOSTO 21'!K502+'SEPTIEMBRE 21'!K502</f>
        <v>0</v>
      </c>
      <c r="L502" s="38">
        <f>+'JULIO 21'!L502+'AGOSTO 21'!L502+'SEPTIEMBRE 21'!L502</f>
        <v>10728</v>
      </c>
      <c r="M502" s="8">
        <f>+'JULIO 21'!M502+'AGOSTO 21'!M502+'SEPTIEMBRE 21'!M502</f>
        <v>0</v>
      </c>
      <c r="N502" s="8">
        <f t="shared" si="7"/>
        <v>387407</v>
      </c>
    </row>
    <row r="503" spans="1:14" ht="25.5" x14ac:dyDescent="0.25">
      <c r="A503" s="9" t="s">
        <v>992</v>
      </c>
      <c r="B503" s="7" t="s">
        <v>993</v>
      </c>
      <c r="C503" s="8">
        <f>+'JULIO 21'!C503+'AGOSTO 21'!C503+'SEPTIEMBRE 21'!C503</f>
        <v>828302</v>
      </c>
      <c r="D503" s="8">
        <f>+'JULIO 21'!D503+'AGOSTO 21'!D503+'SEPTIEMBRE 21'!D503</f>
        <v>299022</v>
      </c>
      <c r="E503" s="8">
        <f>+'JULIO 21'!E503+'AGOSTO 21'!E503+'SEPTIEMBRE 21'!E503</f>
        <v>14532</v>
      </c>
      <c r="F503" s="8">
        <f>+'JULIO 21'!F503+'AGOSTO 21'!F503+'SEPTIEMBRE 21'!F503</f>
        <v>50050</v>
      </c>
      <c r="G503" s="8">
        <f>+'JULIO 21'!G503+'AGOSTO 21'!G503+'SEPTIEMBRE 21'!G503</f>
        <v>37991</v>
      </c>
      <c r="H503" s="8">
        <f>+'JULIO 21'!H503+'AGOSTO 21'!H503+'SEPTIEMBRE 21'!H503</f>
        <v>4984</v>
      </c>
      <c r="I503" s="8">
        <f>+'JULIO 21'!I503+'AGOSTO 21'!I503+'SEPTIEMBRE 21'!I503</f>
        <v>22476</v>
      </c>
      <c r="J503" s="8">
        <f>+'JULIO 21'!J503+'AGOSTO 21'!J503+'SEPTIEMBRE 21'!J503</f>
        <v>2004</v>
      </c>
      <c r="K503" s="8">
        <f>+'JULIO 21'!K503+'AGOSTO 21'!K503+'SEPTIEMBRE 21'!K503</f>
        <v>0</v>
      </c>
      <c r="L503" s="38">
        <f>+'JULIO 21'!L503+'AGOSTO 21'!L503+'SEPTIEMBRE 21'!L503</f>
        <v>0</v>
      </c>
      <c r="M503" s="8">
        <f>+'JULIO 21'!M503+'AGOSTO 21'!M503+'SEPTIEMBRE 21'!M503</f>
        <v>0</v>
      </c>
      <c r="N503" s="8">
        <f t="shared" si="7"/>
        <v>1259361</v>
      </c>
    </row>
    <row r="504" spans="1:14" ht="25.5" x14ac:dyDescent="0.25">
      <c r="A504" s="9" t="s">
        <v>994</v>
      </c>
      <c r="B504" s="7" t="s">
        <v>995</v>
      </c>
      <c r="C504" s="8">
        <f>+'JULIO 21'!C504+'AGOSTO 21'!C504+'SEPTIEMBRE 21'!C504</f>
        <v>571296</v>
      </c>
      <c r="D504" s="8">
        <f>+'JULIO 21'!D504+'AGOSTO 21'!D504+'SEPTIEMBRE 21'!D504</f>
        <v>174303</v>
      </c>
      <c r="E504" s="8">
        <f>+'JULIO 21'!E504+'AGOSTO 21'!E504+'SEPTIEMBRE 21'!E504</f>
        <v>9966</v>
      </c>
      <c r="F504" s="8">
        <f>+'JULIO 21'!F504+'AGOSTO 21'!F504+'SEPTIEMBRE 21'!F504</f>
        <v>33628</v>
      </c>
      <c r="G504" s="8">
        <f>+'JULIO 21'!G504+'AGOSTO 21'!G504+'SEPTIEMBRE 21'!G504</f>
        <v>18283</v>
      </c>
      <c r="H504" s="8">
        <f>+'JULIO 21'!H504+'AGOSTO 21'!H504+'SEPTIEMBRE 21'!H504</f>
        <v>3164</v>
      </c>
      <c r="I504" s="8">
        <f>+'JULIO 21'!I504+'AGOSTO 21'!I504+'SEPTIEMBRE 21'!I504</f>
        <v>10804</v>
      </c>
      <c r="J504" s="8">
        <f>+'JULIO 21'!J504+'AGOSTO 21'!J504+'SEPTIEMBRE 21'!J504</f>
        <v>1500</v>
      </c>
      <c r="K504" s="8">
        <f>+'JULIO 21'!K504+'AGOSTO 21'!K504+'SEPTIEMBRE 21'!K504</f>
        <v>0</v>
      </c>
      <c r="L504" s="38">
        <f>+'JULIO 21'!L504+'AGOSTO 21'!L504+'SEPTIEMBRE 21'!L504</f>
        <v>0</v>
      </c>
      <c r="M504" s="8">
        <f>+'JULIO 21'!M504+'AGOSTO 21'!M504+'SEPTIEMBRE 21'!M504</f>
        <v>0</v>
      </c>
      <c r="N504" s="8">
        <f t="shared" si="7"/>
        <v>822944</v>
      </c>
    </row>
    <row r="505" spans="1:14" ht="25.5" x14ac:dyDescent="0.25">
      <c r="A505" s="9" t="s">
        <v>996</v>
      </c>
      <c r="B505" s="7" t="s">
        <v>997</v>
      </c>
      <c r="C505" s="8">
        <f>+'JULIO 21'!C505+'AGOSTO 21'!C505+'SEPTIEMBRE 21'!C505</f>
        <v>358406</v>
      </c>
      <c r="D505" s="8">
        <f>+'JULIO 21'!D505+'AGOSTO 21'!D505+'SEPTIEMBRE 21'!D505</f>
        <v>165942</v>
      </c>
      <c r="E505" s="8">
        <f>+'JULIO 21'!E505+'AGOSTO 21'!E505+'SEPTIEMBRE 21'!E505</f>
        <v>6092</v>
      </c>
      <c r="F505" s="8">
        <f>+'JULIO 21'!F505+'AGOSTO 21'!F505+'SEPTIEMBRE 21'!F505</f>
        <v>20924</v>
      </c>
      <c r="G505" s="8">
        <f>+'JULIO 21'!G505+'AGOSTO 21'!G505+'SEPTIEMBRE 21'!G505</f>
        <v>9099</v>
      </c>
      <c r="H505" s="8">
        <f>+'JULIO 21'!H505+'AGOSTO 21'!H505+'SEPTIEMBRE 21'!H505</f>
        <v>2029</v>
      </c>
      <c r="I505" s="8">
        <f>+'JULIO 21'!I505+'AGOSTO 21'!I505+'SEPTIEMBRE 21'!I505</f>
        <v>7153</v>
      </c>
      <c r="J505" s="8">
        <f>+'JULIO 21'!J505+'AGOSTO 21'!J505+'SEPTIEMBRE 21'!J505</f>
        <v>894</v>
      </c>
      <c r="K505" s="8">
        <f>+'JULIO 21'!K505+'AGOSTO 21'!K505+'SEPTIEMBRE 21'!K505</f>
        <v>0</v>
      </c>
      <c r="L505" s="38">
        <f>+'JULIO 21'!L505+'AGOSTO 21'!L505+'SEPTIEMBRE 21'!L505</f>
        <v>9355</v>
      </c>
      <c r="M505" s="8">
        <f>+'JULIO 21'!M505+'AGOSTO 21'!M505+'SEPTIEMBRE 21'!M505</f>
        <v>0</v>
      </c>
      <c r="N505" s="8">
        <f t="shared" si="7"/>
        <v>579894</v>
      </c>
    </row>
    <row r="506" spans="1:14" ht="25.5" x14ac:dyDescent="0.25">
      <c r="A506" s="9" t="s">
        <v>998</v>
      </c>
      <c r="B506" s="7" t="s">
        <v>999</v>
      </c>
      <c r="C506" s="8">
        <f>+'JULIO 21'!C506+'AGOSTO 21'!C506+'SEPTIEMBRE 21'!C506</f>
        <v>717300</v>
      </c>
      <c r="D506" s="8">
        <f>+'JULIO 21'!D506+'AGOSTO 21'!D506+'SEPTIEMBRE 21'!D506</f>
        <v>345885</v>
      </c>
      <c r="E506" s="8">
        <f>+'JULIO 21'!E506+'AGOSTO 21'!E506+'SEPTIEMBRE 21'!E506</f>
        <v>12408</v>
      </c>
      <c r="F506" s="8">
        <f>+'JULIO 21'!F506+'AGOSTO 21'!F506+'SEPTIEMBRE 21'!F506</f>
        <v>42580</v>
      </c>
      <c r="G506" s="8">
        <f>+'JULIO 21'!G506+'AGOSTO 21'!G506+'SEPTIEMBRE 21'!G506</f>
        <v>25777</v>
      </c>
      <c r="H506" s="8">
        <f>+'JULIO 21'!H506+'AGOSTO 21'!H506+'SEPTIEMBRE 21'!H506</f>
        <v>4163</v>
      </c>
      <c r="I506" s="8">
        <f>+'JULIO 21'!I506+'AGOSTO 21'!I506+'SEPTIEMBRE 21'!I506</f>
        <v>15916</v>
      </c>
      <c r="J506" s="8">
        <f>+'JULIO 21'!J506+'AGOSTO 21'!J506+'SEPTIEMBRE 21'!J506</f>
        <v>1779</v>
      </c>
      <c r="K506" s="8">
        <f>+'JULIO 21'!K506+'AGOSTO 21'!K506+'SEPTIEMBRE 21'!K506</f>
        <v>0</v>
      </c>
      <c r="L506" s="38">
        <f>+'JULIO 21'!L506+'AGOSTO 21'!L506+'SEPTIEMBRE 21'!L506</f>
        <v>0</v>
      </c>
      <c r="M506" s="8">
        <f>+'JULIO 21'!M506+'AGOSTO 21'!M506+'SEPTIEMBRE 21'!M506</f>
        <v>0</v>
      </c>
      <c r="N506" s="8">
        <f t="shared" si="7"/>
        <v>1165808</v>
      </c>
    </row>
    <row r="507" spans="1:14" x14ac:dyDescent="0.25">
      <c r="A507" s="9" t="s">
        <v>1000</v>
      </c>
      <c r="B507" s="7" t="s">
        <v>1001</v>
      </c>
      <c r="C507" s="8">
        <f>+'JULIO 21'!C507+'AGOSTO 21'!C507+'SEPTIEMBRE 21'!C507</f>
        <v>1113978</v>
      </c>
      <c r="D507" s="8">
        <f>+'JULIO 21'!D507+'AGOSTO 21'!D507+'SEPTIEMBRE 21'!D507</f>
        <v>331284</v>
      </c>
      <c r="E507" s="8">
        <f>+'JULIO 21'!E507+'AGOSTO 21'!E507+'SEPTIEMBRE 21'!E507</f>
        <v>19462</v>
      </c>
      <c r="F507" s="8">
        <f>+'JULIO 21'!F507+'AGOSTO 21'!F507+'SEPTIEMBRE 21'!F507</f>
        <v>66452</v>
      </c>
      <c r="G507" s="8">
        <f>+'JULIO 21'!G507+'AGOSTO 21'!G507+'SEPTIEMBRE 21'!G507</f>
        <v>45005</v>
      </c>
      <c r="H507" s="8">
        <f>+'JULIO 21'!H507+'AGOSTO 21'!H507+'SEPTIEMBRE 21'!H507</f>
        <v>6525</v>
      </c>
      <c r="I507" s="8">
        <f>+'JULIO 21'!I507+'AGOSTO 21'!I507+'SEPTIEMBRE 21'!I507</f>
        <v>27085</v>
      </c>
      <c r="J507" s="8">
        <f>+'JULIO 21'!J507+'AGOSTO 21'!J507+'SEPTIEMBRE 21'!J507</f>
        <v>2916</v>
      </c>
      <c r="K507" s="8">
        <f>+'JULIO 21'!K507+'AGOSTO 21'!K507+'SEPTIEMBRE 21'!K507</f>
        <v>0</v>
      </c>
      <c r="L507" s="38">
        <f>+'JULIO 21'!L507+'AGOSTO 21'!L507+'SEPTIEMBRE 21'!L507</f>
        <v>0</v>
      </c>
      <c r="M507" s="8">
        <f>+'JULIO 21'!M507+'AGOSTO 21'!M507+'SEPTIEMBRE 21'!M507</f>
        <v>777506</v>
      </c>
      <c r="N507" s="8">
        <f t="shared" si="7"/>
        <v>2390213</v>
      </c>
    </row>
    <row r="508" spans="1:14" ht="25.5" x14ac:dyDescent="0.25">
      <c r="A508" s="9" t="s">
        <v>1002</v>
      </c>
      <c r="B508" s="7" t="s">
        <v>1003</v>
      </c>
      <c r="C508" s="8">
        <f>+'JULIO 21'!C508+'AGOSTO 21'!C508+'SEPTIEMBRE 21'!C508</f>
        <v>522646</v>
      </c>
      <c r="D508" s="8">
        <f>+'JULIO 21'!D508+'AGOSTO 21'!D508+'SEPTIEMBRE 21'!D508</f>
        <v>231744</v>
      </c>
      <c r="E508" s="8">
        <f>+'JULIO 21'!E508+'AGOSTO 21'!E508+'SEPTIEMBRE 21'!E508</f>
        <v>8517</v>
      </c>
      <c r="F508" s="8">
        <f>+'JULIO 21'!F508+'AGOSTO 21'!F508+'SEPTIEMBRE 21'!F508</f>
        <v>30596</v>
      </c>
      <c r="G508" s="8">
        <f>+'JULIO 21'!G508+'AGOSTO 21'!G508+'SEPTIEMBRE 21'!G508</f>
        <v>9281</v>
      </c>
      <c r="H508" s="8">
        <f>+'JULIO 21'!H508+'AGOSTO 21'!H508+'SEPTIEMBRE 21'!H508</f>
        <v>3259</v>
      </c>
      <c r="I508" s="8">
        <f>+'JULIO 21'!I508+'AGOSTO 21'!I508+'SEPTIEMBRE 21'!I508</f>
        <v>11108</v>
      </c>
      <c r="J508" s="8">
        <f>+'JULIO 21'!J508+'AGOSTO 21'!J508+'SEPTIEMBRE 21'!J508</f>
        <v>1200</v>
      </c>
      <c r="K508" s="8">
        <f>+'JULIO 21'!K508+'AGOSTO 21'!K508+'SEPTIEMBRE 21'!K508</f>
        <v>0</v>
      </c>
      <c r="L508" s="38">
        <f>+'JULIO 21'!L508+'AGOSTO 21'!L508+'SEPTIEMBRE 21'!L508</f>
        <v>25094</v>
      </c>
      <c r="M508" s="8">
        <f>+'JULIO 21'!M508+'AGOSTO 21'!M508+'SEPTIEMBRE 21'!M508</f>
        <v>0</v>
      </c>
      <c r="N508" s="8">
        <f t="shared" si="7"/>
        <v>843445</v>
      </c>
    </row>
    <row r="509" spans="1:14" ht="25.5" x14ac:dyDescent="0.25">
      <c r="A509" s="9" t="s">
        <v>1004</v>
      </c>
      <c r="B509" s="7" t="s">
        <v>1005</v>
      </c>
      <c r="C509" s="8">
        <f>+'JULIO 21'!C509+'AGOSTO 21'!C509+'SEPTIEMBRE 21'!C509</f>
        <v>1219654</v>
      </c>
      <c r="D509" s="8">
        <f>+'JULIO 21'!D509+'AGOSTO 21'!D509+'SEPTIEMBRE 21'!D509</f>
        <v>426477</v>
      </c>
      <c r="E509" s="8">
        <f>+'JULIO 21'!E509+'AGOSTO 21'!E509+'SEPTIEMBRE 21'!E509</f>
        <v>21215</v>
      </c>
      <c r="F509" s="8">
        <f>+'JULIO 21'!F509+'AGOSTO 21'!F509+'SEPTIEMBRE 21'!F509</f>
        <v>73781</v>
      </c>
      <c r="G509" s="8">
        <f>+'JULIO 21'!G509+'AGOSTO 21'!G509+'SEPTIEMBRE 21'!G509</f>
        <v>43350</v>
      </c>
      <c r="H509" s="8">
        <f>+'JULIO 21'!H509+'AGOSTO 21'!H509+'SEPTIEMBRE 21'!H509</f>
        <v>7457</v>
      </c>
      <c r="I509" s="8">
        <f>+'JULIO 21'!I509+'AGOSTO 21'!I509+'SEPTIEMBRE 21'!I509</f>
        <v>31474</v>
      </c>
      <c r="J509" s="8">
        <f>+'JULIO 21'!J509+'AGOSTO 21'!J509+'SEPTIEMBRE 21'!J509</f>
        <v>2808</v>
      </c>
      <c r="K509" s="8">
        <f>+'JULIO 21'!K509+'AGOSTO 21'!K509+'SEPTIEMBRE 21'!K509</f>
        <v>0</v>
      </c>
      <c r="L509" s="38">
        <f>+'JULIO 21'!L509+'AGOSTO 21'!L509+'SEPTIEMBRE 21'!L509</f>
        <v>336078</v>
      </c>
      <c r="M509" s="8">
        <f>+'JULIO 21'!M509+'AGOSTO 21'!M509+'SEPTIEMBRE 21'!M509</f>
        <v>0</v>
      </c>
      <c r="N509" s="8">
        <f t="shared" si="7"/>
        <v>2162294</v>
      </c>
    </row>
    <row r="510" spans="1:14" ht="25.5" x14ac:dyDescent="0.25">
      <c r="A510" s="9" t="s">
        <v>1006</v>
      </c>
      <c r="B510" s="7" t="s">
        <v>1007</v>
      </c>
      <c r="C510" s="8">
        <f>+'JULIO 21'!C510+'AGOSTO 21'!C510+'SEPTIEMBRE 21'!C510</f>
        <v>291122</v>
      </c>
      <c r="D510" s="8">
        <f>+'JULIO 21'!D510+'AGOSTO 21'!D510+'SEPTIEMBRE 21'!D510</f>
        <v>139521</v>
      </c>
      <c r="E510" s="8">
        <f>+'JULIO 21'!E510+'AGOSTO 21'!E510+'SEPTIEMBRE 21'!E510</f>
        <v>5230</v>
      </c>
      <c r="F510" s="8">
        <f>+'JULIO 21'!F510+'AGOSTO 21'!F510+'SEPTIEMBRE 21'!F510</f>
        <v>17312</v>
      </c>
      <c r="G510" s="8">
        <f>+'JULIO 21'!G510+'AGOSTO 21'!G510+'SEPTIEMBRE 21'!G510</f>
        <v>5290</v>
      </c>
      <c r="H510" s="8">
        <f>+'JULIO 21'!H510+'AGOSTO 21'!H510+'SEPTIEMBRE 21'!H510</f>
        <v>1576</v>
      </c>
      <c r="I510" s="8">
        <f>+'JULIO 21'!I510+'AGOSTO 21'!I510+'SEPTIEMBRE 21'!I510</f>
        <v>4054</v>
      </c>
      <c r="J510" s="8">
        <f>+'JULIO 21'!J510+'AGOSTO 21'!J510+'SEPTIEMBRE 21'!J510</f>
        <v>804</v>
      </c>
      <c r="K510" s="8">
        <f>+'JULIO 21'!K510+'AGOSTO 21'!K510+'SEPTIEMBRE 21'!K510</f>
        <v>0</v>
      </c>
      <c r="L510" s="38">
        <f>+'JULIO 21'!L510+'AGOSTO 21'!L510+'SEPTIEMBRE 21'!L510</f>
        <v>0</v>
      </c>
      <c r="M510" s="8">
        <f>+'JULIO 21'!M510+'AGOSTO 21'!M510+'SEPTIEMBRE 21'!M510</f>
        <v>0</v>
      </c>
      <c r="N510" s="8">
        <f t="shared" si="7"/>
        <v>464909</v>
      </c>
    </row>
    <row r="511" spans="1:14" ht="25.5" x14ac:dyDescent="0.25">
      <c r="A511" s="9" t="s">
        <v>1008</v>
      </c>
      <c r="B511" s="7" t="s">
        <v>1009</v>
      </c>
      <c r="C511" s="8">
        <f>+'JULIO 21'!C511+'AGOSTO 21'!C511+'SEPTIEMBRE 21'!C511</f>
        <v>1288268</v>
      </c>
      <c r="D511" s="8">
        <f>+'JULIO 21'!D511+'AGOSTO 21'!D511+'SEPTIEMBRE 21'!D511</f>
        <v>186159</v>
      </c>
      <c r="E511" s="8">
        <f>+'JULIO 21'!E511+'AGOSTO 21'!E511+'SEPTIEMBRE 21'!E511</f>
        <v>24762</v>
      </c>
      <c r="F511" s="8">
        <f>+'JULIO 21'!F511+'AGOSTO 21'!F511+'SEPTIEMBRE 21'!F511</f>
        <v>88942</v>
      </c>
      <c r="G511" s="8">
        <f>+'JULIO 21'!G511+'AGOSTO 21'!G511+'SEPTIEMBRE 21'!G511</f>
        <v>31864</v>
      </c>
      <c r="H511" s="8">
        <f>+'JULIO 21'!H511+'AGOSTO 21'!H511+'SEPTIEMBRE 21'!H511</f>
        <v>10111</v>
      </c>
      <c r="I511" s="8">
        <f>+'JULIO 21'!I511+'AGOSTO 21'!I511+'SEPTIEMBRE 21'!I511</f>
        <v>42146</v>
      </c>
      <c r="J511" s="8">
        <f>+'JULIO 21'!J511+'AGOSTO 21'!J511+'SEPTIEMBRE 21'!J511</f>
        <v>2121</v>
      </c>
      <c r="K511" s="8">
        <f>+'JULIO 21'!K511+'AGOSTO 21'!K511+'SEPTIEMBRE 21'!K511</f>
        <v>0</v>
      </c>
      <c r="L511" s="38">
        <f>+'JULIO 21'!L511+'AGOSTO 21'!L511+'SEPTIEMBRE 21'!L511</f>
        <v>60497</v>
      </c>
      <c r="M511" s="8">
        <f>+'JULIO 21'!M511+'AGOSTO 21'!M511+'SEPTIEMBRE 21'!M511</f>
        <v>0</v>
      </c>
      <c r="N511" s="8">
        <f t="shared" si="7"/>
        <v>1734870</v>
      </c>
    </row>
    <row r="512" spans="1:14" ht="25.5" x14ac:dyDescent="0.25">
      <c r="A512" s="9" t="s">
        <v>1010</v>
      </c>
      <c r="B512" s="7" t="s">
        <v>1011</v>
      </c>
      <c r="C512" s="8">
        <f>+'JULIO 21'!C512+'AGOSTO 21'!C512+'SEPTIEMBRE 21'!C512</f>
        <v>382560</v>
      </c>
      <c r="D512" s="8">
        <f>+'JULIO 21'!D512+'AGOSTO 21'!D512+'SEPTIEMBRE 21'!D512</f>
        <v>142565</v>
      </c>
      <c r="E512" s="8">
        <f>+'JULIO 21'!E512+'AGOSTO 21'!E512+'SEPTIEMBRE 21'!E512</f>
        <v>5567</v>
      </c>
      <c r="F512" s="8">
        <f>+'JULIO 21'!F512+'AGOSTO 21'!F512+'SEPTIEMBRE 21'!F512</f>
        <v>19609</v>
      </c>
      <c r="G512" s="8">
        <f>+'JULIO 21'!G512+'AGOSTO 21'!G512+'SEPTIEMBRE 21'!G512</f>
        <v>2074</v>
      </c>
      <c r="H512" s="8">
        <f>+'JULIO 21'!H512+'AGOSTO 21'!H512+'SEPTIEMBRE 21'!H512</f>
        <v>1818</v>
      </c>
      <c r="I512" s="8">
        <f>+'JULIO 21'!I512+'AGOSTO 21'!I512+'SEPTIEMBRE 21'!I512</f>
        <v>2195</v>
      </c>
      <c r="J512" s="8">
        <f>+'JULIO 21'!J512+'AGOSTO 21'!J512+'SEPTIEMBRE 21'!J512</f>
        <v>972</v>
      </c>
      <c r="K512" s="8">
        <f>+'JULIO 21'!K512+'AGOSTO 21'!K512+'SEPTIEMBRE 21'!K512</f>
        <v>0</v>
      </c>
      <c r="L512" s="38">
        <f>+'JULIO 21'!L512+'AGOSTO 21'!L512+'SEPTIEMBRE 21'!L512</f>
        <v>0</v>
      </c>
      <c r="M512" s="8">
        <f>+'JULIO 21'!M512+'AGOSTO 21'!M512+'SEPTIEMBRE 21'!M512</f>
        <v>0</v>
      </c>
      <c r="N512" s="8">
        <f t="shared" si="7"/>
        <v>557360</v>
      </c>
    </row>
    <row r="513" spans="1:14" ht="25.5" x14ac:dyDescent="0.25">
      <c r="A513" s="9" t="s">
        <v>1012</v>
      </c>
      <c r="B513" s="7" t="s">
        <v>1013</v>
      </c>
      <c r="C513" s="8">
        <f>+'JULIO 21'!C513+'AGOSTO 21'!C513+'SEPTIEMBRE 21'!C513</f>
        <v>465914</v>
      </c>
      <c r="D513" s="8">
        <f>+'JULIO 21'!D513+'AGOSTO 21'!D513+'SEPTIEMBRE 21'!D513</f>
        <v>209921</v>
      </c>
      <c r="E513" s="8">
        <f>+'JULIO 21'!E513+'AGOSTO 21'!E513+'SEPTIEMBRE 21'!E513</f>
        <v>7450</v>
      </c>
      <c r="F513" s="8">
        <f>+'JULIO 21'!F513+'AGOSTO 21'!F513+'SEPTIEMBRE 21'!F513</f>
        <v>26161</v>
      </c>
      <c r="G513" s="8">
        <f>+'JULIO 21'!G513+'AGOSTO 21'!G513+'SEPTIEMBRE 21'!G513</f>
        <v>8558</v>
      </c>
      <c r="H513" s="8">
        <f>+'JULIO 21'!H513+'AGOSTO 21'!H513+'SEPTIEMBRE 21'!H513</f>
        <v>2567</v>
      </c>
      <c r="I513" s="8">
        <f>+'JULIO 21'!I513+'AGOSTO 21'!I513+'SEPTIEMBRE 21'!I513</f>
        <v>7220</v>
      </c>
      <c r="J513" s="8">
        <f>+'JULIO 21'!J513+'AGOSTO 21'!J513+'SEPTIEMBRE 21'!J513</f>
        <v>1107</v>
      </c>
      <c r="K513" s="8">
        <f>+'JULIO 21'!K513+'AGOSTO 21'!K513+'SEPTIEMBRE 21'!K513</f>
        <v>0</v>
      </c>
      <c r="L513" s="38">
        <f>+'JULIO 21'!L513+'AGOSTO 21'!L513+'SEPTIEMBRE 21'!L513</f>
        <v>10225</v>
      </c>
      <c r="M513" s="8">
        <f>+'JULIO 21'!M513+'AGOSTO 21'!M513+'SEPTIEMBRE 21'!M513</f>
        <v>0</v>
      </c>
      <c r="N513" s="8">
        <f t="shared" si="7"/>
        <v>739123</v>
      </c>
    </row>
    <row r="514" spans="1:14" ht="38.25" x14ac:dyDescent="0.25">
      <c r="A514" s="9" t="s">
        <v>1014</v>
      </c>
      <c r="B514" s="7" t="s">
        <v>1015</v>
      </c>
      <c r="C514" s="8">
        <f>+'JULIO 21'!C514+'AGOSTO 21'!C514+'SEPTIEMBRE 21'!C514</f>
        <v>1834034</v>
      </c>
      <c r="D514" s="8">
        <f>+'JULIO 21'!D514+'AGOSTO 21'!D514+'SEPTIEMBRE 21'!D514</f>
        <v>459573</v>
      </c>
      <c r="E514" s="8">
        <f>+'JULIO 21'!E514+'AGOSTO 21'!E514+'SEPTIEMBRE 21'!E514</f>
        <v>37413</v>
      </c>
      <c r="F514" s="8">
        <f>+'JULIO 21'!F514+'AGOSTO 21'!F514+'SEPTIEMBRE 21'!F514</f>
        <v>136318</v>
      </c>
      <c r="G514" s="8">
        <f>+'JULIO 21'!G514+'AGOSTO 21'!G514+'SEPTIEMBRE 21'!G514</f>
        <v>37077</v>
      </c>
      <c r="H514" s="8">
        <f>+'JULIO 21'!H514+'AGOSTO 21'!H514+'SEPTIEMBRE 21'!H514</f>
        <v>16209</v>
      </c>
      <c r="I514" s="8">
        <f>+'JULIO 21'!I514+'AGOSTO 21'!I514+'SEPTIEMBRE 21'!I514</f>
        <v>73669</v>
      </c>
      <c r="J514" s="8">
        <f>+'JULIO 21'!J514+'AGOSTO 21'!J514+'SEPTIEMBRE 21'!J514</f>
        <v>2136</v>
      </c>
      <c r="K514" s="8">
        <f>+'JULIO 21'!K514+'AGOSTO 21'!K514+'SEPTIEMBRE 21'!K514</f>
        <v>0</v>
      </c>
      <c r="L514" s="38">
        <f>+'JULIO 21'!L514+'AGOSTO 21'!L514+'SEPTIEMBRE 21'!L514</f>
        <v>115111</v>
      </c>
      <c r="M514" s="8">
        <f>+'JULIO 21'!M514+'AGOSTO 21'!M514+'SEPTIEMBRE 21'!M514</f>
        <v>0</v>
      </c>
      <c r="N514" s="8">
        <f t="shared" si="7"/>
        <v>2711540</v>
      </c>
    </row>
    <row r="515" spans="1:14" ht="38.25" x14ac:dyDescent="0.25">
      <c r="A515" s="9" t="s">
        <v>1016</v>
      </c>
      <c r="B515" s="7" t="s">
        <v>1017</v>
      </c>
      <c r="C515" s="8">
        <f>+'JULIO 21'!C515+'AGOSTO 21'!C515+'SEPTIEMBRE 21'!C515</f>
        <v>258810</v>
      </c>
      <c r="D515" s="8">
        <f>+'JULIO 21'!D515+'AGOSTO 21'!D515+'SEPTIEMBRE 21'!D515</f>
        <v>127733</v>
      </c>
      <c r="E515" s="8">
        <f>+'JULIO 21'!E515+'AGOSTO 21'!E515+'SEPTIEMBRE 21'!E515</f>
        <v>4623</v>
      </c>
      <c r="F515" s="8">
        <f>+'JULIO 21'!F515+'AGOSTO 21'!F515+'SEPTIEMBRE 21'!F515</f>
        <v>15120</v>
      </c>
      <c r="G515" s="8">
        <f>+'JULIO 21'!G515+'AGOSTO 21'!G515+'SEPTIEMBRE 21'!G515</f>
        <v>4288</v>
      </c>
      <c r="H515" s="8">
        <f>+'JULIO 21'!H515+'AGOSTO 21'!H515+'SEPTIEMBRE 21'!H515</f>
        <v>1330</v>
      </c>
      <c r="I515" s="8">
        <f>+'JULIO 21'!I515+'AGOSTO 21'!I515+'SEPTIEMBRE 21'!I515</f>
        <v>2894</v>
      </c>
      <c r="J515" s="8">
        <f>+'JULIO 21'!J515+'AGOSTO 21'!J515+'SEPTIEMBRE 21'!J515</f>
        <v>756</v>
      </c>
      <c r="K515" s="8">
        <f>+'JULIO 21'!K515+'AGOSTO 21'!K515+'SEPTIEMBRE 21'!K515</f>
        <v>0</v>
      </c>
      <c r="L515" s="38">
        <f>+'JULIO 21'!L515+'AGOSTO 21'!L515+'SEPTIEMBRE 21'!L515</f>
        <v>27856</v>
      </c>
      <c r="M515" s="8">
        <f>+'JULIO 21'!M515+'AGOSTO 21'!M515+'SEPTIEMBRE 21'!M515</f>
        <v>0</v>
      </c>
      <c r="N515" s="8">
        <f t="shared" si="7"/>
        <v>443410</v>
      </c>
    </row>
    <row r="516" spans="1:14" ht="38.25" x14ac:dyDescent="0.25">
      <c r="A516" s="9" t="s">
        <v>1018</v>
      </c>
      <c r="B516" s="7" t="s">
        <v>1019</v>
      </c>
      <c r="C516" s="8">
        <f>+'JULIO 21'!C516+'AGOSTO 21'!C516+'SEPTIEMBRE 21'!C516</f>
        <v>558878</v>
      </c>
      <c r="D516" s="8">
        <f>+'JULIO 21'!D516+'AGOSTO 21'!D516+'SEPTIEMBRE 21'!D516</f>
        <v>272104</v>
      </c>
      <c r="E516" s="8">
        <f>+'JULIO 21'!E516+'AGOSTO 21'!E516+'SEPTIEMBRE 21'!E516</f>
        <v>9622</v>
      </c>
      <c r="F516" s="8">
        <f>+'JULIO 21'!F516+'AGOSTO 21'!F516+'SEPTIEMBRE 21'!F516</f>
        <v>33009</v>
      </c>
      <c r="G516" s="8">
        <f>+'JULIO 21'!G516+'AGOSTO 21'!G516+'SEPTIEMBRE 21'!G516</f>
        <v>17760</v>
      </c>
      <c r="H516" s="8">
        <f>+'JULIO 21'!H516+'AGOSTO 21'!H516+'SEPTIEMBRE 21'!H516</f>
        <v>3212</v>
      </c>
      <c r="I516" s="8">
        <f>+'JULIO 21'!I516+'AGOSTO 21'!I516+'SEPTIEMBRE 21'!I516</f>
        <v>11903</v>
      </c>
      <c r="J516" s="8">
        <f>+'JULIO 21'!J516+'AGOSTO 21'!J516+'SEPTIEMBRE 21'!J516</f>
        <v>1383</v>
      </c>
      <c r="K516" s="8">
        <f>+'JULIO 21'!K516+'AGOSTO 21'!K516+'SEPTIEMBRE 21'!K516</f>
        <v>0</v>
      </c>
      <c r="L516" s="38">
        <f>+'JULIO 21'!L516+'AGOSTO 21'!L516+'SEPTIEMBRE 21'!L516</f>
        <v>46947</v>
      </c>
      <c r="M516" s="8">
        <f>+'JULIO 21'!M516+'AGOSTO 21'!M516+'SEPTIEMBRE 21'!M516</f>
        <v>0</v>
      </c>
      <c r="N516" s="8">
        <f t="shared" si="7"/>
        <v>954818</v>
      </c>
    </row>
    <row r="517" spans="1:14" ht="38.25" x14ac:dyDescent="0.25">
      <c r="A517" s="9" t="s">
        <v>1020</v>
      </c>
      <c r="B517" s="7" t="s">
        <v>1021</v>
      </c>
      <c r="C517" s="8">
        <f>+'JULIO 21'!C517+'AGOSTO 21'!C517+'SEPTIEMBRE 21'!C517</f>
        <v>325306</v>
      </c>
      <c r="D517" s="8">
        <f>+'JULIO 21'!D517+'AGOSTO 21'!D517+'SEPTIEMBRE 21'!D517</f>
        <v>96375</v>
      </c>
      <c r="E517" s="8">
        <f>+'JULIO 21'!E517+'AGOSTO 21'!E517+'SEPTIEMBRE 21'!E517</f>
        <v>5396</v>
      </c>
      <c r="F517" s="8">
        <f>+'JULIO 21'!F517+'AGOSTO 21'!F517+'SEPTIEMBRE 21'!F517</f>
        <v>19059</v>
      </c>
      <c r="G517" s="8">
        <f>+'JULIO 21'!G517+'AGOSTO 21'!G517+'SEPTIEMBRE 21'!G517</f>
        <v>7941</v>
      </c>
      <c r="H517" s="8">
        <f>+'JULIO 21'!H517+'AGOSTO 21'!H517+'SEPTIEMBRE 21'!H517</f>
        <v>1927</v>
      </c>
      <c r="I517" s="8">
        <f>+'JULIO 21'!I517+'AGOSTO 21'!I517+'SEPTIEMBRE 21'!I517</f>
        <v>7020</v>
      </c>
      <c r="J517" s="8">
        <f>+'JULIO 21'!J517+'AGOSTO 21'!J517+'SEPTIEMBRE 21'!J517</f>
        <v>705</v>
      </c>
      <c r="K517" s="8">
        <f>+'JULIO 21'!K517+'AGOSTO 21'!K517+'SEPTIEMBRE 21'!K517</f>
        <v>0</v>
      </c>
      <c r="L517" s="38">
        <f>+'JULIO 21'!L517+'AGOSTO 21'!L517+'SEPTIEMBRE 21'!L517</f>
        <v>0</v>
      </c>
      <c r="M517" s="8">
        <f>+'JULIO 21'!M517+'AGOSTO 21'!M517+'SEPTIEMBRE 21'!M517</f>
        <v>0</v>
      </c>
      <c r="N517" s="8">
        <f t="shared" si="7"/>
        <v>463729</v>
      </c>
    </row>
    <row r="518" spans="1:14" ht="38.25" x14ac:dyDescent="0.25">
      <c r="A518" s="9" t="s">
        <v>1022</v>
      </c>
      <c r="B518" s="7" t="s">
        <v>1023</v>
      </c>
      <c r="C518" s="8">
        <f>+'JULIO 21'!C518+'AGOSTO 21'!C518+'SEPTIEMBRE 21'!C518</f>
        <v>1434958</v>
      </c>
      <c r="D518" s="8">
        <f>+'JULIO 21'!D518+'AGOSTO 21'!D518+'SEPTIEMBRE 21'!D518</f>
        <v>575831</v>
      </c>
      <c r="E518" s="8">
        <f>+'JULIO 21'!E518+'AGOSTO 21'!E518+'SEPTIEMBRE 21'!E518</f>
        <v>23634</v>
      </c>
      <c r="F518" s="8">
        <f>+'JULIO 21'!F518+'AGOSTO 21'!F518+'SEPTIEMBRE 21'!F518</f>
        <v>84486</v>
      </c>
      <c r="G518" s="8">
        <f>+'JULIO 21'!G518+'AGOSTO 21'!G518+'SEPTIEMBRE 21'!G518</f>
        <v>68938</v>
      </c>
      <c r="H518" s="8">
        <f>+'JULIO 21'!H518+'AGOSTO 21'!H518+'SEPTIEMBRE 21'!H518</f>
        <v>8818</v>
      </c>
      <c r="I518" s="8">
        <f>+'JULIO 21'!I518+'AGOSTO 21'!I518+'SEPTIEMBRE 21'!I518</f>
        <v>41974</v>
      </c>
      <c r="J518" s="8">
        <f>+'JULIO 21'!J518+'AGOSTO 21'!J518+'SEPTIEMBRE 21'!J518</f>
        <v>3081</v>
      </c>
      <c r="K518" s="8">
        <f>+'JULIO 21'!K518+'AGOSTO 21'!K518+'SEPTIEMBRE 21'!K518</f>
        <v>0</v>
      </c>
      <c r="L518" s="38">
        <f>+'JULIO 21'!L518+'AGOSTO 21'!L518+'SEPTIEMBRE 21'!L518</f>
        <v>0</v>
      </c>
      <c r="M518" s="8">
        <f>+'JULIO 21'!M518+'AGOSTO 21'!M518+'SEPTIEMBRE 21'!M518</f>
        <v>0</v>
      </c>
      <c r="N518" s="8">
        <f t="shared" si="7"/>
        <v>2241720</v>
      </c>
    </row>
    <row r="519" spans="1:14" ht="38.25" x14ac:dyDescent="0.25">
      <c r="A519" s="9" t="s">
        <v>1024</v>
      </c>
      <c r="B519" s="7" t="s">
        <v>1025</v>
      </c>
      <c r="C519" s="8">
        <f>+'JULIO 21'!C519+'AGOSTO 21'!C519+'SEPTIEMBRE 21'!C519</f>
        <v>297926</v>
      </c>
      <c r="D519" s="8">
        <f>+'JULIO 21'!D519+'AGOSTO 21'!D519+'SEPTIEMBRE 21'!D519</f>
        <v>106350</v>
      </c>
      <c r="E519" s="8">
        <f>+'JULIO 21'!E519+'AGOSTO 21'!E519+'SEPTIEMBRE 21'!E519</f>
        <v>5299</v>
      </c>
      <c r="F519" s="8">
        <f>+'JULIO 21'!F519+'AGOSTO 21'!F519+'SEPTIEMBRE 21'!F519</f>
        <v>17258</v>
      </c>
      <c r="G519" s="8">
        <f>+'JULIO 21'!G519+'AGOSTO 21'!G519+'SEPTIEMBRE 21'!G519</f>
        <v>4214</v>
      </c>
      <c r="H519" s="8">
        <f>+'JULIO 21'!H519+'AGOSTO 21'!H519+'SEPTIEMBRE 21'!H519</f>
        <v>1492</v>
      </c>
      <c r="I519" s="8">
        <f>+'JULIO 21'!I519+'AGOSTO 21'!I519+'SEPTIEMBRE 21'!I519</f>
        <v>2748</v>
      </c>
      <c r="J519" s="8">
        <f>+'JULIO 21'!J519+'AGOSTO 21'!J519+'SEPTIEMBRE 21'!J519</f>
        <v>879</v>
      </c>
      <c r="K519" s="8">
        <f>+'JULIO 21'!K519+'AGOSTO 21'!K519+'SEPTIEMBRE 21'!K519</f>
        <v>0</v>
      </c>
      <c r="L519" s="38">
        <f>+'JULIO 21'!L519+'AGOSTO 21'!L519+'SEPTIEMBRE 21'!L519</f>
        <v>12622</v>
      </c>
      <c r="M519" s="8">
        <f>+'JULIO 21'!M519+'AGOSTO 21'!M519+'SEPTIEMBRE 21'!M519</f>
        <v>0</v>
      </c>
      <c r="N519" s="8">
        <f>SUM(C519:M519)</f>
        <v>448788</v>
      </c>
    </row>
    <row r="520" spans="1:14" ht="38.25" x14ac:dyDescent="0.25">
      <c r="A520" s="9" t="s">
        <v>1026</v>
      </c>
      <c r="B520" s="7" t="s">
        <v>1027</v>
      </c>
      <c r="C520" s="8">
        <f>+'JULIO 21'!C520+'AGOSTO 21'!C520+'SEPTIEMBRE 21'!C520</f>
        <v>612340</v>
      </c>
      <c r="D520" s="8">
        <f>+'JULIO 21'!D520+'AGOSTO 21'!D520+'SEPTIEMBRE 21'!D520</f>
        <v>284682</v>
      </c>
      <c r="E520" s="8">
        <f>+'JULIO 21'!E520+'AGOSTO 21'!E520+'SEPTIEMBRE 21'!E520</f>
        <v>10550</v>
      </c>
      <c r="F520" s="8">
        <f>+'JULIO 21'!F520+'AGOSTO 21'!F520+'SEPTIEMBRE 21'!F520</f>
        <v>36362</v>
      </c>
      <c r="G520" s="8">
        <f>+'JULIO 21'!G520+'AGOSTO 21'!G520+'SEPTIEMBRE 21'!G520</f>
        <v>19187</v>
      </c>
      <c r="H520" s="8">
        <f>+'JULIO 21'!H520+'AGOSTO 21'!H520+'SEPTIEMBRE 21'!H520</f>
        <v>3577</v>
      </c>
      <c r="I520" s="8">
        <f>+'JULIO 21'!I520+'AGOSTO 21'!I520+'SEPTIEMBRE 21'!I520</f>
        <v>13202</v>
      </c>
      <c r="J520" s="8">
        <f>+'JULIO 21'!J520+'AGOSTO 21'!J520+'SEPTIEMBRE 21'!J520</f>
        <v>1479</v>
      </c>
      <c r="K520" s="8">
        <f>+'JULIO 21'!K520+'AGOSTO 21'!K520+'SEPTIEMBRE 21'!K520</f>
        <v>0</v>
      </c>
      <c r="L520" s="38">
        <f>+'JULIO 21'!L520+'AGOSTO 21'!L520+'SEPTIEMBRE 21'!L520</f>
        <v>0</v>
      </c>
      <c r="M520" s="8">
        <f>+'JULIO 21'!M520+'AGOSTO 21'!M520+'SEPTIEMBRE 21'!M520</f>
        <v>0</v>
      </c>
      <c r="N520" s="8">
        <f t="shared" si="7"/>
        <v>981379</v>
      </c>
    </row>
    <row r="521" spans="1:14" ht="38.25" x14ac:dyDescent="0.25">
      <c r="A521" s="9" t="s">
        <v>1028</v>
      </c>
      <c r="B521" s="7" t="s">
        <v>1029</v>
      </c>
      <c r="C521" s="8">
        <f>+'JULIO 21'!C521+'AGOSTO 21'!C521+'SEPTIEMBRE 21'!C521</f>
        <v>309598</v>
      </c>
      <c r="D521" s="8">
        <f>+'JULIO 21'!D521+'AGOSTO 21'!D521+'SEPTIEMBRE 21'!D521</f>
        <v>133803</v>
      </c>
      <c r="E521" s="8">
        <f>+'JULIO 21'!E521+'AGOSTO 21'!E521+'SEPTIEMBRE 21'!E521</f>
        <v>5554</v>
      </c>
      <c r="F521" s="8">
        <f>+'JULIO 21'!F521+'AGOSTO 21'!F521+'SEPTIEMBRE 21'!F521</f>
        <v>18204</v>
      </c>
      <c r="G521" s="8">
        <f>+'JULIO 21'!G521+'AGOSTO 21'!G521+'SEPTIEMBRE 21'!G521</f>
        <v>6199</v>
      </c>
      <c r="H521" s="8">
        <f>+'JULIO 21'!H521+'AGOSTO 21'!H521+'SEPTIEMBRE 21'!H521</f>
        <v>1613</v>
      </c>
      <c r="I521" s="8">
        <f>+'JULIO 21'!I521+'AGOSTO 21'!I521+'SEPTIEMBRE 21'!I521</f>
        <v>3927</v>
      </c>
      <c r="J521" s="8">
        <f>+'JULIO 21'!J521+'AGOSTO 21'!J521+'SEPTIEMBRE 21'!J521</f>
        <v>888</v>
      </c>
      <c r="K521" s="8">
        <f>+'JULIO 21'!K521+'AGOSTO 21'!K521+'SEPTIEMBRE 21'!K521</f>
        <v>0</v>
      </c>
      <c r="L521" s="38">
        <f>+'JULIO 21'!L521+'AGOSTO 21'!L521+'SEPTIEMBRE 21'!L521</f>
        <v>8548</v>
      </c>
      <c r="M521" s="8">
        <f>+'JULIO 21'!M521+'AGOSTO 21'!M521+'SEPTIEMBRE 21'!M521</f>
        <v>0</v>
      </c>
      <c r="N521" s="8">
        <f t="shared" si="7"/>
        <v>488334</v>
      </c>
    </row>
    <row r="522" spans="1:14" ht="38.25" x14ac:dyDescent="0.25">
      <c r="A522" s="9" t="s">
        <v>1030</v>
      </c>
      <c r="B522" s="7" t="s">
        <v>1031</v>
      </c>
      <c r="C522" s="8">
        <f>+'JULIO 21'!C522+'AGOSTO 21'!C522+'SEPTIEMBRE 21'!C522</f>
        <v>1173228</v>
      </c>
      <c r="D522" s="8">
        <f>+'JULIO 21'!D522+'AGOSTO 21'!D522+'SEPTIEMBRE 21'!D522</f>
        <v>241560</v>
      </c>
      <c r="E522" s="8">
        <f>+'JULIO 21'!E522+'AGOSTO 21'!E522+'SEPTIEMBRE 21'!E522</f>
        <v>20021</v>
      </c>
      <c r="F522" s="8">
        <f>+'JULIO 21'!F522+'AGOSTO 21'!F522+'SEPTIEMBRE 21'!F522</f>
        <v>69866</v>
      </c>
      <c r="G522" s="8">
        <f>+'JULIO 21'!G522+'AGOSTO 21'!G522+'SEPTIEMBRE 21'!G522</f>
        <v>47948</v>
      </c>
      <c r="H522" s="8">
        <f>+'JULIO 21'!H522+'AGOSTO 21'!H522+'SEPTIEMBRE 21'!H522</f>
        <v>7049</v>
      </c>
      <c r="I522" s="8">
        <f>+'JULIO 21'!I522+'AGOSTO 21'!I522+'SEPTIEMBRE 21'!I522</f>
        <v>32235</v>
      </c>
      <c r="J522" s="8">
        <f>+'JULIO 21'!J522+'AGOSTO 21'!J522+'SEPTIEMBRE 21'!J522</f>
        <v>2724</v>
      </c>
      <c r="K522" s="8">
        <f>+'JULIO 21'!K522+'AGOSTO 21'!K522+'SEPTIEMBRE 21'!K522</f>
        <v>0</v>
      </c>
      <c r="L522" s="38">
        <f>+'JULIO 21'!L522+'AGOSTO 21'!L522+'SEPTIEMBRE 21'!L522</f>
        <v>0</v>
      </c>
      <c r="M522" s="8">
        <f>+'JULIO 21'!M522+'AGOSTO 21'!M522+'SEPTIEMBRE 21'!M522</f>
        <v>0</v>
      </c>
      <c r="N522" s="8">
        <f t="shared" si="7"/>
        <v>1594631</v>
      </c>
    </row>
    <row r="523" spans="1:14" ht="38.25" x14ac:dyDescent="0.25">
      <c r="A523" s="9" t="s">
        <v>1032</v>
      </c>
      <c r="B523" s="7" t="s">
        <v>1033</v>
      </c>
      <c r="C523" s="8">
        <f>+'JULIO 21'!C523+'AGOSTO 21'!C523+'SEPTIEMBRE 21'!C523</f>
        <v>349058</v>
      </c>
      <c r="D523" s="8">
        <f>+'JULIO 21'!D523+'AGOSTO 21'!D523+'SEPTIEMBRE 21'!D523</f>
        <v>165190</v>
      </c>
      <c r="E523" s="8">
        <f>+'JULIO 21'!E523+'AGOSTO 21'!E523+'SEPTIEMBRE 21'!E523</f>
        <v>6257</v>
      </c>
      <c r="F523" s="8">
        <f>+'JULIO 21'!F523+'AGOSTO 21'!F523+'SEPTIEMBRE 21'!F523</f>
        <v>20437</v>
      </c>
      <c r="G523" s="8">
        <f>+'JULIO 21'!G523+'AGOSTO 21'!G523+'SEPTIEMBRE 21'!G523</f>
        <v>5700</v>
      </c>
      <c r="H523" s="8">
        <f>+'JULIO 21'!H523+'AGOSTO 21'!H523+'SEPTIEMBRE 21'!H523</f>
        <v>1791</v>
      </c>
      <c r="I523" s="8">
        <f>+'JULIO 21'!I523+'AGOSTO 21'!I523+'SEPTIEMBRE 21'!I523</f>
        <v>3623</v>
      </c>
      <c r="J523" s="8">
        <f>+'JULIO 21'!J523+'AGOSTO 21'!J523+'SEPTIEMBRE 21'!J523</f>
        <v>1017</v>
      </c>
      <c r="K523" s="8">
        <f>+'JULIO 21'!K523+'AGOSTO 21'!K523+'SEPTIEMBRE 21'!K523</f>
        <v>0</v>
      </c>
      <c r="L523" s="38">
        <f>+'JULIO 21'!L523+'AGOSTO 21'!L523+'SEPTIEMBRE 21'!L523</f>
        <v>10632</v>
      </c>
      <c r="M523" s="8">
        <f>+'JULIO 21'!M523+'AGOSTO 21'!M523+'SEPTIEMBRE 21'!M523</f>
        <v>0</v>
      </c>
      <c r="N523" s="8">
        <f t="shared" ref="N523:N579" si="8">SUM(C523:M523)</f>
        <v>563705</v>
      </c>
    </row>
    <row r="524" spans="1:14" ht="38.25" x14ac:dyDescent="0.25">
      <c r="A524" s="9" t="s">
        <v>1034</v>
      </c>
      <c r="B524" s="7" t="s">
        <v>1035</v>
      </c>
      <c r="C524" s="8">
        <f>+'JULIO 21'!C524+'AGOSTO 21'!C524+'SEPTIEMBRE 21'!C524</f>
        <v>12531476</v>
      </c>
      <c r="D524" s="8">
        <f>+'JULIO 21'!D524+'AGOSTO 21'!D524+'SEPTIEMBRE 21'!D524</f>
        <v>4529138</v>
      </c>
      <c r="E524" s="8">
        <f>+'JULIO 21'!E524+'AGOSTO 21'!E524+'SEPTIEMBRE 21'!E524</f>
        <v>220637</v>
      </c>
      <c r="F524" s="8">
        <f>+'JULIO 21'!F524+'AGOSTO 21'!F524+'SEPTIEMBRE 21'!F524</f>
        <v>802443</v>
      </c>
      <c r="G524" s="8">
        <f>+'JULIO 21'!G524+'AGOSTO 21'!G524+'SEPTIEMBRE 21'!G524</f>
        <v>337026</v>
      </c>
      <c r="H524" s="8">
        <f>+'JULIO 21'!H524+'AGOSTO 21'!H524+'SEPTIEMBRE 21'!H524</f>
        <v>89524</v>
      </c>
      <c r="I524" s="8">
        <f>+'JULIO 21'!I524+'AGOSTO 21'!I524+'SEPTIEMBRE 21'!I524</f>
        <v>390031</v>
      </c>
      <c r="J524" s="8">
        <f>+'JULIO 21'!J524+'AGOSTO 21'!J524+'SEPTIEMBRE 21'!J524</f>
        <v>21531</v>
      </c>
      <c r="K524" s="8">
        <f>+'JULIO 21'!K524+'AGOSTO 21'!K524+'SEPTIEMBRE 21'!K524</f>
        <v>0</v>
      </c>
      <c r="L524" s="38">
        <f>+'JULIO 21'!L524+'AGOSTO 21'!L524+'SEPTIEMBRE 21'!L524</f>
        <v>1507892</v>
      </c>
      <c r="M524" s="8">
        <f>+'JULIO 21'!M524+'AGOSTO 21'!M524+'SEPTIEMBRE 21'!M524</f>
        <v>0</v>
      </c>
      <c r="N524" s="8">
        <f t="shared" si="8"/>
        <v>20429698</v>
      </c>
    </row>
    <row r="525" spans="1:14" ht="38.25" x14ac:dyDescent="0.25">
      <c r="A525" s="9" t="s">
        <v>1036</v>
      </c>
      <c r="B525" s="7" t="s">
        <v>1037</v>
      </c>
      <c r="C525" s="8">
        <f>+'JULIO 21'!C525+'AGOSTO 21'!C525+'SEPTIEMBRE 21'!C525</f>
        <v>819760</v>
      </c>
      <c r="D525" s="8">
        <f>+'JULIO 21'!D525+'AGOSTO 21'!D525+'SEPTIEMBRE 21'!D525</f>
        <v>274502</v>
      </c>
      <c r="E525" s="8">
        <f>+'JULIO 21'!E525+'AGOSTO 21'!E525+'SEPTIEMBRE 21'!E525</f>
        <v>13730</v>
      </c>
      <c r="F525" s="8">
        <f>+'JULIO 21'!F525+'AGOSTO 21'!F525+'SEPTIEMBRE 21'!F525</f>
        <v>48101</v>
      </c>
      <c r="G525" s="8">
        <f>+'JULIO 21'!G525+'AGOSTO 21'!G525+'SEPTIEMBRE 21'!G525</f>
        <v>29648</v>
      </c>
      <c r="H525" s="8">
        <f>+'JULIO 21'!H525+'AGOSTO 21'!H525+'SEPTIEMBRE 21'!H525</f>
        <v>4826</v>
      </c>
      <c r="I525" s="8">
        <f>+'JULIO 21'!I525+'AGOSTO 21'!I525+'SEPTIEMBRE 21'!I525</f>
        <v>19776</v>
      </c>
      <c r="J525" s="8">
        <f>+'JULIO 21'!J525+'AGOSTO 21'!J525+'SEPTIEMBRE 21'!J525</f>
        <v>1875</v>
      </c>
      <c r="K525" s="8">
        <f>+'JULIO 21'!K525+'AGOSTO 21'!K525+'SEPTIEMBRE 21'!K525</f>
        <v>0</v>
      </c>
      <c r="L525" s="38">
        <f>+'JULIO 21'!L525+'AGOSTO 21'!L525+'SEPTIEMBRE 21'!L525</f>
        <v>52347</v>
      </c>
      <c r="M525" s="8">
        <f>+'JULIO 21'!M525+'AGOSTO 21'!M525+'SEPTIEMBRE 21'!M525</f>
        <v>0</v>
      </c>
      <c r="N525" s="8">
        <f t="shared" si="8"/>
        <v>1264565</v>
      </c>
    </row>
    <row r="526" spans="1:14" ht="38.25" x14ac:dyDescent="0.25">
      <c r="A526" s="9" t="s">
        <v>1038</v>
      </c>
      <c r="B526" s="7" t="s">
        <v>1039</v>
      </c>
      <c r="C526" s="8">
        <f>+'JULIO 21'!C526+'AGOSTO 21'!C526+'SEPTIEMBRE 21'!C526</f>
        <v>798900</v>
      </c>
      <c r="D526" s="8">
        <f>+'JULIO 21'!D526+'AGOSTO 21'!D526+'SEPTIEMBRE 21'!D526</f>
        <v>172674</v>
      </c>
      <c r="E526" s="8">
        <f>+'JULIO 21'!E526+'AGOSTO 21'!E526+'SEPTIEMBRE 21'!E526</f>
        <v>13483</v>
      </c>
      <c r="F526" s="8">
        <f>+'JULIO 21'!F526+'AGOSTO 21'!F526+'SEPTIEMBRE 21'!F526</f>
        <v>47208</v>
      </c>
      <c r="G526" s="8">
        <f>+'JULIO 21'!G526+'AGOSTO 21'!G526+'SEPTIEMBRE 21'!G526</f>
        <v>37406</v>
      </c>
      <c r="H526" s="8">
        <f>+'JULIO 21'!H526+'AGOSTO 21'!H526+'SEPTIEMBRE 21'!H526</f>
        <v>4838</v>
      </c>
      <c r="I526" s="8">
        <f>+'JULIO 21'!I526+'AGOSTO 21'!I526+'SEPTIEMBRE 21'!I526</f>
        <v>21976</v>
      </c>
      <c r="J526" s="8">
        <f>+'JULIO 21'!J526+'AGOSTO 21'!J526+'SEPTIEMBRE 21'!J526</f>
        <v>1968</v>
      </c>
      <c r="K526" s="8">
        <f>+'JULIO 21'!K526+'AGOSTO 21'!K526+'SEPTIEMBRE 21'!K526</f>
        <v>0</v>
      </c>
      <c r="L526" s="38">
        <f>+'JULIO 21'!L526+'AGOSTO 21'!L526+'SEPTIEMBRE 21'!L526</f>
        <v>0</v>
      </c>
      <c r="M526" s="8">
        <f>+'JULIO 21'!M526+'AGOSTO 21'!M526+'SEPTIEMBRE 21'!M526</f>
        <v>0</v>
      </c>
      <c r="N526" s="8">
        <f t="shared" si="8"/>
        <v>1098453</v>
      </c>
    </row>
    <row r="527" spans="1:14" ht="38.25" x14ac:dyDescent="0.25">
      <c r="A527" s="9" t="s">
        <v>1040</v>
      </c>
      <c r="B527" s="7" t="s">
        <v>1041</v>
      </c>
      <c r="C527" s="8">
        <f>+'JULIO 21'!C527+'AGOSTO 21'!C527+'SEPTIEMBRE 21'!C527</f>
        <v>182040</v>
      </c>
      <c r="D527" s="8">
        <f>+'JULIO 21'!D527+'AGOSTO 21'!D527+'SEPTIEMBRE 21'!D527</f>
        <v>106254</v>
      </c>
      <c r="E527" s="8">
        <f>+'JULIO 21'!E527+'AGOSTO 21'!E527+'SEPTIEMBRE 21'!E527</f>
        <v>3219</v>
      </c>
      <c r="F527" s="8">
        <f>+'JULIO 21'!F527+'AGOSTO 21'!F527+'SEPTIEMBRE 21'!F527</f>
        <v>10616</v>
      </c>
      <c r="G527" s="8">
        <f>+'JULIO 21'!G527+'AGOSTO 21'!G527+'SEPTIEMBRE 21'!G527</f>
        <v>579</v>
      </c>
      <c r="H527" s="8">
        <f>+'JULIO 21'!H527+'AGOSTO 21'!H527+'SEPTIEMBRE 21'!H527</f>
        <v>939</v>
      </c>
      <c r="I527" s="8">
        <f>+'JULIO 21'!I527+'AGOSTO 21'!I527+'SEPTIEMBRE 21'!I527</f>
        <v>1175</v>
      </c>
      <c r="J527" s="8">
        <f>+'JULIO 21'!J527+'AGOSTO 21'!J527+'SEPTIEMBRE 21'!J527</f>
        <v>498</v>
      </c>
      <c r="K527" s="8">
        <f>+'JULIO 21'!K527+'AGOSTO 21'!K527+'SEPTIEMBRE 21'!K527</f>
        <v>0</v>
      </c>
      <c r="L527" s="38">
        <f>+'JULIO 21'!L527+'AGOSTO 21'!L527+'SEPTIEMBRE 21'!L527</f>
        <v>32377</v>
      </c>
      <c r="M527" s="8">
        <f>+'JULIO 21'!M527+'AGOSTO 21'!M527+'SEPTIEMBRE 21'!M527</f>
        <v>0</v>
      </c>
      <c r="N527" s="8">
        <f t="shared" si="8"/>
        <v>337697</v>
      </c>
    </row>
    <row r="528" spans="1:14" ht="38.25" x14ac:dyDescent="0.25">
      <c r="A528" s="9" t="s">
        <v>1042</v>
      </c>
      <c r="B528" s="7" t="s">
        <v>1043</v>
      </c>
      <c r="C528" s="8">
        <f>+'JULIO 21'!C528+'AGOSTO 21'!C528+'SEPTIEMBRE 21'!C528</f>
        <v>575414</v>
      </c>
      <c r="D528" s="8">
        <f>+'JULIO 21'!D528+'AGOSTO 21'!D528+'SEPTIEMBRE 21'!D528</f>
        <v>273614</v>
      </c>
      <c r="E528" s="8">
        <f>+'JULIO 21'!E528+'AGOSTO 21'!E528+'SEPTIEMBRE 21'!E528</f>
        <v>10119</v>
      </c>
      <c r="F528" s="8">
        <f>+'JULIO 21'!F528+'AGOSTO 21'!F528+'SEPTIEMBRE 21'!F528</f>
        <v>35424</v>
      </c>
      <c r="G528" s="8">
        <f>+'JULIO 21'!G528+'AGOSTO 21'!G528+'SEPTIEMBRE 21'!G528</f>
        <v>17340</v>
      </c>
      <c r="H528" s="8">
        <f>+'JULIO 21'!H528+'AGOSTO 21'!H528+'SEPTIEMBRE 21'!H528</f>
        <v>3670</v>
      </c>
      <c r="I528" s="8">
        <f>+'JULIO 21'!I528+'AGOSTO 21'!I528+'SEPTIEMBRE 21'!I528</f>
        <v>15139</v>
      </c>
      <c r="J528" s="8">
        <f>+'JULIO 21'!J528+'AGOSTO 21'!J528+'SEPTIEMBRE 21'!J528</f>
        <v>1290</v>
      </c>
      <c r="K528" s="8">
        <f>+'JULIO 21'!K528+'AGOSTO 21'!K528+'SEPTIEMBRE 21'!K528</f>
        <v>0</v>
      </c>
      <c r="L528" s="38">
        <f>+'JULIO 21'!L528+'AGOSTO 21'!L528+'SEPTIEMBRE 21'!L528</f>
        <v>40498</v>
      </c>
      <c r="M528" s="8">
        <f>+'JULIO 21'!M528+'AGOSTO 21'!M528+'SEPTIEMBRE 21'!M528</f>
        <v>0</v>
      </c>
      <c r="N528" s="8">
        <f t="shared" si="8"/>
        <v>972508</v>
      </c>
    </row>
    <row r="529" spans="1:14" ht="38.25" x14ac:dyDescent="0.25">
      <c r="A529" s="9" t="s">
        <v>1044</v>
      </c>
      <c r="B529" s="7" t="s">
        <v>1045</v>
      </c>
      <c r="C529" s="8">
        <f>+'JULIO 21'!C529+'AGOSTO 21'!C529+'SEPTIEMBRE 21'!C529</f>
        <v>1269148</v>
      </c>
      <c r="D529" s="8">
        <f>+'JULIO 21'!D529+'AGOSTO 21'!D529+'SEPTIEMBRE 21'!D529</f>
        <v>741239</v>
      </c>
      <c r="E529" s="8">
        <f>+'JULIO 21'!E529+'AGOSTO 21'!E529+'SEPTIEMBRE 21'!E529</f>
        <v>20891</v>
      </c>
      <c r="F529" s="8">
        <f>+'JULIO 21'!F529+'AGOSTO 21'!F529+'SEPTIEMBRE 21'!F529</f>
        <v>73549</v>
      </c>
      <c r="G529" s="8">
        <f>+'JULIO 21'!G529+'AGOSTO 21'!G529+'SEPTIEMBRE 21'!G529</f>
        <v>39112</v>
      </c>
      <c r="H529" s="8">
        <f>+'JULIO 21'!H529+'AGOSTO 21'!H529+'SEPTIEMBRE 21'!H529</f>
        <v>7459</v>
      </c>
      <c r="I529" s="8">
        <f>+'JULIO 21'!I529+'AGOSTO 21'!I529+'SEPTIEMBRE 21'!I529</f>
        <v>29084</v>
      </c>
      <c r="J529" s="8">
        <f>+'JULIO 21'!J529+'AGOSTO 21'!J529+'SEPTIEMBRE 21'!J529</f>
        <v>3018</v>
      </c>
      <c r="K529" s="8">
        <f>+'JULIO 21'!K529+'AGOSTO 21'!K529+'SEPTIEMBRE 21'!K529</f>
        <v>0</v>
      </c>
      <c r="L529" s="38">
        <f>+'JULIO 21'!L529+'AGOSTO 21'!L529+'SEPTIEMBRE 21'!L529</f>
        <v>0</v>
      </c>
      <c r="M529" s="8">
        <f>+'JULIO 21'!M529+'AGOSTO 21'!M529+'SEPTIEMBRE 21'!M529</f>
        <v>0</v>
      </c>
      <c r="N529" s="8">
        <f t="shared" si="8"/>
        <v>2183500</v>
      </c>
    </row>
    <row r="530" spans="1:14" ht="38.25" x14ac:dyDescent="0.25">
      <c r="A530" s="9" t="s">
        <v>1046</v>
      </c>
      <c r="B530" s="7" t="s">
        <v>1047</v>
      </c>
      <c r="C530" s="8">
        <f>+'JULIO 21'!C530+'AGOSTO 21'!C530+'SEPTIEMBRE 21'!C530</f>
        <v>226926</v>
      </c>
      <c r="D530" s="8">
        <f>+'JULIO 21'!D530+'AGOSTO 21'!D530+'SEPTIEMBRE 21'!D530</f>
        <v>117747</v>
      </c>
      <c r="E530" s="8">
        <f>+'JULIO 21'!E530+'AGOSTO 21'!E530+'SEPTIEMBRE 21'!E530</f>
        <v>4073</v>
      </c>
      <c r="F530" s="8">
        <f>+'JULIO 21'!F530+'AGOSTO 21'!F530+'SEPTIEMBRE 21'!F530</f>
        <v>13112</v>
      </c>
      <c r="G530" s="8">
        <f>+'JULIO 21'!G530+'AGOSTO 21'!G530+'SEPTIEMBRE 21'!G530</f>
        <v>1431</v>
      </c>
      <c r="H530" s="8">
        <f>+'JULIO 21'!H530+'AGOSTO 21'!H530+'SEPTIEMBRE 21'!H530</f>
        <v>1099</v>
      </c>
      <c r="I530" s="8">
        <f>+'JULIO 21'!I530+'AGOSTO 21'!I530+'SEPTIEMBRE 21'!I530</f>
        <v>1128</v>
      </c>
      <c r="J530" s="8">
        <f>+'JULIO 21'!J530+'AGOSTO 21'!J530+'SEPTIEMBRE 21'!J530</f>
        <v>687</v>
      </c>
      <c r="K530" s="8">
        <f>+'JULIO 21'!K530+'AGOSTO 21'!K530+'SEPTIEMBRE 21'!K530</f>
        <v>0</v>
      </c>
      <c r="L530" s="38">
        <f>+'JULIO 21'!L530+'AGOSTO 21'!L530+'SEPTIEMBRE 21'!L530</f>
        <v>0</v>
      </c>
      <c r="M530" s="8">
        <f>+'JULIO 21'!M530+'AGOSTO 21'!M530+'SEPTIEMBRE 21'!M530</f>
        <v>0</v>
      </c>
      <c r="N530" s="8">
        <f t="shared" si="8"/>
        <v>366203</v>
      </c>
    </row>
    <row r="531" spans="1:14" ht="38.25" x14ac:dyDescent="0.25">
      <c r="A531" s="9" t="s">
        <v>1048</v>
      </c>
      <c r="B531" s="7" t="s">
        <v>1049</v>
      </c>
      <c r="C531" s="8">
        <f>+'JULIO 21'!C531+'AGOSTO 21'!C531+'SEPTIEMBRE 21'!C531</f>
        <v>303120</v>
      </c>
      <c r="D531" s="8">
        <f>+'JULIO 21'!D531+'AGOSTO 21'!D531+'SEPTIEMBRE 21'!D531</f>
        <v>123234</v>
      </c>
      <c r="E531" s="8">
        <f>+'JULIO 21'!E531+'AGOSTO 21'!E531+'SEPTIEMBRE 21'!E531</f>
        <v>5345</v>
      </c>
      <c r="F531" s="8">
        <f>+'JULIO 21'!F531+'AGOSTO 21'!F531+'SEPTIEMBRE 21'!F531</f>
        <v>17717</v>
      </c>
      <c r="G531" s="8">
        <f>+'JULIO 21'!G531+'AGOSTO 21'!G531+'SEPTIEMBRE 21'!G531</f>
        <v>6794</v>
      </c>
      <c r="H531" s="8">
        <f>+'JULIO 21'!H531+'AGOSTO 21'!H531+'SEPTIEMBRE 21'!H531</f>
        <v>1603</v>
      </c>
      <c r="I531" s="8">
        <f>+'JULIO 21'!I531+'AGOSTO 21'!I531+'SEPTIEMBRE 21'!I531</f>
        <v>4322</v>
      </c>
      <c r="J531" s="8">
        <f>+'JULIO 21'!J531+'AGOSTO 21'!J531+'SEPTIEMBRE 21'!J531</f>
        <v>846</v>
      </c>
      <c r="K531" s="8">
        <f>+'JULIO 21'!K531+'AGOSTO 21'!K531+'SEPTIEMBRE 21'!K531</f>
        <v>0</v>
      </c>
      <c r="L531" s="38">
        <f>+'JULIO 21'!L531+'AGOSTO 21'!L531+'SEPTIEMBRE 21'!L531</f>
        <v>2416</v>
      </c>
      <c r="M531" s="8">
        <f>+'JULIO 21'!M531+'AGOSTO 21'!M531+'SEPTIEMBRE 21'!M531</f>
        <v>0</v>
      </c>
      <c r="N531" s="8">
        <f t="shared" si="8"/>
        <v>465397</v>
      </c>
    </row>
    <row r="532" spans="1:14" ht="38.25" x14ac:dyDescent="0.25">
      <c r="A532" s="9" t="s">
        <v>1050</v>
      </c>
      <c r="B532" s="7" t="s">
        <v>1051</v>
      </c>
      <c r="C532" s="8">
        <f>+'JULIO 21'!C532+'AGOSTO 21'!C532+'SEPTIEMBRE 21'!C532</f>
        <v>590174</v>
      </c>
      <c r="D532" s="8">
        <f>+'JULIO 21'!D532+'AGOSTO 21'!D532+'SEPTIEMBRE 21'!D532</f>
        <v>213972</v>
      </c>
      <c r="E532" s="8">
        <f>+'JULIO 21'!E532+'AGOSTO 21'!E532+'SEPTIEMBRE 21'!E532</f>
        <v>9300</v>
      </c>
      <c r="F532" s="8">
        <f>+'JULIO 21'!F532+'AGOSTO 21'!F532+'SEPTIEMBRE 21'!F532</f>
        <v>33121</v>
      </c>
      <c r="G532" s="8">
        <f>+'JULIO 21'!G532+'AGOSTO 21'!G532+'SEPTIEMBRE 21'!G532</f>
        <v>8314</v>
      </c>
      <c r="H532" s="8">
        <f>+'JULIO 21'!H532+'AGOSTO 21'!H532+'SEPTIEMBRE 21'!H532</f>
        <v>3450</v>
      </c>
      <c r="I532" s="8">
        <f>+'JULIO 21'!I532+'AGOSTO 21'!I532+'SEPTIEMBRE 21'!I532</f>
        <v>9793</v>
      </c>
      <c r="J532" s="8">
        <f>+'JULIO 21'!J532+'AGOSTO 21'!J532+'SEPTIEMBRE 21'!J532</f>
        <v>1554</v>
      </c>
      <c r="K532" s="8">
        <f>+'JULIO 21'!K532+'AGOSTO 21'!K532+'SEPTIEMBRE 21'!K532</f>
        <v>0</v>
      </c>
      <c r="L532" s="38">
        <f>+'JULIO 21'!L532+'AGOSTO 21'!L532+'SEPTIEMBRE 21'!L532</f>
        <v>0</v>
      </c>
      <c r="M532" s="8">
        <f>+'JULIO 21'!M532+'AGOSTO 21'!M532+'SEPTIEMBRE 21'!M532</f>
        <v>0</v>
      </c>
      <c r="N532" s="8">
        <f t="shared" si="8"/>
        <v>869678</v>
      </c>
    </row>
    <row r="533" spans="1:14" ht="38.25" x14ac:dyDescent="0.25">
      <c r="A533" s="9" t="s">
        <v>1052</v>
      </c>
      <c r="B533" s="7" t="s">
        <v>1053</v>
      </c>
      <c r="C533" s="8">
        <f>+'JULIO 21'!C533+'AGOSTO 21'!C533+'SEPTIEMBRE 21'!C533</f>
        <v>215884</v>
      </c>
      <c r="D533" s="8">
        <f>+'JULIO 21'!D533+'AGOSTO 21'!D533+'SEPTIEMBRE 21'!D533</f>
        <v>105904</v>
      </c>
      <c r="E533" s="8">
        <f>+'JULIO 21'!E533+'AGOSTO 21'!E533+'SEPTIEMBRE 21'!E533</f>
        <v>3670</v>
      </c>
      <c r="F533" s="8">
        <f>+'JULIO 21'!F533+'AGOSTO 21'!F533+'SEPTIEMBRE 21'!F533</f>
        <v>12167</v>
      </c>
      <c r="G533" s="8">
        <f>+'JULIO 21'!G533+'AGOSTO 21'!G533+'SEPTIEMBRE 21'!G533</f>
        <v>1657</v>
      </c>
      <c r="H533" s="8">
        <f>+'JULIO 21'!H533+'AGOSTO 21'!H533+'SEPTIEMBRE 21'!H533</f>
        <v>1066</v>
      </c>
      <c r="I533" s="8">
        <f>+'JULIO 21'!I533+'AGOSTO 21'!I533+'SEPTIEMBRE 21'!I533</f>
        <v>1483</v>
      </c>
      <c r="J533" s="8">
        <f>+'JULIO 21'!J533+'AGOSTO 21'!J533+'SEPTIEMBRE 21'!J533</f>
        <v>600</v>
      </c>
      <c r="K533" s="8">
        <f>+'JULIO 21'!K533+'AGOSTO 21'!K533+'SEPTIEMBRE 21'!K533</f>
        <v>0</v>
      </c>
      <c r="L533" s="38">
        <f>+'JULIO 21'!L533+'AGOSTO 21'!L533+'SEPTIEMBRE 21'!L533</f>
        <v>6822</v>
      </c>
      <c r="M533" s="8">
        <f>+'JULIO 21'!M533+'AGOSTO 21'!M533+'SEPTIEMBRE 21'!M533</f>
        <v>0</v>
      </c>
      <c r="N533" s="8">
        <f t="shared" si="8"/>
        <v>349253</v>
      </c>
    </row>
    <row r="534" spans="1:14" ht="38.25" x14ac:dyDescent="0.25">
      <c r="A534" s="9" t="s">
        <v>1054</v>
      </c>
      <c r="B534" s="7" t="s">
        <v>1055</v>
      </c>
      <c r="C534" s="8">
        <f>+'JULIO 21'!C534+'AGOSTO 21'!C534+'SEPTIEMBRE 21'!C534</f>
        <v>2352614</v>
      </c>
      <c r="D534" s="8">
        <f>+'JULIO 21'!D534+'AGOSTO 21'!D534+'SEPTIEMBRE 21'!D534</f>
        <v>783305</v>
      </c>
      <c r="E534" s="8">
        <f>+'JULIO 21'!E534+'AGOSTO 21'!E534+'SEPTIEMBRE 21'!E534</f>
        <v>32209</v>
      </c>
      <c r="F534" s="8">
        <f>+'JULIO 21'!F534+'AGOSTO 21'!F534+'SEPTIEMBRE 21'!F534</f>
        <v>123458</v>
      </c>
      <c r="G534" s="8">
        <f>+'JULIO 21'!G534+'AGOSTO 21'!G534+'SEPTIEMBRE 21'!G534</f>
        <v>64715</v>
      </c>
      <c r="H534" s="8">
        <f>+'JULIO 21'!H534+'AGOSTO 21'!H534+'SEPTIEMBRE 21'!H534</f>
        <v>14674</v>
      </c>
      <c r="I534" s="8">
        <f>+'JULIO 21'!I534+'AGOSTO 21'!I534+'SEPTIEMBRE 21'!I534</f>
        <v>58185</v>
      </c>
      <c r="J534" s="8">
        <f>+'JULIO 21'!J534+'AGOSTO 21'!J534+'SEPTIEMBRE 21'!J534</f>
        <v>4779</v>
      </c>
      <c r="K534" s="8">
        <f>+'JULIO 21'!K534+'AGOSTO 21'!K534+'SEPTIEMBRE 21'!K534</f>
        <v>0</v>
      </c>
      <c r="L534" s="38">
        <f>+'JULIO 21'!L534+'AGOSTO 21'!L534+'SEPTIEMBRE 21'!L534</f>
        <v>0</v>
      </c>
      <c r="M534" s="8">
        <f>+'JULIO 21'!M534+'AGOSTO 21'!M534+'SEPTIEMBRE 21'!M534</f>
        <v>0</v>
      </c>
      <c r="N534" s="8">
        <f t="shared" si="8"/>
        <v>3433939</v>
      </c>
    </row>
    <row r="535" spans="1:14" ht="25.5" x14ac:dyDescent="0.25">
      <c r="A535" s="9" t="s">
        <v>1056</v>
      </c>
      <c r="B535" s="7" t="s">
        <v>1057</v>
      </c>
      <c r="C535" s="8">
        <f>+'JULIO 21'!C535+'AGOSTO 21'!C535+'SEPTIEMBRE 21'!C535</f>
        <v>2050834</v>
      </c>
      <c r="D535" s="8">
        <f>+'JULIO 21'!D535+'AGOSTO 21'!D535+'SEPTIEMBRE 21'!D535</f>
        <v>707560</v>
      </c>
      <c r="E535" s="8">
        <f>+'JULIO 21'!E535+'AGOSTO 21'!E535+'SEPTIEMBRE 21'!E535</f>
        <v>34557</v>
      </c>
      <c r="F535" s="8">
        <f>+'JULIO 21'!F535+'AGOSTO 21'!F535+'SEPTIEMBRE 21'!F535</f>
        <v>123266</v>
      </c>
      <c r="G535" s="8">
        <f>+'JULIO 21'!G535+'AGOSTO 21'!G535+'SEPTIEMBRE 21'!G535</f>
        <v>92774</v>
      </c>
      <c r="H535" s="8">
        <f>+'JULIO 21'!H535+'AGOSTO 21'!H535+'SEPTIEMBRE 21'!H535</f>
        <v>12951</v>
      </c>
      <c r="I535" s="8">
        <f>+'JULIO 21'!I535+'AGOSTO 21'!I535+'SEPTIEMBRE 21'!I535</f>
        <v>63124</v>
      </c>
      <c r="J535" s="8">
        <f>+'JULIO 21'!J535+'AGOSTO 21'!J535+'SEPTIEMBRE 21'!J535</f>
        <v>4299</v>
      </c>
      <c r="K535" s="8">
        <f>+'JULIO 21'!K535+'AGOSTO 21'!K535+'SEPTIEMBRE 21'!K535</f>
        <v>0</v>
      </c>
      <c r="L535" s="38">
        <f>+'JULIO 21'!L535+'AGOSTO 21'!L535+'SEPTIEMBRE 21'!L535</f>
        <v>0</v>
      </c>
      <c r="M535" s="8">
        <f>+'JULIO 21'!M535+'AGOSTO 21'!M535+'SEPTIEMBRE 21'!M535</f>
        <v>0</v>
      </c>
      <c r="N535" s="8">
        <f t="shared" si="8"/>
        <v>3089365</v>
      </c>
    </row>
    <row r="536" spans="1:14" ht="25.5" x14ac:dyDescent="0.25">
      <c r="A536" s="9" t="s">
        <v>1058</v>
      </c>
      <c r="B536" s="7" t="s">
        <v>1059</v>
      </c>
      <c r="C536" s="8">
        <f>+'JULIO 21'!C536+'AGOSTO 21'!C536+'SEPTIEMBRE 21'!C536</f>
        <v>563750</v>
      </c>
      <c r="D536" s="8">
        <f>+'JULIO 21'!D536+'AGOSTO 21'!D536+'SEPTIEMBRE 21'!D536</f>
        <v>309022</v>
      </c>
      <c r="E536" s="8">
        <f>+'JULIO 21'!E536+'AGOSTO 21'!E536+'SEPTIEMBRE 21'!E536</f>
        <v>9533</v>
      </c>
      <c r="F536" s="8">
        <f>+'JULIO 21'!F536+'AGOSTO 21'!F536+'SEPTIEMBRE 21'!F536</f>
        <v>32560</v>
      </c>
      <c r="G536" s="8">
        <f>+'JULIO 21'!G536+'AGOSTO 21'!G536+'SEPTIEMBRE 21'!G536</f>
        <v>14141</v>
      </c>
      <c r="H536" s="8">
        <f>+'JULIO 21'!H536+'AGOSTO 21'!H536+'SEPTIEMBRE 21'!H536</f>
        <v>3136</v>
      </c>
      <c r="I536" s="8">
        <f>+'JULIO 21'!I536+'AGOSTO 21'!I536+'SEPTIEMBRE 21'!I536</f>
        <v>9833</v>
      </c>
      <c r="J536" s="8">
        <f>+'JULIO 21'!J536+'AGOSTO 21'!J536+'SEPTIEMBRE 21'!J536</f>
        <v>1509</v>
      </c>
      <c r="K536" s="8">
        <f>+'JULIO 21'!K536+'AGOSTO 21'!K536+'SEPTIEMBRE 21'!K536</f>
        <v>0</v>
      </c>
      <c r="L536" s="38">
        <f>+'JULIO 21'!L536+'AGOSTO 21'!L536+'SEPTIEMBRE 21'!L536</f>
        <v>0</v>
      </c>
      <c r="M536" s="8">
        <f>+'JULIO 21'!M536+'AGOSTO 21'!M536+'SEPTIEMBRE 21'!M536</f>
        <v>0</v>
      </c>
      <c r="N536" s="8">
        <f t="shared" si="8"/>
        <v>943484</v>
      </c>
    </row>
    <row r="537" spans="1:14" ht="25.5" x14ac:dyDescent="0.25">
      <c r="A537" s="9" t="s">
        <v>1060</v>
      </c>
      <c r="B537" s="7" t="s">
        <v>1061</v>
      </c>
      <c r="C537" s="8">
        <f>+'JULIO 21'!C537+'AGOSTO 21'!C537+'SEPTIEMBRE 21'!C537</f>
        <v>358306</v>
      </c>
      <c r="D537" s="8">
        <f>+'JULIO 21'!D537+'AGOSTO 21'!D537+'SEPTIEMBRE 21'!D537</f>
        <v>149445</v>
      </c>
      <c r="E537" s="8">
        <f>+'JULIO 21'!E537+'AGOSTO 21'!E537+'SEPTIEMBRE 21'!E537</f>
        <v>6277</v>
      </c>
      <c r="F537" s="8">
        <f>+'JULIO 21'!F537+'AGOSTO 21'!F537+'SEPTIEMBRE 21'!F537</f>
        <v>21233</v>
      </c>
      <c r="G537" s="8">
        <f>+'JULIO 21'!G537+'AGOSTO 21'!G537+'SEPTIEMBRE 21'!G537</f>
        <v>5236</v>
      </c>
      <c r="H537" s="8">
        <f>+'JULIO 21'!H537+'AGOSTO 21'!H537+'SEPTIEMBRE 21'!H537</f>
        <v>2037</v>
      </c>
      <c r="I537" s="8">
        <f>+'JULIO 21'!I537+'AGOSTO 21'!I537+'SEPTIEMBRE 21'!I537</f>
        <v>5109</v>
      </c>
      <c r="J537" s="8">
        <f>+'JULIO 21'!J537+'AGOSTO 21'!J537+'SEPTIEMBRE 21'!J537</f>
        <v>969</v>
      </c>
      <c r="K537" s="8">
        <f>+'JULIO 21'!K537+'AGOSTO 21'!K537+'SEPTIEMBRE 21'!K537</f>
        <v>0</v>
      </c>
      <c r="L537" s="38">
        <f>+'JULIO 21'!L537+'AGOSTO 21'!L537+'SEPTIEMBRE 21'!L537</f>
        <v>0</v>
      </c>
      <c r="M537" s="8">
        <f>+'JULIO 21'!M537+'AGOSTO 21'!M537+'SEPTIEMBRE 21'!M537</f>
        <v>0</v>
      </c>
      <c r="N537" s="8">
        <f t="shared" si="8"/>
        <v>548612</v>
      </c>
    </row>
    <row r="538" spans="1:14" ht="25.5" x14ac:dyDescent="0.25">
      <c r="A538" s="9" t="s">
        <v>1062</v>
      </c>
      <c r="B538" s="7" t="s">
        <v>1063</v>
      </c>
      <c r="C538" s="8">
        <f>+'JULIO 21'!C538+'AGOSTO 21'!C538+'SEPTIEMBRE 21'!C538</f>
        <v>375282</v>
      </c>
      <c r="D538" s="8">
        <f>+'JULIO 21'!D538+'AGOSTO 21'!D538+'SEPTIEMBRE 21'!D538</f>
        <v>144372</v>
      </c>
      <c r="E538" s="8">
        <f>+'JULIO 21'!E538+'AGOSTO 21'!E538+'SEPTIEMBRE 21'!E538</f>
        <v>6691</v>
      </c>
      <c r="F538" s="8">
        <f>+'JULIO 21'!F538+'AGOSTO 21'!F538+'SEPTIEMBRE 21'!F538</f>
        <v>22146</v>
      </c>
      <c r="G538" s="8">
        <f>+'JULIO 21'!G538+'AGOSTO 21'!G538+'SEPTIEMBRE 21'!G538</f>
        <v>9448</v>
      </c>
      <c r="H538" s="8">
        <f>+'JULIO 21'!H538+'AGOSTO 21'!H538+'SEPTIEMBRE 21'!H538</f>
        <v>2007</v>
      </c>
      <c r="I538" s="8">
        <f>+'JULIO 21'!I538+'AGOSTO 21'!I538+'SEPTIEMBRE 21'!I538</f>
        <v>5450</v>
      </c>
      <c r="J538" s="8">
        <f>+'JULIO 21'!J538+'AGOSTO 21'!J538+'SEPTIEMBRE 21'!J538</f>
        <v>1041</v>
      </c>
      <c r="K538" s="8">
        <f>+'JULIO 21'!K538+'AGOSTO 21'!K538+'SEPTIEMBRE 21'!K538</f>
        <v>0</v>
      </c>
      <c r="L538" s="38">
        <f>+'JULIO 21'!L538+'AGOSTO 21'!L538+'SEPTIEMBRE 21'!L538</f>
        <v>0</v>
      </c>
      <c r="M538" s="8">
        <f>+'JULIO 21'!M538+'AGOSTO 21'!M538+'SEPTIEMBRE 21'!M538</f>
        <v>0</v>
      </c>
      <c r="N538" s="8">
        <f t="shared" si="8"/>
        <v>566437</v>
      </c>
    </row>
    <row r="539" spans="1:14" ht="25.5" x14ac:dyDescent="0.25">
      <c r="A539" s="9" t="s">
        <v>1064</v>
      </c>
      <c r="B539" s="7" t="s">
        <v>1065</v>
      </c>
      <c r="C539" s="8">
        <f>+'JULIO 21'!C539+'AGOSTO 21'!C539+'SEPTIEMBRE 21'!C539</f>
        <v>754074</v>
      </c>
      <c r="D539" s="8">
        <f>+'JULIO 21'!D539+'AGOSTO 21'!D539+'SEPTIEMBRE 21'!D539</f>
        <v>338270</v>
      </c>
      <c r="E539" s="8">
        <f>+'JULIO 21'!E539+'AGOSTO 21'!E539+'SEPTIEMBRE 21'!E539</f>
        <v>12473</v>
      </c>
      <c r="F539" s="8">
        <f>+'JULIO 21'!F539+'AGOSTO 21'!F539+'SEPTIEMBRE 21'!F539</f>
        <v>44132</v>
      </c>
      <c r="G539" s="8">
        <f>+'JULIO 21'!G539+'AGOSTO 21'!G539+'SEPTIEMBRE 21'!G539</f>
        <v>21550</v>
      </c>
      <c r="H539" s="8">
        <f>+'JULIO 21'!H539+'AGOSTO 21'!H539+'SEPTIEMBRE 21'!H539</f>
        <v>4558</v>
      </c>
      <c r="I539" s="8">
        <f>+'JULIO 21'!I539+'AGOSTO 21'!I539+'SEPTIEMBRE 21'!I539</f>
        <v>17225</v>
      </c>
      <c r="J539" s="8">
        <f>+'JULIO 21'!J539+'AGOSTO 21'!J539+'SEPTIEMBRE 21'!J539</f>
        <v>1770</v>
      </c>
      <c r="K539" s="8">
        <f>+'JULIO 21'!K539+'AGOSTO 21'!K539+'SEPTIEMBRE 21'!K539</f>
        <v>0</v>
      </c>
      <c r="L539" s="38">
        <f>+'JULIO 21'!L539+'AGOSTO 21'!L539+'SEPTIEMBRE 21'!L539</f>
        <v>73256</v>
      </c>
      <c r="M539" s="8">
        <f>+'JULIO 21'!M539+'AGOSTO 21'!M539+'SEPTIEMBRE 21'!M539</f>
        <v>0</v>
      </c>
      <c r="N539" s="8">
        <f t="shared" si="8"/>
        <v>1267308</v>
      </c>
    </row>
    <row r="540" spans="1:14" ht="25.5" x14ac:dyDescent="0.25">
      <c r="A540" s="9" t="s">
        <v>1066</v>
      </c>
      <c r="B540" s="7" t="s">
        <v>1067</v>
      </c>
      <c r="C540" s="8">
        <f>+'JULIO 21'!C540+'AGOSTO 21'!C540+'SEPTIEMBRE 21'!C540</f>
        <v>466790</v>
      </c>
      <c r="D540" s="8">
        <f>+'JULIO 21'!D540+'AGOSTO 21'!D540+'SEPTIEMBRE 21'!D540</f>
        <v>168591</v>
      </c>
      <c r="E540" s="8">
        <f>+'JULIO 21'!E540+'AGOSTO 21'!E540+'SEPTIEMBRE 21'!E540</f>
        <v>8214</v>
      </c>
      <c r="F540" s="8">
        <f>+'JULIO 21'!F540+'AGOSTO 21'!F540+'SEPTIEMBRE 21'!F540</f>
        <v>28196</v>
      </c>
      <c r="G540" s="8">
        <f>+'JULIO 21'!G540+'AGOSTO 21'!G540+'SEPTIEMBRE 21'!G540</f>
        <v>13104</v>
      </c>
      <c r="H540" s="8">
        <f>+'JULIO 21'!H540+'AGOSTO 21'!H540+'SEPTIEMBRE 21'!H540</f>
        <v>2778</v>
      </c>
      <c r="I540" s="8">
        <f>+'JULIO 21'!I540+'AGOSTO 21'!I540+'SEPTIEMBRE 21'!I540</f>
        <v>10516</v>
      </c>
      <c r="J540" s="8">
        <f>+'JULIO 21'!J540+'AGOSTO 21'!J540+'SEPTIEMBRE 21'!J540</f>
        <v>1119</v>
      </c>
      <c r="K540" s="8">
        <f>+'JULIO 21'!K540+'AGOSTO 21'!K540+'SEPTIEMBRE 21'!K540</f>
        <v>0</v>
      </c>
      <c r="L540" s="38">
        <f>+'JULIO 21'!L540+'AGOSTO 21'!L540+'SEPTIEMBRE 21'!L540</f>
        <v>0</v>
      </c>
      <c r="M540" s="8">
        <f>+'JULIO 21'!M540+'AGOSTO 21'!M540+'SEPTIEMBRE 21'!M540</f>
        <v>0</v>
      </c>
      <c r="N540" s="8">
        <f t="shared" si="8"/>
        <v>699308</v>
      </c>
    </row>
    <row r="541" spans="1:14" ht="25.5" x14ac:dyDescent="0.25">
      <c r="A541" s="9" t="s">
        <v>1068</v>
      </c>
      <c r="B541" s="7" t="s">
        <v>1069</v>
      </c>
      <c r="C541" s="8">
        <f>+'JULIO 21'!C541+'AGOSTO 21'!C541+'SEPTIEMBRE 21'!C541</f>
        <v>663742</v>
      </c>
      <c r="D541" s="8">
        <f>+'JULIO 21'!D541+'AGOSTO 21'!D541+'SEPTIEMBRE 21'!D541</f>
        <v>337269</v>
      </c>
      <c r="E541" s="8">
        <f>+'JULIO 21'!E541+'AGOSTO 21'!E541+'SEPTIEMBRE 21'!E541</f>
        <v>11483</v>
      </c>
      <c r="F541" s="8">
        <f>+'JULIO 21'!F541+'AGOSTO 21'!F541+'SEPTIEMBRE 21'!F541</f>
        <v>39663</v>
      </c>
      <c r="G541" s="8">
        <f>+'JULIO 21'!G541+'AGOSTO 21'!G541+'SEPTIEMBRE 21'!G541</f>
        <v>23495</v>
      </c>
      <c r="H541" s="8">
        <f>+'JULIO 21'!H541+'AGOSTO 21'!H541+'SEPTIEMBRE 21'!H541</f>
        <v>3934</v>
      </c>
      <c r="I541" s="8">
        <f>+'JULIO 21'!I541+'AGOSTO 21'!I541+'SEPTIEMBRE 21'!I541</f>
        <v>15637</v>
      </c>
      <c r="J541" s="8">
        <f>+'JULIO 21'!J541+'AGOSTO 21'!J541+'SEPTIEMBRE 21'!J541</f>
        <v>1584</v>
      </c>
      <c r="K541" s="8">
        <f>+'JULIO 21'!K541+'AGOSTO 21'!K541+'SEPTIEMBRE 21'!K541</f>
        <v>0</v>
      </c>
      <c r="L541" s="38">
        <f>+'JULIO 21'!L541+'AGOSTO 21'!L541+'SEPTIEMBRE 21'!L541</f>
        <v>26664</v>
      </c>
      <c r="M541" s="8">
        <f>+'JULIO 21'!M541+'AGOSTO 21'!M541+'SEPTIEMBRE 21'!M541</f>
        <v>0</v>
      </c>
      <c r="N541" s="8">
        <f t="shared" si="8"/>
        <v>1123471</v>
      </c>
    </row>
    <row r="542" spans="1:14" ht="25.5" x14ac:dyDescent="0.25">
      <c r="A542" s="9" t="s">
        <v>1070</v>
      </c>
      <c r="B542" s="7" t="s">
        <v>1071</v>
      </c>
      <c r="C542" s="8">
        <f>+'JULIO 21'!C542+'AGOSTO 21'!C542+'SEPTIEMBRE 21'!C542</f>
        <v>536200</v>
      </c>
      <c r="D542" s="8">
        <f>+'JULIO 21'!D542+'AGOSTO 21'!D542+'SEPTIEMBRE 21'!D542</f>
        <v>267134</v>
      </c>
      <c r="E542" s="8">
        <f>+'JULIO 21'!E542+'AGOSTO 21'!E542+'SEPTIEMBRE 21'!E542</f>
        <v>9050</v>
      </c>
      <c r="F542" s="8">
        <f>+'JULIO 21'!F542+'AGOSTO 21'!F542+'SEPTIEMBRE 21'!F542</f>
        <v>31372</v>
      </c>
      <c r="G542" s="8">
        <f>+'JULIO 21'!G542+'AGOSTO 21'!G542+'SEPTIEMBRE 21'!G542</f>
        <v>14584</v>
      </c>
      <c r="H542" s="8">
        <f>+'JULIO 21'!H542+'AGOSTO 21'!H542+'SEPTIEMBRE 21'!H542</f>
        <v>3085</v>
      </c>
      <c r="I542" s="8">
        <f>+'JULIO 21'!I542+'AGOSTO 21'!I542+'SEPTIEMBRE 21'!I542</f>
        <v>10901</v>
      </c>
      <c r="J542" s="8">
        <f>+'JULIO 21'!J542+'AGOSTO 21'!J542+'SEPTIEMBRE 21'!J542</f>
        <v>1278</v>
      </c>
      <c r="K542" s="8">
        <f>+'JULIO 21'!K542+'AGOSTO 21'!K542+'SEPTIEMBRE 21'!K542</f>
        <v>0</v>
      </c>
      <c r="L542" s="38">
        <f>+'JULIO 21'!L542+'AGOSTO 21'!L542+'SEPTIEMBRE 21'!L542</f>
        <v>8425</v>
      </c>
      <c r="M542" s="8">
        <f>+'JULIO 21'!M542+'AGOSTO 21'!M542+'SEPTIEMBRE 21'!M542</f>
        <v>0</v>
      </c>
      <c r="N542" s="8">
        <f t="shared" si="8"/>
        <v>882029</v>
      </c>
    </row>
    <row r="543" spans="1:14" ht="25.5" x14ac:dyDescent="0.25">
      <c r="A543" s="9" t="s">
        <v>1072</v>
      </c>
      <c r="B543" s="7" t="s">
        <v>1073</v>
      </c>
      <c r="C543" s="8">
        <f>+'JULIO 21'!C543+'AGOSTO 21'!C543+'SEPTIEMBRE 21'!C543</f>
        <v>691260</v>
      </c>
      <c r="D543" s="8">
        <f>+'JULIO 21'!D543+'AGOSTO 21'!D543+'SEPTIEMBRE 21'!D543</f>
        <v>214359</v>
      </c>
      <c r="E543" s="8">
        <f>+'JULIO 21'!E543+'AGOSTO 21'!E543+'SEPTIEMBRE 21'!E543</f>
        <v>11516</v>
      </c>
      <c r="F543" s="8">
        <f>+'JULIO 21'!F543+'AGOSTO 21'!F543+'SEPTIEMBRE 21'!F543</f>
        <v>40528</v>
      </c>
      <c r="G543" s="8">
        <f>+'JULIO 21'!G543+'AGOSTO 21'!G543+'SEPTIEMBRE 21'!G543</f>
        <v>20943</v>
      </c>
      <c r="H543" s="8">
        <f>+'JULIO 21'!H543+'AGOSTO 21'!H543+'SEPTIEMBRE 21'!H543</f>
        <v>4121</v>
      </c>
      <c r="I543" s="8">
        <f>+'JULIO 21'!I543+'AGOSTO 21'!I543+'SEPTIEMBRE 21'!I543</f>
        <v>15175</v>
      </c>
      <c r="J543" s="8">
        <f>+'JULIO 21'!J543+'AGOSTO 21'!J543+'SEPTIEMBRE 21'!J543</f>
        <v>1602</v>
      </c>
      <c r="K543" s="8">
        <f>+'JULIO 21'!K543+'AGOSTO 21'!K543+'SEPTIEMBRE 21'!K543</f>
        <v>0</v>
      </c>
      <c r="L543" s="38">
        <f>+'JULIO 21'!L543+'AGOSTO 21'!L543+'SEPTIEMBRE 21'!L543</f>
        <v>42850</v>
      </c>
      <c r="M543" s="8">
        <f>+'JULIO 21'!M543+'AGOSTO 21'!M543+'SEPTIEMBRE 21'!M543</f>
        <v>0</v>
      </c>
      <c r="N543" s="8">
        <f t="shared" si="8"/>
        <v>1042354</v>
      </c>
    </row>
    <row r="544" spans="1:14" ht="25.5" x14ac:dyDescent="0.25">
      <c r="A544" s="9" t="s">
        <v>1074</v>
      </c>
      <c r="B544" s="7" t="s">
        <v>1075</v>
      </c>
      <c r="C544" s="8">
        <f>+'JULIO 21'!C544+'AGOSTO 21'!C544+'SEPTIEMBRE 21'!C544</f>
        <v>667508</v>
      </c>
      <c r="D544" s="8">
        <f>+'JULIO 21'!D544+'AGOSTO 21'!D544+'SEPTIEMBRE 21'!D544</f>
        <v>165726</v>
      </c>
      <c r="E544" s="8">
        <f>+'JULIO 21'!E544+'AGOSTO 21'!E544+'SEPTIEMBRE 21'!E544</f>
        <v>10938</v>
      </c>
      <c r="F544" s="8">
        <f>+'JULIO 21'!F544+'AGOSTO 21'!F544+'SEPTIEMBRE 21'!F544</f>
        <v>38459</v>
      </c>
      <c r="G544" s="8">
        <f>+'JULIO 21'!G544+'AGOSTO 21'!G544+'SEPTIEMBRE 21'!G544</f>
        <v>18787</v>
      </c>
      <c r="H544" s="8">
        <f>+'JULIO 21'!H544+'AGOSTO 21'!H544+'SEPTIEMBRE 21'!H544</f>
        <v>3816</v>
      </c>
      <c r="I544" s="8">
        <f>+'JULIO 21'!I544+'AGOSTO 21'!I544+'SEPTIEMBRE 21'!I544</f>
        <v>13216</v>
      </c>
      <c r="J544" s="8">
        <f>+'JULIO 21'!J544+'AGOSTO 21'!J544+'SEPTIEMBRE 21'!J544</f>
        <v>1485</v>
      </c>
      <c r="K544" s="8">
        <f>+'JULIO 21'!K544+'AGOSTO 21'!K544+'SEPTIEMBRE 21'!K544</f>
        <v>0</v>
      </c>
      <c r="L544" s="38">
        <f>+'JULIO 21'!L544+'AGOSTO 21'!L544+'SEPTIEMBRE 21'!L544</f>
        <v>18616</v>
      </c>
      <c r="M544" s="8">
        <f>+'JULIO 21'!M544+'AGOSTO 21'!M544+'SEPTIEMBRE 21'!M544</f>
        <v>0</v>
      </c>
      <c r="N544" s="8">
        <f t="shared" si="8"/>
        <v>938551</v>
      </c>
    </row>
    <row r="545" spans="1:14" ht="25.5" x14ac:dyDescent="0.25">
      <c r="A545" s="9" t="s">
        <v>1076</v>
      </c>
      <c r="B545" s="7" t="s">
        <v>1077</v>
      </c>
      <c r="C545" s="8">
        <f>+'JULIO 21'!C545+'AGOSTO 21'!C545+'SEPTIEMBRE 21'!C545</f>
        <v>238910</v>
      </c>
      <c r="D545" s="8">
        <f>+'JULIO 21'!D545+'AGOSTO 21'!D545+'SEPTIEMBRE 21'!D545</f>
        <v>122226</v>
      </c>
      <c r="E545" s="8">
        <f>+'JULIO 21'!E545+'AGOSTO 21'!E545+'SEPTIEMBRE 21'!E545</f>
        <v>4434</v>
      </c>
      <c r="F545" s="8">
        <f>+'JULIO 21'!F545+'AGOSTO 21'!F545+'SEPTIEMBRE 21'!F545</f>
        <v>14303</v>
      </c>
      <c r="G545" s="8">
        <f>+'JULIO 21'!G545+'AGOSTO 21'!G545+'SEPTIEMBRE 21'!G545</f>
        <v>2330</v>
      </c>
      <c r="H545" s="8">
        <f>+'JULIO 21'!H545+'AGOSTO 21'!H545+'SEPTIEMBRE 21'!H545</f>
        <v>1272</v>
      </c>
      <c r="I545" s="8">
        <f>+'JULIO 21'!I545+'AGOSTO 21'!I545+'SEPTIEMBRE 21'!I545</f>
        <v>2313</v>
      </c>
      <c r="J545" s="8">
        <f>+'JULIO 21'!J545+'AGOSTO 21'!J545+'SEPTIEMBRE 21'!J545</f>
        <v>768</v>
      </c>
      <c r="K545" s="8">
        <f>+'JULIO 21'!K545+'AGOSTO 21'!K545+'SEPTIEMBRE 21'!K545</f>
        <v>0</v>
      </c>
      <c r="L545" s="38">
        <f>+'JULIO 21'!L545+'AGOSTO 21'!L545+'SEPTIEMBRE 21'!L545</f>
        <v>0</v>
      </c>
      <c r="M545" s="8">
        <f>+'JULIO 21'!M545+'AGOSTO 21'!M545+'SEPTIEMBRE 21'!M545</f>
        <v>0</v>
      </c>
      <c r="N545" s="8">
        <f t="shared" si="8"/>
        <v>386556</v>
      </c>
    </row>
    <row r="546" spans="1:14" x14ac:dyDescent="0.25">
      <c r="A546" s="9" t="s">
        <v>1078</v>
      </c>
      <c r="B546" s="7" t="s">
        <v>1079</v>
      </c>
      <c r="C546" s="8">
        <f>+'JULIO 21'!C546+'AGOSTO 21'!C546+'SEPTIEMBRE 21'!C546</f>
        <v>1406216</v>
      </c>
      <c r="D546" s="8">
        <f>+'JULIO 21'!D546+'AGOSTO 21'!D546+'SEPTIEMBRE 21'!D546</f>
        <v>596921</v>
      </c>
      <c r="E546" s="8">
        <f>+'JULIO 21'!E546+'AGOSTO 21'!E546+'SEPTIEMBRE 21'!E546</f>
        <v>22906</v>
      </c>
      <c r="F546" s="8">
        <f>+'JULIO 21'!F546+'AGOSTO 21'!F546+'SEPTIEMBRE 21'!F546</f>
        <v>80408</v>
      </c>
      <c r="G546" s="8">
        <f>+'JULIO 21'!G546+'AGOSTO 21'!G546+'SEPTIEMBRE 21'!G546</f>
        <v>35970</v>
      </c>
      <c r="H546" s="8">
        <f>+'JULIO 21'!H546+'AGOSTO 21'!H546+'SEPTIEMBRE 21'!H546</f>
        <v>7997</v>
      </c>
      <c r="I546" s="8">
        <f>+'JULIO 21'!I546+'AGOSTO 21'!I546+'SEPTIEMBRE 21'!I546</f>
        <v>27341</v>
      </c>
      <c r="J546" s="8">
        <f>+'JULIO 21'!J546+'AGOSTO 21'!J546+'SEPTIEMBRE 21'!J546</f>
        <v>3318</v>
      </c>
      <c r="K546" s="8">
        <f>+'JULIO 21'!K546+'AGOSTO 21'!K546+'SEPTIEMBRE 21'!K546</f>
        <v>0</v>
      </c>
      <c r="L546" s="38">
        <f>+'JULIO 21'!L546+'AGOSTO 21'!L546+'SEPTIEMBRE 21'!L546</f>
        <v>76821</v>
      </c>
      <c r="M546" s="8">
        <f>+'JULIO 21'!M546+'AGOSTO 21'!M546+'SEPTIEMBRE 21'!M546</f>
        <v>0</v>
      </c>
      <c r="N546" s="8">
        <f t="shared" si="8"/>
        <v>2257898</v>
      </c>
    </row>
    <row r="547" spans="1:14" ht="25.5" x14ac:dyDescent="0.25">
      <c r="A547" s="9" t="s">
        <v>1080</v>
      </c>
      <c r="B547" s="7" t="s">
        <v>1081</v>
      </c>
      <c r="C547" s="8">
        <f>+'JULIO 21'!C547+'AGOSTO 21'!C547+'SEPTIEMBRE 21'!C547</f>
        <v>294596</v>
      </c>
      <c r="D547" s="8">
        <f>+'JULIO 21'!D547+'AGOSTO 21'!D547+'SEPTIEMBRE 21'!D547</f>
        <v>168622</v>
      </c>
      <c r="E547" s="8">
        <f>+'JULIO 21'!E547+'AGOSTO 21'!E547+'SEPTIEMBRE 21'!E547</f>
        <v>5292</v>
      </c>
      <c r="F547" s="8">
        <f>+'JULIO 21'!F547+'AGOSTO 21'!F547+'SEPTIEMBRE 21'!F547</f>
        <v>17276</v>
      </c>
      <c r="G547" s="8">
        <f>+'JULIO 21'!G547+'AGOSTO 21'!G547+'SEPTIEMBRE 21'!G547</f>
        <v>3872</v>
      </c>
      <c r="H547" s="8">
        <f>+'JULIO 21'!H547+'AGOSTO 21'!H547+'SEPTIEMBRE 21'!H547</f>
        <v>1513</v>
      </c>
      <c r="I547" s="8">
        <f>+'JULIO 21'!I547+'AGOSTO 21'!I547+'SEPTIEMBRE 21'!I547</f>
        <v>2876</v>
      </c>
      <c r="J547" s="8">
        <f>+'JULIO 21'!J547+'AGOSTO 21'!J547+'SEPTIEMBRE 21'!J547</f>
        <v>858</v>
      </c>
      <c r="K547" s="8">
        <f>+'JULIO 21'!K547+'AGOSTO 21'!K547+'SEPTIEMBRE 21'!K547</f>
        <v>0</v>
      </c>
      <c r="L547" s="38">
        <f>+'JULIO 21'!L547+'AGOSTO 21'!L547+'SEPTIEMBRE 21'!L547</f>
        <v>4740</v>
      </c>
      <c r="M547" s="8">
        <f>+'JULIO 21'!M547+'AGOSTO 21'!M547+'SEPTIEMBRE 21'!M547</f>
        <v>0</v>
      </c>
      <c r="N547" s="8">
        <f t="shared" si="8"/>
        <v>499645</v>
      </c>
    </row>
    <row r="548" spans="1:14" x14ac:dyDescent="0.25">
      <c r="A548" s="9" t="s">
        <v>1082</v>
      </c>
      <c r="B548" s="7" t="s">
        <v>1083</v>
      </c>
      <c r="C548" s="8">
        <f>+'JULIO 21'!C548+'AGOSTO 21'!C548+'SEPTIEMBRE 21'!C548</f>
        <v>699214</v>
      </c>
      <c r="D548" s="8">
        <f>+'JULIO 21'!D548+'AGOSTO 21'!D548+'SEPTIEMBRE 21'!D548</f>
        <v>316797</v>
      </c>
      <c r="E548" s="8">
        <f>+'JULIO 21'!E548+'AGOSTO 21'!E548+'SEPTIEMBRE 21'!E548</f>
        <v>11698</v>
      </c>
      <c r="F548" s="8">
        <f>+'JULIO 21'!F548+'AGOSTO 21'!F548+'SEPTIEMBRE 21'!F548</f>
        <v>41791</v>
      </c>
      <c r="G548" s="8">
        <f>+'JULIO 21'!G548+'AGOSTO 21'!G548+'SEPTIEMBRE 21'!G548</f>
        <v>30383</v>
      </c>
      <c r="H548" s="8">
        <f>+'JULIO 21'!H548+'AGOSTO 21'!H548+'SEPTIEMBRE 21'!H548</f>
        <v>4379</v>
      </c>
      <c r="I548" s="8">
        <f>+'JULIO 21'!I548+'AGOSTO 21'!I548+'SEPTIEMBRE 21'!I548</f>
        <v>22644</v>
      </c>
      <c r="J548" s="8">
        <f>+'JULIO 21'!J548+'AGOSTO 21'!J548+'SEPTIEMBRE 21'!J548</f>
        <v>1449</v>
      </c>
      <c r="K548" s="8">
        <f>+'JULIO 21'!K548+'AGOSTO 21'!K548+'SEPTIEMBRE 21'!K548</f>
        <v>0</v>
      </c>
      <c r="L548" s="38">
        <f>+'JULIO 21'!L548+'AGOSTO 21'!L548+'SEPTIEMBRE 21'!L548</f>
        <v>0</v>
      </c>
      <c r="M548" s="8">
        <f>+'JULIO 21'!M548+'AGOSTO 21'!M548+'SEPTIEMBRE 21'!M548</f>
        <v>0</v>
      </c>
      <c r="N548" s="8">
        <f t="shared" si="8"/>
        <v>1128355</v>
      </c>
    </row>
    <row r="549" spans="1:14" ht="38.25" x14ac:dyDescent="0.25">
      <c r="A549" s="9" t="s">
        <v>1084</v>
      </c>
      <c r="B549" s="7" t="s">
        <v>1085</v>
      </c>
      <c r="C549" s="8">
        <f>+'JULIO 21'!C549+'AGOSTO 21'!C549+'SEPTIEMBRE 21'!C549</f>
        <v>1497374</v>
      </c>
      <c r="D549" s="8">
        <f>+'JULIO 21'!D549+'AGOSTO 21'!D549+'SEPTIEMBRE 21'!D549</f>
        <v>672179</v>
      </c>
      <c r="E549" s="8">
        <f>+'JULIO 21'!E549+'AGOSTO 21'!E549+'SEPTIEMBRE 21'!E549</f>
        <v>25422</v>
      </c>
      <c r="F549" s="8">
        <f>+'JULIO 21'!F549+'AGOSTO 21'!F549+'SEPTIEMBRE 21'!F549</f>
        <v>92323</v>
      </c>
      <c r="G549" s="8">
        <f>+'JULIO 21'!G549+'AGOSTO 21'!G549+'SEPTIEMBRE 21'!G549</f>
        <v>39881</v>
      </c>
      <c r="H549" s="8">
        <f>+'JULIO 21'!H549+'AGOSTO 21'!H549+'SEPTIEMBRE 21'!H549</f>
        <v>10266</v>
      </c>
      <c r="I549" s="8">
        <f>+'JULIO 21'!I549+'AGOSTO 21'!I549+'SEPTIEMBRE 21'!I549</f>
        <v>44092</v>
      </c>
      <c r="J549" s="8">
        <f>+'JULIO 21'!J549+'AGOSTO 21'!J549+'SEPTIEMBRE 21'!J549</f>
        <v>3084</v>
      </c>
      <c r="K549" s="8">
        <f>+'JULIO 21'!K549+'AGOSTO 21'!K549+'SEPTIEMBRE 21'!K549</f>
        <v>0</v>
      </c>
      <c r="L549" s="38">
        <f>+'JULIO 21'!L549+'AGOSTO 21'!L549+'SEPTIEMBRE 21'!L549</f>
        <v>4838</v>
      </c>
      <c r="M549" s="8">
        <f>+'JULIO 21'!M549+'AGOSTO 21'!M549+'SEPTIEMBRE 21'!M549</f>
        <v>0</v>
      </c>
      <c r="N549" s="8">
        <f t="shared" si="8"/>
        <v>2389459</v>
      </c>
    </row>
    <row r="550" spans="1:14" ht="25.5" x14ac:dyDescent="0.25">
      <c r="A550" s="9" t="s">
        <v>1086</v>
      </c>
      <c r="B550" s="7" t="s">
        <v>1087</v>
      </c>
      <c r="C550" s="8">
        <f>+'JULIO 21'!C550+'AGOSTO 21'!C550+'SEPTIEMBRE 21'!C550</f>
        <v>374786</v>
      </c>
      <c r="D550" s="8">
        <f>+'JULIO 21'!D550+'AGOSTO 21'!D550+'SEPTIEMBRE 21'!D550</f>
        <v>176748</v>
      </c>
      <c r="E550" s="8">
        <f>+'JULIO 21'!E550+'AGOSTO 21'!E550+'SEPTIEMBRE 21'!E550</f>
        <v>6256</v>
      </c>
      <c r="F550" s="8">
        <f>+'JULIO 21'!F550+'AGOSTO 21'!F550+'SEPTIEMBRE 21'!F550</f>
        <v>21249</v>
      </c>
      <c r="G550" s="8">
        <f>+'JULIO 21'!G550+'AGOSTO 21'!G550+'SEPTIEMBRE 21'!G550</f>
        <v>8273</v>
      </c>
      <c r="H550" s="8">
        <f>+'JULIO 21'!H550+'AGOSTO 21'!H550+'SEPTIEMBRE 21'!H550</f>
        <v>1975</v>
      </c>
      <c r="I550" s="8">
        <f>+'JULIO 21'!I550+'AGOSTO 21'!I550+'SEPTIEMBRE 21'!I550</f>
        <v>5570</v>
      </c>
      <c r="J550" s="8">
        <f>+'JULIO 21'!J550+'AGOSTO 21'!J550+'SEPTIEMBRE 21'!J550</f>
        <v>984</v>
      </c>
      <c r="K550" s="8">
        <f>+'JULIO 21'!K550+'AGOSTO 21'!K550+'SEPTIEMBRE 21'!K550</f>
        <v>0</v>
      </c>
      <c r="L550" s="38">
        <f>+'JULIO 21'!L550+'AGOSTO 21'!L550+'SEPTIEMBRE 21'!L550</f>
        <v>0</v>
      </c>
      <c r="M550" s="8">
        <f>+'JULIO 21'!M550+'AGOSTO 21'!M550+'SEPTIEMBRE 21'!M550</f>
        <v>0</v>
      </c>
      <c r="N550" s="8">
        <f t="shared" si="8"/>
        <v>595841</v>
      </c>
    </row>
    <row r="551" spans="1:14" x14ac:dyDescent="0.25">
      <c r="A551" s="9" t="s">
        <v>1088</v>
      </c>
      <c r="B551" s="7" t="s">
        <v>1089</v>
      </c>
      <c r="C551" s="8">
        <f>+'JULIO 21'!C551+'AGOSTO 21'!C551+'SEPTIEMBRE 21'!C551</f>
        <v>310210</v>
      </c>
      <c r="D551" s="8">
        <f>+'JULIO 21'!D551+'AGOSTO 21'!D551+'SEPTIEMBRE 21'!D551</f>
        <v>175607</v>
      </c>
      <c r="E551" s="8">
        <f>+'JULIO 21'!E551+'AGOSTO 21'!E551+'SEPTIEMBRE 21'!E551</f>
        <v>5496</v>
      </c>
      <c r="F551" s="8">
        <f>+'JULIO 21'!F551+'AGOSTO 21'!F551+'SEPTIEMBRE 21'!F551</f>
        <v>18082</v>
      </c>
      <c r="G551" s="8">
        <f>+'JULIO 21'!G551+'AGOSTO 21'!G551+'SEPTIEMBRE 21'!G551</f>
        <v>4900</v>
      </c>
      <c r="H551" s="8">
        <f>+'JULIO 21'!H551+'AGOSTO 21'!H551+'SEPTIEMBRE 21'!H551</f>
        <v>1603</v>
      </c>
      <c r="I551" s="8">
        <f>+'JULIO 21'!I551+'AGOSTO 21'!I551+'SEPTIEMBRE 21'!I551</f>
        <v>3418</v>
      </c>
      <c r="J551" s="8">
        <f>+'JULIO 21'!J551+'AGOSTO 21'!J551+'SEPTIEMBRE 21'!J551</f>
        <v>879</v>
      </c>
      <c r="K551" s="8">
        <f>+'JULIO 21'!K551+'AGOSTO 21'!K551+'SEPTIEMBRE 21'!K551</f>
        <v>0</v>
      </c>
      <c r="L551" s="38">
        <f>+'JULIO 21'!L551+'AGOSTO 21'!L551+'SEPTIEMBRE 21'!L551</f>
        <v>5954</v>
      </c>
      <c r="M551" s="8">
        <f>+'JULIO 21'!M551+'AGOSTO 21'!M551+'SEPTIEMBRE 21'!M551</f>
        <v>0</v>
      </c>
      <c r="N551" s="8">
        <f t="shared" si="8"/>
        <v>526149</v>
      </c>
    </row>
    <row r="552" spans="1:14" ht="25.5" x14ac:dyDescent="0.25">
      <c r="A552" s="9" t="s">
        <v>1090</v>
      </c>
      <c r="B552" s="7" t="s">
        <v>1091</v>
      </c>
      <c r="C552" s="8">
        <f>+'JULIO 21'!C552+'AGOSTO 21'!C552+'SEPTIEMBRE 21'!C552</f>
        <v>849890</v>
      </c>
      <c r="D552" s="8">
        <f>+'JULIO 21'!D552+'AGOSTO 21'!D552+'SEPTIEMBRE 21'!D552</f>
        <v>383245</v>
      </c>
      <c r="E552" s="8">
        <f>+'JULIO 21'!E552+'AGOSTO 21'!E552+'SEPTIEMBRE 21'!E552</f>
        <v>14877</v>
      </c>
      <c r="F552" s="8">
        <f>+'JULIO 21'!F552+'AGOSTO 21'!F552+'SEPTIEMBRE 21'!F552</f>
        <v>51592</v>
      </c>
      <c r="G552" s="8">
        <f>+'JULIO 21'!G552+'AGOSTO 21'!G552+'SEPTIEMBRE 21'!G552</f>
        <v>37182</v>
      </c>
      <c r="H552" s="8">
        <f>+'JULIO 21'!H552+'AGOSTO 21'!H552+'SEPTIEMBRE 21'!H552</f>
        <v>5247</v>
      </c>
      <c r="I552" s="8">
        <f>+'JULIO 21'!I552+'AGOSTO 21'!I552+'SEPTIEMBRE 21'!I552</f>
        <v>23896</v>
      </c>
      <c r="J552" s="8">
        <f>+'JULIO 21'!J552+'AGOSTO 21'!J552+'SEPTIEMBRE 21'!J552</f>
        <v>2055</v>
      </c>
      <c r="K552" s="8">
        <f>+'JULIO 21'!K552+'AGOSTO 21'!K552+'SEPTIEMBRE 21'!K552</f>
        <v>0</v>
      </c>
      <c r="L552" s="38">
        <f>+'JULIO 21'!L552+'AGOSTO 21'!L552+'SEPTIEMBRE 21'!L552</f>
        <v>81555</v>
      </c>
      <c r="M552" s="8">
        <f>+'JULIO 21'!M552+'AGOSTO 21'!M552+'SEPTIEMBRE 21'!M552</f>
        <v>0</v>
      </c>
      <c r="N552" s="8">
        <f t="shared" si="8"/>
        <v>1449539</v>
      </c>
    </row>
    <row r="553" spans="1:14" ht="38.25" x14ac:dyDescent="0.25">
      <c r="A553" s="9" t="s">
        <v>1092</v>
      </c>
      <c r="B553" s="7" t="s">
        <v>1093</v>
      </c>
      <c r="C553" s="8">
        <f>+'JULIO 21'!C553+'AGOSTO 21'!C553+'SEPTIEMBRE 21'!C553</f>
        <v>375012</v>
      </c>
      <c r="D553" s="8">
        <f>+'JULIO 21'!D553+'AGOSTO 21'!D553+'SEPTIEMBRE 21'!D553</f>
        <v>164984</v>
      </c>
      <c r="E553" s="8">
        <f>+'JULIO 21'!E553+'AGOSTO 21'!E553+'SEPTIEMBRE 21'!E553</f>
        <v>6473</v>
      </c>
      <c r="F553" s="8">
        <f>+'JULIO 21'!F553+'AGOSTO 21'!F553+'SEPTIEMBRE 21'!F553</f>
        <v>22438</v>
      </c>
      <c r="G553" s="8">
        <f>+'JULIO 21'!G553+'AGOSTO 21'!G553+'SEPTIEMBRE 21'!G553</f>
        <v>5496</v>
      </c>
      <c r="H553" s="8">
        <f>+'JULIO 21'!H553+'AGOSTO 21'!H553+'SEPTIEMBRE 21'!H553</f>
        <v>2232</v>
      </c>
      <c r="I553" s="8">
        <f>+'JULIO 21'!I553+'AGOSTO 21'!I553+'SEPTIEMBRE 21'!I553</f>
        <v>6340</v>
      </c>
      <c r="J553" s="8">
        <f>+'JULIO 21'!J553+'AGOSTO 21'!J553+'SEPTIEMBRE 21'!J553</f>
        <v>864</v>
      </c>
      <c r="K553" s="8">
        <f>+'JULIO 21'!K553+'AGOSTO 21'!K553+'SEPTIEMBRE 21'!K553</f>
        <v>0</v>
      </c>
      <c r="L553" s="38">
        <f>+'JULIO 21'!L553+'AGOSTO 21'!L553+'SEPTIEMBRE 21'!L553</f>
        <v>51456</v>
      </c>
      <c r="M553" s="8">
        <f>+'JULIO 21'!M553+'AGOSTO 21'!M553+'SEPTIEMBRE 21'!M553</f>
        <v>0</v>
      </c>
      <c r="N553" s="8">
        <f t="shared" si="8"/>
        <v>635295</v>
      </c>
    </row>
    <row r="554" spans="1:14" ht="25.5" x14ac:dyDescent="0.25">
      <c r="A554" s="9" t="s">
        <v>1094</v>
      </c>
      <c r="B554" s="7" t="s">
        <v>1095</v>
      </c>
      <c r="C554" s="8">
        <f>+'JULIO 21'!C554+'AGOSTO 21'!C554+'SEPTIEMBRE 21'!C554</f>
        <v>2381244</v>
      </c>
      <c r="D554" s="8">
        <f>+'JULIO 21'!D554+'AGOSTO 21'!D554+'SEPTIEMBRE 21'!D554</f>
        <v>1201035</v>
      </c>
      <c r="E554" s="8">
        <f>+'JULIO 21'!E554+'AGOSTO 21'!E554+'SEPTIEMBRE 21'!E554</f>
        <v>41612</v>
      </c>
      <c r="F554" s="8">
        <f>+'JULIO 21'!F554+'AGOSTO 21'!F554+'SEPTIEMBRE 21'!F554</f>
        <v>142787</v>
      </c>
      <c r="G554" s="8">
        <f>+'JULIO 21'!G554+'AGOSTO 21'!G554+'SEPTIEMBRE 21'!G554</f>
        <v>48395</v>
      </c>
      <c r="H554" s="8">
        <f>+'JULIO 21'!H554+'AGOSTO 21'!H554+'SEPTIEMBRE 21'!H554</f>
        <v>13934</v>
      </c>
      <c r="I554" s="8">
        <f>+'JULIO 21'!I554+'AGOSTO 21'!I554+'SEPTIEMBRE 21'!I554</f>
        <v>45520</v>
      </c>
      <c r="J554" s="8">
        <f>+'JULIO 21'!J554+'AGOSTO 21'!J554+'SEPTIEMBRE 21'!J554</f>
        <v>5649</v>
      </c>
      <c r="K554" s="8">
        <f>+'JULIO 21'!K554+'AGOSTO 21'!K554+'SEPTIEMBRE 21'!K554</f>
        <v>0</v>
      </c>
      <c r="L554" s="38">
        <f>+'JULIO 21'!L554+'AGOSTO 21'!L554+'SEPTIEMBRE 21'!L554</f>
        <v>127271</v>
      </c>
      <c r="M554" s="8">
        <f>+'JULIO 21'!M554+'AGOSTO 21'!M554+'SEPTIEMBRE 21'!M554</f>
        <v>0</v>
      </c>
      <c r="N554" s="8">
        <f t="shared" si="8"/>
        <v>4007447</v>
      </c>
    </row>
    <row r="555" spans="1:14" ht="25.5" x14ac:dyDescent="0.25">
      <c r="A555" s="9" t="s">
        <v>1096</v>
      </c>
      <c r="B555" s="7" t="s">
        <v>1097</v>
      </c>
      <c r="C555" s="8">
        <f>+'JULIO 21'!C555+'AGOSTO 21'!C555+'SEPTIEMBRE 21'!C555</f>
        <v>931402</v>
      </c>
      <c r="D555" s="8">
        <f>+'JULIO 21'!D555+'AGOSTO 21'!D555+'SEPTIEMBRE 21'!D555</f>
        <v>428796</v>
      </c>
      <c r="E555" s="8">
        <f>+'JULIO 21'!E555+'AGOSTO 21'!E555+'SEPTIEMBRE 21'!E555</f>
        <v>16376</v>
      </c>
      <c r="F555" s="8">
        <f>+'JULIO 21'!F555+'AGOSTO 21'!F555+'SEPTIEMBRE 21'!F555</f>
        <v>56809</v>
      </c>
      <c r="G555" s="8">
        <f>+'JULIO 21'!G555+'AGOSTO 21'!G555+'SEPTIEMBRE 21'!G555</f>
        <v>34815</v>
      </c>
      <c r="H555" s="8">
        <f>+'JULIO 21'!H555+'AGOSTO 21'!H555+'SEPTIEMBRE 21'!H555</f>
        <v>5905</v>
      </c>
      <c r="I555" s="8">
        <f>+'JULIO 21'!I555+'AGOSTO 21'!I555+'SEPTIEMBRE 21'!I555</f>
        <v>25983</v>
      </c>
      <c r="J555" s="8">
        <f>+'JULIO 21'!J555+'AGOSTO 21'!J555+'SEPTIEMBRE 21'!J555</f>
        <v>2436</v>
      </c>
      <c r="K555" s="8">
        <f>+'JULIO 21'!K555+'AGOSTO 21'!K555+'SEPTIEMBRE 21'!K555</f>
        <v>0</v>
      </c>
      <c r="L555" s="38">
        <f>+'JULIO 21'!L555+'AGOSTO 21'!L555+'SEPTIEMBRE 21'!L555</f>
        <v>173</v>
      </c>
      <c r="M555" s="8">
        <f>+'JULIO 21'!M555+'AGOSTO 21'!M555+'SEPTIEMBRE 21'!M555</f>
        <v>0</v>
      </c>
      <c r="N555" s="8">
        <f t="shared" si="8"/>
        <v>1502695</v>
      </c>
    </row>
    <row r="556" spans="1:14" x14ac:dyDescent="0.25">
      <c r="A556" s="9" t="s">
        <v>1098</v>
      </c>
      <c r="B556" s="7" t="s">
        <v>1099</v>
      </c>
      <c r="C556" s="8">
        <f>+'JULIO 21'!C556+'AGOSTO 21'!C556+'SEPTIEMBRE 21'!C556</f>
        <v>368468</v>
      </c>
      <c r="D556" s="8">
        <f>+'JULIO 21'!D556+'AGOSTO 21'!D556+'SEPTIEMBRE 21'!D556</f>
        <v>165944</v>
      </c>
      <c r="E556" s="8">
        <f>+'JULIO 21'!E556+'AGOSTO 21'!E556+'SEPTIEMBRE 21'!E556</f>
        <v>6334</v>
      </c>
      <c r="F556" s="8">
        <f>+'JULIO 21'!F556+'AGOSTO 21'!F556+'SEPTIEMBRE 21'!F556</f>
        <v>21722</v>
      </c>
      <c r="G556" s="8">
        <f>+'JULIO 21'!G556+'AGOSTO 21'!G556+'SEPTIEMBRE 21'!G556</f>
        <v>5154</v>
      </c>
      <c r="H556" s="8">
        <f>+'JULIO 21'!H556+'AGOSTO 21'!H556+'SEPTIEMBRE 21'!H556</f>
        <v>2096</v>
      </c>
      <c r="I556" s="8">
        <f>+'JULIO 21'!I556+'AGOSTO 21'!I556+'SEPTIEMBRE 21'!I556</f>
        <v>5499</v>
      </c>
      <c r="J556" s="8">
        <f>+'JULIO 21'!J556+'AGOSTO 21'!J556+'SEPTIEMBRE 21'!J556</f>
        <v>891</v>
      </c>
      <c r="K556" s="8">
        <f>+'JULIO 21'!K556+'AGOSTO 21'!K556+'SEPTIEMBRE 21'!K556</f>
        <v>0</v>
      </c>
      <c r="L556" s="38">
        <f>+'JULIO 21'!L556+'AGOSTO 21'!L556+'SEPTIEMBRE 21'!L556</f>
        <v>8128</v>
      </c>
      <c r="M556" s="8">
        <f>+'JULIO 21'!M556+'AGOSTO 21'!M556+'SEPTIEMBRE 21'!M556</f>
        <v>0</v>
      </c>
      <c r="N556" s="8">
        <f t="shared" si="8"/>
        <v>584236</v>
      </c>
    </row>
    <row r="557" spans="1:14" ht="38.25" x14ac:dyDescent="0.25">
      <c r="A557" s="9" t="s">
        <v>1100</v>
      </c>
      <c r="B557" s="7" t="s">
        <v>1101</v>
      </c>
      <c r="C557" s="8">
        <f>+'JULIO 21'!C557+'AGOSTO 21'!C557+'SEPTIEMBRE 21'!C557</f>
        <v>590706</v>
      </c>
      <c r="D557" s="8">
        <f>+'JULIO 21'!D557+'AGOSTO 21'!D557+'SEPTIEMBRE 21'!D557</f>
        <v>282832</v>
      </c>
      <c r="E557" s="8">
        <f>+'JULIO 21'!E557+'AGOSTO 21'!E557+'SEPTIEMBRE 21'!E557</f>
        <v>9199</v>
      </c>
      <c r="F557" s="8">
        <f>+'JULIO 21'!F557+'AGOSTO 21'!F557+'SEPTIEMBRE 21'!F557</f>
        <v>32055</v>
      </c>
      <c r="G557" s="8">
        <f>+'JULIO 21'!G557+'AGOSTO 21'!G557+'SEPTIEMBRE 21'!G557</f>
        <v>10877</v>
      </c>
      <c r="H557" s="8">
        <f>+'JULIO 21'!H557+'AGOSTO 21'!H557+'SEPTIEMBRE 21'!H557</f>
        <v>3201</v>
      </c>
      <c r="I557" s="8">
        <f>+'JULIO 21'!I557+'AGOSTO 21'!I557+'SEPTIEMBRE 21'!I557</f>
        <v>8590</v>
      </c>
      <c r="J557" s="8">
        <f>+'JULIO 21'!J557+'AGOSTO 21'!J557+'SEPTIEMBRE 21'!J557</f>
        <v>1788</v>
      </c>
      <c r="K557" s="8">
        <f>+'JULIO 21'!K557+'AGOSTO 21'!K557+'SEPTIEMBRE 21'!K557</f>
        <v>0</v>
      </c>
      <c r="L557" s="38">
        <f>+'JULIO 21'!L557+'AGOSTO 21'!L557+'SEPTIEMBRE 21'!L557</f>
        <v>9209</v>
      </c>
      <c r="M557" s="8">
        <f>+'JULIO 21'!M557+'AGOSTO 21'!M557+'SEPTIEMBRE 21'!M557</f>
        <v>0</v>
      </c>
      <c r="N557" s="8">
        <f t="shared" si="8"/>
        <v>948457</v>
      </c>
    </row>
    <row r="558" spans="1:14" ht="89.25" x14ac:dyDescent="0.25">
      <c r="A558" s="9" t="s">
        <v>1102</v>
      </c>
      <c r="B558" s="7" t="s">
        <v>1103</v>
      </c>
      <c r="C558" s="8">
        <f>+'JULIO 21'!C558+'AGOSTO 21'!C558+'SEPTIEMBRE 21'!C558</f>
        <v>1975900</v>
      </c>
      <c r="D558" s="8">
        <f>+'JULIO 21'!D558+'AGOSTO 21'!D558+'SEPTIEMBRE 21'!D558</f>
        <v>804540</v>
      </c>
      <c r="E558" s="8">
        <f>+'JULIO 21'!E558+'AGOSTO 21'!E558+'SEPTIEMBRE 21'!E558</f>
        <v>31671</v>
      </c>
      <c r="F558" s="8">
        <f>+'JULIO 21'!F558+'AGOSTO 21'!F558+'SEPTIEMBRE 21'!F558</f>
        <v>111488</v>
      </c>
      <c r="G558" s="8">
        <f>+'JULIO 21'!G558+'AGOSTO 21'!G558+'SEPTIEMBRE 21'!G558</f>
        <v>62142</v>
      </c>
      <c r="H558" s="8">
        <f>+'JULIO 21'!H558+'AGOSTO 21'!H558+'SEPTIEMBRE 21'!H558</f>
        <v>10974</v>
      </c>
      <c r="I558" s="8">
        <f>+'JULIO 21'!I558+'AGOSTO 21'!I558+'SEPTIEMBRE 21'!I558</f>
        <v>40896</v>
      </c>
      <c r="J558" s="8">
        <f>+'JULIO 21'!J558+'AGOSTO 21'!J558+'SEPTIEMBRE 21'!J558</f>
        <v>4539</v>
      </c>
      <c r="K558" s="8">
        <f>+'JULIO 21'!K558+'AGOSTO 21'!K558+'SEPTIEMBRE 21'!K558</f>
        <v>0</v>
      </c>
      <c r="L558" s="38">
        <f>+'JULIO 21'!L558+'AGOSTO 21'!L558+'SEPTIEMBRE 21'!L558</f>
        <v>0</v>
      </c>
      <c r="M558" s="8">
        <f>+'JULIO 21'!M558+'AGOSTO 21'!M558+'SEPTIEMBRE 21'!M558</f>
        <v>0</v>
      </c>
      <c r="N558" s="8">
        <f t="shared" si="8"/>
        <v>3042150</v>
      </c>
    </row>
    <row r="559" spans="1:14" ht="25.5" x14ac:dyDescent="0.25">
      <c r="A559" s="9" t="s">
        <v>1104</v>
      </c>
      <c r="B559" s="7" t="s">
        <v>1105</v>
      </c>
      <c r="C559" s="8">
        <f>+'JULIO 21'!C559+'AGOSTO 21'!C559+'SEPTIEMBRE 21'!C559</f>
        <v>1218016</v>
      </c>
      <c r="D559" s="8">
        <f>+'JULIO 21'!D559+'AGOSTO 21'!D559+'SEPTIEMBRE 21'!D559</f>
        <v>326716</v>
      </c>
      <c r="E559" s="8">
        <f>+'JULIO 21'!E559+'AGOSTO 21'!E559+'SEPTIEMBRE 21'!E559</f>
        <v>18539</v>
      </c>
      <c r="F559" s="8">
        <f>+'JULIO 21'!F559+'AGOSTO 21'!F559+'SEPTIEMBRE 21'!F559</f>
        <v>68209</v>
      </c>
      <c r="G559" s="8">
        <f>+'JULIO 21'!G559+'AGOSTO 21'!G559+'SEPTIEMBRE 21'!G559</f>
        <v>30387</v>
      </c>
      <c r="H559" s="8">
        <f>+'JULIO 21'!H559+'AGOSTO 21'!H559+'SEPTIEMBRE 21'!H559</f>
        <v>7317</v>
      </c>
      <c r="I559" s="8">
        <f>+'JULIO 21'!I559+'AGOSTO 21'!I559+'SEPTIEMBRE 21'!I559</f>
        <v>27020</v>
      </c>
      <c r="J559" s="8">
        <f>+'JULIO 21'!J559+'AGOSTO 21'!J559+'SEPTIEMBRE 21'!J559</f>
        <v>2628</v>
      </c>
      <c r="K559" s="8">
        <f>+'JULIO 21'!K559+'AGOSTO 21'!K559+'SEPTIEMBRE 21'!K559</f>
        <v>0</v>
      </c>
      <c r="L559" s="38">
        <f>+'JULIO 21'!L559+'AGOSTO 21'!L559+'SEPTIEMBRE 21'!L559</f>
        <v>0</v>
      </c>
      <c r="M559" s="8">
        <f>+'JULIO 21'!M559+'AGOSTO 21'!M559+'SEPTIEMBRE 21'!M559</f>
        <v>0</v>
      </c>
      <c r="N559" s="8">
        <f t="shared" si="8"/>
        <v>1698832</v>
      </c>
    </row>
    <row r="560" spans="1:14" ht="25.5" x14ac:dyDescent="0.25">
      <c r="A560" s="9" t="s">
        <v>1106</v>
      </c>
      <c r="B560" s="7" t="s">
        <v>1107</v>
      </c>
      <c r="C560" s="8">
        <f>+'JULIO 21'!C560+'AGOSTO 21'!C560+'SEPTIEMBRE 21'!C560</f>
        <v>5485416</v>
      </c>
      <c r="D560" s="8">
        <f>+'JULIO 21'!D560+'AGOSTO 21'!D560+'SEPTIEMBRE 21'!D560</f>
        <v>2243870</v>
      </c>
      <c r="E560" s="8">
        <f>+'JULIO 21'!E560+'AGOSTO 21'!E560+'SEPTIEMBRE 21'!E560</f>
        <v>87664</v>
      </c>
      <c r="F560" s="8">
        <f>+'JULIO 21'!F560+'AGOSTO 21'!F560+'SEPTIEMBRE 21'!F560</f>
        <v>331553</v>
      </c>
      <c r="G560" s="8">
        <f>+'JULIO 21'!G560+'AGOSTO 21'!G560+'SEPTIEMBRE 21'!G560</f>
        <v>146763</v>
      </c>
      <c r="H560" s="8">
        <f>+'JULIO 21'!H560+'AGOSTO 21'!H560+'SEPTIEMBRE 21'!H560</f>
        <v>38477</v>
      </c>
      <c r="I560" s="8">
        <f>+'JULIO 21'!I560+'AGOSTO 21'!I560+'SEPTIEMBRE 21'!I560</f>
        <v>169982</v>
      </c>
      <c r="J560" s="8">
        <f>+'JULIO 21'!J560+'AGOSTO 21'!J560+'SEPTIEMBRE 21'!J560</f>
        <v>9090</v>
      </c>
      <c r="K560" s="8">
        <f>+'JULIO 21'!K560+'AGOSTO 21'!K560+'SEPTIEMBRE 21'!K560</f>
        <v>0</v>
      </c>
      <c r="L560" s="38">
        <f>+'JULIO 21'!L560+'AGOSTO 21'!L560+'SEPTIEMBRE 21'!L560</f>
        <v>3147897</v>
      </c>
      <c r="M560" s="8">
        <f>+'JULIO 21'!M560+'AGOSTO 21'!M560+'SEPTIEMBRE 21'!M560</f>
        <v>0</v>
      </c>
      <c r="N560" s="8">
        <f t="shared" si="8"/>
        <v>11660712</v>
      </c>
    </row>
    <row r="561" spans="1:14" ht="25.5" x14ac:dyDescent="0.25">
      <c r="A561" s="9" t="s">
        <v>1108</v>
      </c>
      <c r="B561" s="7" t="s">
        <v>1109</v>
      </c>
      <c r="C561" s="8">
        <f>+'JULIO 21'!C561+'AGOSTO 21'!C561+'SEPTIEMBRE 21'!C561</f>
        <v>203708</v>
      </c>
      <c r="D561" s="8">
        <f>+'JULIO 21'!D561+'AGOSTO 21'!D561+'SEPTIEMBRE 21'!D561</f>
        <v>172664</v>
      </c>
      <c r="E561" s="8">
        <f>+'JULIO 21'!E561+'AGOSTO 21'!E561+'SEPTIEMBRE 21'!E561</f>
        <v>3570</v>
      </c>
      <c r="F561" s="8">
        <f>+'JULIO 21'!F561+'AGOSTO 21'!F561+'SEPTIEMBRE 21'!F561</f>
        <v>11706</v>
      </c>
      <c r="G561" s="8">
        <f>+'JULIO 21'!G561+'AGOSTO 21'!G561+'SEPTIEMBRE 21'!G561</f>
        <v>2142</v>
      </c>
      <c r="H561" s="8">
        <f>+'JULIO 21'!H561+'AGOSTO 21'!H561+'SEPTIEMBRE 21'!H561</f>
        <v>1058</v>
      </c>
      <c r="I561" s="8">
        <f>+'JULIO 21'!I561+'AGOSTO 21'!I561+'SEPTIEMBRE 21'!I561</f>
        <v>1915</v>
      </c>
      <c r="J561" s="8">
        <f>+'JULIO 21'!J561+'AGOSTO 21'!J561+'SEPTIEMBRE 21'!J561</f>
        <v>654</v>
      </c>
      <c r="K561" s="8">
        <f>+'JULIO 21'!K561+'AGOSTO 21'!K561+'SEPTIEMBRE 21'!K561</f>
        <v>0</v>
      </c>
      <c r="L561" s="38">
        <f>+'JULIO 21'!L561+'AGOSTO 21'!L561+'SEPTIEMBRE 21'!L561</f>
        <v>0</v>
      </c>
      <c r="M561" s="8">
        <f>+'JULIO 21'!M561+'AGOSTO 21'!M561+'SEPTIEMBRE 21'!M561</f>
        <v>0</v>
      </c>
      <c r="N561" s="8">
        <f t="shared" si="8"/>
        <v>397417</v>
      </c>
    </row>
    <row r="562" spans="1:14" ht="25.5" x14ac:dyDescent="0.25">
      <c r="A562" s="9" t="s">
        <v>1110</v>
      </c>
      <c r="B562" s="7" t="s">
        <v>1111</v>
      </c>
      <c r="C562" s="8">
        <f>+'JULIO 21'!C562+'AGOSTO 21'!C562+'SEPTIEMBRE 21'!C562</f>
        <v>2928756</v>
      </c>
      <c r="D562" s="8">
        <f>+'JULIO 21'!D562+'AGOSTO 21'!D562+'SEPTIEMBRE 21'!D562</f>
        <v>899116</v>
      </c>
      <c r="E562" s="8">
        <f>+'JULIO 21'!E562+'AGOSTO 21'!E562+'SEPTIEMBRE 21'!E562</f>
        <v>48480</v>
      </c>
      <c r="F562" s="8">
        <f>+'JULIO 21'!F562+'AGOSTO 21'!F562+'SEPTIEMBRE 21'!F562</f>
        <v>181167</v>
      </c>
      <c r="G562" s="8">
        <f>+'JULIO 21'!G562+'AGOSTO 21'!G562+'SEPTIEMBRE 21'!G562</f>
        <v>57613</v>
      </c>
      <c r="H562" s="8">
        <f>+'JULIO 21'!H562+'AGOSTO 21'!H562+'SEPTIEMBRE 21'!H562</f>
        <v>20966</v>
      </c>
      <c r="I562" s="8">
        <f>+'JULIO 21'!I562+'AGOSTO 21'!I562+'SEPTIEMBRE 21'!I562</f>
        <v>84885</v>
      </c>
      <c r="J562" s="8">
        <f>+'JULIO 21'!J562+'AGOSTO 21'!J562+'SEPTIEMBRE 21'!J562</f>
        <v>5169</v>
      </c>
      <c r="K562" s="8">
        <f>+'JULIO 21'!K562+'AGOSTO 21'!K562+'SEPTIEMBRE 21'!K562</f>
        <v>0</v>
      </c>
      <c r="L562" s="38">
        <f>+'JULIO 21'!L562+'AGOSTO 21'!L562+'SEPTIEMBRE 21'!L562</f>
        <v>183285</v>
      </c>
      <c r="M562" s="8">
        <f>+'JULIO 21'!M562+'AGOSTO 21'!M562+'SEPTIEMBRE 21'!M562</f>
        <v>0</v>
      </c>
      <c r="N562" s="8">
        <f t="shared" si="8"/>
        <v>4409437</v>
      </c>
    </row>
    <row r="563" spans="1:14" ht="38.25" x14ac:dyDescent="0.25">
      <c r="A563" s="9" t="s">
        <v>1112</v>
      </c>
      <c r="B563" s="7" t="s">
        <v>1113</v>
      </c>
      <c r="C563" s="8">
        <f>+'JULIO 21'!C563+'AGOSTO 21'!C563+'SEPTIEMBRE 21'!C563</f>
        <v>997766</v>
      </c>
      <c r="D563" s="8">
        <f>+'JULIO 21'!D563+'AGOSTO 21'!D563+'SEPTIEMBRE 21'!D563</f>
        <v>349806</v>
      </c>
      <c r="E563" s="8">
        <f>+'JULIO 21'!E563+'AGOSTO 21'!E563+'SEPTIEMBRE 21'!E563</f>
        <v>15975</v>
      </c>
      <c r="F563" s="8">
        <f>+'JULIO 21'!F563+'AGOSTO 21'!F563+'SEPTIEMBRE 21'!F563</f>
        <v>56273</v>
      </c>
      <c r="G563" s="8">
        <f>+'JULIO 21'!G563+'AGOSTO 21'!G563+'SEPTIEMBRE 21'!G563</f>
        <v>33519</v>
      </c>
      <c r="H563" s="8">
        <f>+'JULIO 21'!H563+'AGOSTO 21'!H563+'SEPTIEMBRE 21'!H563</f>
        <v>5656</v>
      </c>
      <c r="I563" s="8">
        <f>+'JULIO 21'!I563+'AGOSTO 21'!I563+'SEPTIEMBRE 21'!I563</f>
        <v>21659</v>
      </c>
      <c r="J563" s="8">
        <f>+'JULIO 21'!J563+'AGOSTO 21'!J563+'SEPTIEMBRE 21'!J563</f>
        <v>2493</v>
      </c>
      <c r="K563" s="8">
        <f>+'JULIO 21'!K563+'AGOSTO 21'!K563+'SEPTIEMBRE 21'!K563</f>
        <v>0</v>
      </c>
      <c r="L563" s="38">
        <f>+'JULIO 21'!L563+'AGOSTO 21'!L563+'SEPTIEMBRE 21'!L563</f>
        <v>0</v>
      </c>
      <c r="M563" s="8">
        <f>+'JULIO 21'!M563+'AGOSTO 21'!M563+'SEPTIEMBRE 21'!M563</f>
        <v>0</v>
      </c>
      <c r="N563" s="8">
        <f t="shared" si="8"/>
        <v>1483147</v>
      </c>
    </row>
    <row r="564" spans="1:14" ht="25.5" x14ac:dyDescent="0.25">
      <c r="A564" s="9" t="s">
        <v>1114</v>
      </c>
      <c r="B564" s="7" t="s">
        <v>1115</v>
      </c>
      <c r="C564" s="8">
        <f>+'JULIO 21'!C564+'AGOSTO 21'!C564+'SEPTIEMBRE 21'!C564</f>
        <v>518890</v>
      </c>
      <c r="D564" s="8">
        <f>+'JULIO 21'!D564+'AGOSTO 21'!D564+'SEPTIEMBRE 21'!D564</f>
        <v>229566</v>
      </c>
      <c r="E564" s="8">
        <f>+'JULIO 21'!E564+'AGOSTO 21'!E564+'SEPTIEMBRE 21'!E564</f>
        <v>9029</v>
      </c>
      <c r="F564" s="8">
        <f>+'JULIO 21'!F564+'AGOSTO 21'!F564+'SEPTIEMBRE 21'!F564</f>
        <v>31173</v>
      </c>
      <c r="G564" s="8">
        <f>+'JULIO 21'!G564+'AGOSTO 21'!G564+'SEPTIEMBRE 21'!G564</f>
        <v>18008</v>
      </c>
      <c r="H564" s="8">
        <f>+'JULIO 21'!H564+'AGOSTO 21'!H564+'SEPTIEMBRE 21'!H564</f>
        <v>3091</v>
      </c>
      <c r="I564" s="8">
        <f>+'JULIO 21'!I564+'AGOSTO 21'!I564+'SEPTIEMBRE 21'!I564</f>
        <v>12816</v>
      </c>
      <c r="J564" s="8">
        <f>+'JULIO 21'!J564+'AGOSTO 21'!J564+'SEPTIEMBRE 21'!J564</f>
        <v>1221</v>
      </c>
      <c r="K564" s="8">
        <f>+'JULIO 21'!K564+'AGOSTO 21'!K564+'SEPTIEMBRE 21'!K564</f>
        <v>0</v>
      </c>
      <c r="L564" s="38">
        <f>+'JULIO 21'!L564+'AGOSTO 21'!L564+'SEPTIEMBRE 21'!L564</f>
        <v>0</v>
      </c>
      <c r="M564" s="8">
        <f>+'JULIO 21'!M564+'AGOSTO 21'!M564+'SEPTIEMBRE 21'!M564</f>
        <v>0</v>
      </c>
      <c r="N564" s="8">
        <f t="shared" si="8"/>
        <v>823794</v>
      </c>
    </row>
    <row r="565" spans="1:14" ht="25.5" x14ac:dyDescent="0.25">
      <c r="A565" s="9" t="s">
        <v>1116</v>
      </c>
      <c r="B565" s="7" t="s">
        <v>1117</v>
      </c>
      <c r="C565" s="8">
        <f>+'JULIO 21'!C565+'AGOSTO 21'!C565+'SEPTIEMBRE 21'!C565</f>
        <v>205314</v>
      </c>
      <c r="D565" s="8">
        <f>+'JULIO 21'!D565+'AGOSTO 21'!D565+'SEPTIEMBRE 21'!D565</f>
        <v>128628</v>
      </c>
      <c r="E565" s="8">
        <f>+'JULIO 21'!E565+'AGOSTO 21'!E565+'SEPTIEMBRE 21'!E565</f>
        <v>3821</v>
      </c>
      <c r="F565" s="8">
        <f>+'JULIO 21'!F565+'AGOSTO 21'!F565+'SEPTIEMBRE 21'!F565</f>
        <v>12199</v>
      </c>
      <c r="G565" s="8">
        <f>+'JULIO 21'!G565+'AGOSTO 21'!G565+'SEPTIEMBRE 21'!G565</f>
        <v>1585</v>
      </c>
      <c r="H565" s="8">
        <f>+'JULIO 21'!H565+'AGOSTO 21'!H565+'SEPTIEMBRE 21'!H565</f>
        <v>1043</v>
      </c>
      <c r="I565" s="8">
        <f>+'JULIO 21'!I565+'AGOSTO 21'!I565+'SEPTIEMBRE 21'!I565</f>
        <v>1472</v>
      </c>
      <c r="J565" s="8">
        <f>+'JULIO 21'!J565+'AGOSTO 21'!J565+'SEPTIEMBRE 21'!J565</f>
        <v>663</v>
      </c>
      <c r="K565" s="8">
        <f>+'JULIO 21'!K565+'AGOSTO 21'!K565+'SEPTIEMBRE 21'!K565</f>
        <v>0</v>
      </c>
      <c r="L565" s="38">
        <f>+'JULIO 21'!L565+'AGOSTO 21'!L565+'SEPTIEMBRE 21'!L565</f>
        <v>11538</v>
      </c>
      <c r="M565" s="8">
        <f>+'JULIO 21'!M565+'AGOSTO 21'!M565+'SEPTIEMBRE 21'!M565</f>
        <v>0</v>
      </c>
      <c r="N565" s="8">
        <f t="shared" si="8"/>
        <v>366263</v>
      </c>
    </row>
    <row r="566" spans="1:14" x14ac:dyDescent="0.25">
      <c r="A566" s="9" t="s">
        <v>1118</v>
      </c>
      <c r="B566" s="7" t="s">
        <v>1119</v>
      </c>
      <c r="C566" s="8">
        <f>+'JULIO 21'!C566+'AGOSTO 21'!C566+'SEPTIEMBRE 21'!C566</f>
        <v>2732868</v>
      </c>
      <c r="D566" s="8">
        <f>+'JULIO 21'!D566+'AGOSTO 21'!D566+'SEPTIEMBRE 21'!D566</f>
        <v>1636192</v>
      </c>
      <c r="E566" s="8">
        <f>+'JULIO 21'!E566+'AGOSTO 21'!E566+'SEPTIEMBRE 21'!E566</f>
        <v>45767</v>
      </c>
      <c r="F566" s="8">
        <f>+'JULIO 21'!F566+'AGOSTO 21'!F566+'SEPTIEMBRE 21'!F566</f>
        <v>161856</v>
      </c>
      <c r="G566" s="8">
        <f>+'JULIO 21'!G566+'AGOSTO 21'!G566+'SEPTIEMBRE 21'!G566</f>
        <v>68658</v>
      </c>
      <c r="H566" s="8">
        <f>+'JULIO 21'!H566+'AGOSTO 21'!H566+'SEPTIEMBRE 21'!H566</f>
        <v>17115</v>
      </c>
      <c r="I566" s="8">
        <f>+'JULIO 21'!I566+'AGOSTO 21'!I566+'SEPTIEMBRE 21'!I566</f>
        <v>67040</v>
      </c>
      <c r="J566" s="8">
        <f>+'JULIO 21'!J566+'AGOSTO 21'!J566+'SEPTIEMBRE 21'!J566</f>
        <v>6903</v>
      </c>
      <c r="K566" s="8">
        <f>+'JULIO 21'!K566+'AGOSTO 21'!K566+'SEPTIEMBRE 21'!K566</f>
        <v>0</v>
      </c>
      <c r="L566" s="38">
        <f>+'JULIO 21'!L566+'AGOSTO 21'!L566+'SEPTIEMBRE 21'!L566</f>
        <v>0</v>
      </c>
      <c r="M566" s="8">
        <f>+'JULIO 21'!M566+'AGOSTO 21'!M566+'SEPTIEMBRE 21'!M566</f>
        <v>0</v>
      </c>
      <c r="N566" s="8">
        <f t="shared" si="8"/>
        <v>4736399</v>
      </c>
    </row>
    <row r="567" spans="1:14" ht="25.5" x14ac:dyDescent="0.25">
      <c r="A567" s="9" t="s">
        <v>1120</v>
      </c>
      <c r="B567" s="7" t="s">
        <v>1121</v>
      </c>
      <c r="C567" s="8">
        <f>+'JULIO 21'!C567+'AGOSTO 21'!C567+'SEPTIEMBRE 21'!C567</f>
        <v>294784</v>
      </c>
      <c r="D567" s="8">
        <f>+'JULIO 21'!D567+'AGOSTO 21'!D567+'SEPTIEMBRE 21'!D567</f>
        <v>96000</v>
      </c>
      <c r="E567" s="8">
        <f>+'JULIO 21'!E567+'AGOSTO 21'!E567+'SEPTIEMBRE 21'!E567</f>
        <v>5093</v>
      </c>
      <c r="F567" s="8">
        <f>+'JULIO 21'!F567+'AGOSTO 21'!F567+'SEPTIEMBRE 21'!F567</f>
        <v>17137</v>
      </c>
      <c r="G567" s="8">
        <f>+'JULIO 21'!G567+'AGOSTO 21'!G567+'SEPTIEMBRE 21'!G567</f>
        <v>7451</v>
      </c>
      <c r="H567" s="8">
        <f>+'JULIO 21'!H567+'AGOSTO 21'!H567+'SEPTIEMBRE 21'!H567</f>
        <v>1593</v>
      </c>
      <c r="I567" s="8">
        <f>+'JULIO 21'!I567+'AGOSTO 21'!I567+'SEPTIEMBRE 21'!I567</f>
        <v>4915</v>
      </c>
      <c r="J567" s="8">
        <f>+'JULIO 21'!J567+'AGOSTO 21'!J567+'SEPTIEMBRE 21'!J567</f>
        <v>789</v>
      </c>
      <c r="K567" s="8">
        <f>+'JULIO 21'!K567+'AGOSTO 21'!K567+'SEPTIEMBRE 21'!K567</f>
        <v>0</v>
      </c>
      <c r="L567" s="38">
        <f>+'JULIO 21'!L567+'AGOSTO 21'!L567+'SEPTIEMBRE 21'!L567</f>
        <v>0</v>
      </c>
      <c r="M567" s="8">
        <f>+'JULIO 21'!M567+'AGOSTO 21'!M567+'SEPTIEMBRE 21'!M567</f>
        <v>0</v>
      </c>
      <c r="N567" s="8">
        <f t="shared" si="8"/>
        <v>427762</v>
      </c>
    </row>
    <row r="568" spans="1:14" ht="38.25" x14ac:dyDescent="0.25">
      <c r="A568" s="9" t="s">
        <v>1122</v>
      </c>
      <c r="B568" s="7" t="s">
        <v>1123</v>
      </c>
      <c r="C568" s="8">
        <f>+'JULIO 21'!C568+'AGOSTO 21'!C568+'SEPTIEMBRE 21'!C568</f>
        <v>3032698</v>
      </c>
      <c r="D568" s="8">
        <f>+'JULIO 21'!D568+'AGOSTO 21'!D568+'SEPTIEMBRE 21'!D568</f>
        <v>1211481</v>
      </c>
      <c r="E568" s="8">
        <f>+'JULIO 21'!E568+'AGOSTO 21'!E568+'SEPTIEMBRE 21'!E568</f>
        <v>52584</v>
      </c>
      <c r="F568" s="8">
        <f>+'JULIO 21'!F568+'AGOSTO 21'!F568+'SEPTIEMBRE 21'!F568</f>
        <v>185864</v>
      </c>
      <c r="G568" s="8">
        <f>+'JULIO 21'!G568+'AGOSTO 21'!G568+'SEPTIEMBRE 21'!G568</f>
        <v>120699</v>
      </c>
      <c r="H568" s="8">
        <f>+'JULIO 21'!H568+'AGOSTO 21'!H568+'SEPTIEMBRE 21'!H568</f>
        <v>19509</v>
      </c>
      <c r="I568" s="8">
        <f>+'JULIO 21'!I568+'AGOSTO 21'!I568+'SEPTIEMBRE 21'!I568</f>
        <v>92036</v>
      </c>
      <c r="J568" s="8">
        <f>+'JULIO 21'!J568+'AGOSTO 21'!J568+'SEPTIEMBRE 21'!J568</f>
        <v>6561</v>
      </c>
      <c r="K568" s="8">
        <f>+'JULIO 21'!K568+'AGOSTO 21'!K568+'SEPTIEMBRE 21'!K568</f>
        <v>0</v>
      </c>
      <c r="L568" s="38">
        <f>+'JULIO 21'!L568+'AGOSTO 21'!L568+'SEPTIEMBRE 21'!L568</f>
        <v>0</v>
      </c>
      <c r="M568" s="8">
        <f>+'JULIO 21'!M568+'AGOSTO 21'!M568+'SEPTIEMBRE 21'!M568</f>
        <v>0</v>
      </c>
      <c r="N568" s="8">
        <f t="shared" si="8"/>
        <v>4721432</v>
      </c>
    </row>
    <row r="569" spans="1:14" ht="25.5" x14ac:dyDescent="0.25">
      <c r="A569" s="9" t="s">
        <v>1124</v>
      </c>
      <c r="B569" s="7" t="s">
        <v>1125</v>
      </c>
      <c r="C569" s="8">
        <f>+'JULIO 21'!C569+'AGOSTO 21'!C569+'SEPTIEMBRE 21'!C569</f>
        <v>1246516</v>
      </c>
      <c r="D569" s="8">
        <f>+'JULIO 21'!D569+'AGOSTO 21'!D569+'SEPTIEMBRE 21'!D569</f>
        <v>508836</v>
      </c>
      <c r="E569" s="8">
        <f>+'JULIO 21'!E569+'AGOSTO 21'!E569+'SEPTIEMBRE 21'!E569</f>
        <v>21799</v>
      </c>
      <c r="F569" s="8">
        <f>+'JULIO 21'!F569+'AGOSTO 21'!F569+'SEPTIEMBRE 21'!F569</f>
        <v>77133</v>
      </c>
      <c r="G569" s="8">
        <f>+'JULIO 21'!G569+'AGOSTO 21'!G569+'SEPTIEMBRE 21'!G569</f>
        <v>35674</v>
      </c>
      <c r="H569" s="8">
        <f>+'JULIO 21'!H569+'AGOSTO 21'!H569+'SEPTIEMBRE 21'!H569</f>
        <v>8244</v>
      </c>
      <c r="I569" s="8">
        <f>+'JULIO 21'!I569+'AGOSTO 21'!I569+'SEPTIEMBRE 21'!I569</f>
        <v>33207</v>
      </c>
      <c r="J569" s="8">
        <f>+'JULIO 21'!J569+'AGOSTO 21'!J569+'SEPTIEMBRE 21'!J569</f>
        <v>2820</v>
      </c>
      <c r="K569" s="8">
        <f>+'JULIO 21'!K569+'AGOSTO 21'!K569+'SEPTIEMBRE 21'!K569</f>
        <v>0</v>
      </c>
      <c r="L569" s="38">
        <f>+'JULIO 21'!L569+'AGOSTO 21'!L569+'SEPTIEMBRE 21'!L569</f>
        <v>0</v>
      </c>
      <c r="M569" s="8">
        <f>+'JULIO 21'!M569+'AGOSTO 21'!M569+'SEPTIEMBRE 21'!M569</f>
        <v>0</v>
      </c>
      <c r="N569" s="8">
        <f t="shared" si="8"/>
        <v>1934229</v>
      </c>
    </row>
    <row r="570" spans="1:14" x14ac:dyDescent="0.25">
      <c r="A570" s="9" t="s">
        <v>1126</v>
      </c>
      <c r="B570" s="7" t="s">
        <v>1127</v>
      </c>
      <c r="C570" s="8">
        <f>+'JULIO 21'!C570+'AGOSTO 21'!C570+'SEPTIEMBRE 21'!C570</f>
        <v>1019218</v>
      </c>
      <c r="D570" s="8">
        <f>+'JULIO 21'!D570+'AGOSTO 21'!D570+'SEPTIEMBRE 21'!D570</f>
        <v>557209</v>
      </c>
      <c r="E570" s="8">
        <f>+'JULIO 21'!E570+'AGOSTO 21'!E570+'SEPTIEMBRE 21'!E570</f>
        <v>17688</v>
      </c>
      <c r="F570" s="8">
        <f>+'JULIO 21'!F570+'AGOSTO 21'!F570+'SEPTIEMBRE 21'!F570</f>
        <v>58849</v>
      </c>
      <c r="G570" s="8">
        <f>+'JULIO 21'!G570+'AGOSTO 21'!G570+'SEPTIEMBRE 21'!G570</f>
        <v>17064</v>
      </c>
      <c r="H570" s="8">
        <f>+'JULIO 21'!H570+'AGOSTO 21'!H570+'SEPTIEMBRE 21'!H570</f>
        <v>5304</v>
      </c>
      <c r="I570" s="8">
        <f>+'JULIO 21'!I570+'AGOSTO 21'!I570+'SEPTIEMBRE 21'!I570</f>
        <v>11756</v>
      </c>
      <c r="J570" s="8">
        <f>+'JULIO 21'!J570+'AGOSTO 21'!J570+'SEPTIEMBRE 21'!J570</f>
        <v>2805</v>
      </c>
      <c r="K570" s="8">
        <f>+'JULIO 21'!K570+'AGOSTO 21'!K570+'SEPTIEMBRE 21'!K570</f>
        <v>0</v>
      </c>
      <c r="L570" s="38">
        <f>+'JULIO 21'!L570+'AGOSTO 21'!L570+'SEPTIEMBRE 21'!L570</f>
        <v>22007</v>
      </c>
      <c r="M570" s="8">
        <f>+'JULIO 21'!M570+'AGOSTO 21'!M570+'SEPTIEMBRE 21'!M570</f>
        <v>0</v>
      </c>
      <c r="N570" s="8">
        <f t="shared" si="8"/>
        <v>1711900</v>
      </c>
    </row>
    <row r="571" spans="1:14" ht="38.25" x14ac:dyDescent="0.25">
      <c r="A571" s="9" t="s">
        <v>1128</v>
      </c>
      <c r="B571" s="7" t="s">
        <v>1129</v>
      </c>
      <c r="C571" s="8">
        <f>+'JULIO 21'!C571+'AGOSTO 21'!C571+'SEPTIEMBRE 21'!C571</f>
        <v>379558</v>
      </c>
      <c r="D571" s="8">
        <f>+'JULIO 21'!D571+'AGOSTO 21'!D571+'SEPTIEMBRE 21'!D571</f>
        <v>197768</v>
      </c>
      <c r="E571" s="8">
        <f>+'JULIO 21'!E571+'AGOSTO 21'!E571+'SEPTIEMBRE 21'!E571</f>
        <v>6372</v>
      </c>
      <c r="F571" s="8">
        <f>+'JULIO 21'!F571+'AGOSTO 21'!F571+'SEPTIEMBRE 21'!F571</f>
        <v>22069</v>
      </c>
      <c r="G571" s="8">
        <f>+'JULIO 21'!G571+'AGOSTO 21'!G571+'SEPTIEMBRE 21'!G571</f>
        <v>8584</v>
      </c>
      <c r="H571" s="8">
        <f>+'JULIO 21'!H571+'AGOSTO 21'!H571+'SEPTIEMBRE 21'!H571</f>
        <v>2183</v>
      </c>
      <c r="I571" s="8">
        <f>+'JULIO 21'!I571+'AGOSTO 21'!I571+'SEPTIEMBRE 21'!I571</f>
        <v>7197</v>
      </c>
      <c r="J571" s="8">
        <f>+'JULIO 21'!J571+'AGOSTO 21'!J571+'SEPTIEMBRE 21'!J571</f>
        <v>951</v>
      </c>
      <c r="K571" s="8">
        <f>+'JULIO 21'!K571+'AGOSTO 21'!K571+'SEPTIEMBRE 21'!K571</f>
        <v>0</v>
      </c>
      <c r="L571" s="38">
        <f>+'JULIO 21'!L571+'AGOSTO 21'!L571+'SEPTIEMBRE 21'!L571</f>
        <v>11602</v>
      </c>
      <c r="M571" s="8">
        <f>+'JULIO 21'!M571+'AGOSTO 21'!M571+'SEPTIEMBRE 21'!M571</f>
        <v>0</v>
      </c>
      <c r="N571" s="8">
        <f t="shared" si="8"/>
        <v>636284</v>
      </c>
    </row>
    <row r="572" spans="1:14" x14ac:dyDescent="0.25">
      <c r="A572" s="9" t="s">
        <v>1130</v>
      </c>
      <c r="B572" s="7" t="s">
        <v>1131</v>
      </c>
      <c r="C572" s="8">
        <f>+'JULIO 21'!C572+'AGOSTO 21'!C572+'SEPTIEMBRE 21'!C572</f>
        <v>339094</v>
      </c>
      <c r="D572" s="8">
        <f>+'JULIO 21'!D572+'AGOSTO 21'!D572+'SEPTIEMBRE 21'!D572</f>
        <v>141673</v>
      </c>
      <c r="E572" s="8">
        <f>+'JULIO 21'!E572+'AGOSTO 21'!E572+'SEPTIEMBRE 21'!E572</f>
        <v>5998</v>
      </c>
      <c r="F572" s="8">
        <f>+'JULIO 21'!F572+'AGOSTO 21'!F572+'SEPTIEMBRE 21'!F572</f>
        <v>19800</v>
      </c>
      <c r="G572" s="8">
        <f>+'JULIO 21'!G572+'AGOSTO 21'!G572+'SEPTIEMBRE 21'!G572</f>
        <v>7442</v>
      </c>
      <c r="H572" s="8">
        <f>+'JULIO 21'!H572+'AGOSTO 21'!H572+'SEPTIEMBRE 21'!H572</f>
        <v>1783</v>
      </c>
      <c r="I572" s="8">
        <f>+'JULIO 21'!I572+'AGOSTO 21'!I572+'SEPTIEMBRE 21'!I572</f>
        <v>4524</v>
      </c>
      <c r="J572" s="8">
        <f>+'JULIO 21'!J572+'AGOSTO 21'!J572+'SEPTIEMBRE 21'!J572</f>
        <v>972</v>
      </c>
      <c r="K572" s="8">
        <f>+'JULIO 21'!K572+'AGOSTO 21'!K572+'SEPTIEMBRE 21'!K572</f>
        <v>0</v>
      </c>
      <c r="L572" s="38">
        <f>+'JULIO 21'!L572+'AGOSTO 21'!L572+'SEPTIEMBRE 21'!L572</f>
        <v>0</v>
      </c>
      <c r="M572" s="8">
        <f>+'JULIO 21'!M572+'AGOSTO 21'!M572+'SEPTIEMBRE 21'!M572</f>
        <v>0</v>
      </c>
      <c r="N572" s="8">
        <f t="shared" si="8"/>
        <v>521286</v>
      </c>
    </row>
    <row r="573" spans="1:14" ht="25.5" x14ac:dyDescent="0.25">
      <c r="A573" s="9" t="s">
        <v>1132</v>
      </c>
      <c r="B573" s="7" t="s">
        <v>1133</v>
      </c>
      <c r="C573" s="8">
        <f>+'JULIO 21'!C573+'AGOSTO 21'!C573+'SEPTIEMBRE 21'!C573</f>
        <v>442616</v>
      </c>
      <c r="D573" s="8">
        <f>+'JULIO 21'!D573+'AGOSTO 21'!D573+'SEPTIEMBRE 21'!D573</f>
        <v>176172</v>
      </c>
      <c r="E573" s="8">
        <f>+'JULIO 21'!E573+'AGOSTO 21'!E573+'SEPTIEMBRE 21'!E573</f>
        <v>6787</v>
      </c>
      <c r="F573" s="8">
        <f>+'JULIO 21'!F573+'AGOSTO 21'!F573+'SEPTIEMBRE 21'!F573</f>
        <v>23512</v>
      </c>
      <c r="G573" s="8">
        <f>+'JULIO 21'!G573+'AGOSTO 21'!G573+'SEPTIEMBRE 21'!G573</f>
        <v>6751</v>
      </c>
      <c r="H573" s="8">
        <f>+'JULIO 21'!H573+'AGOSTO 21'!H573+'SEPTIEMBRE 21'!H573</f>
        <v>2162</v>
      </c>
      <c r="I573" s="8">
        <f>+'JULIO 21'!I573+'AGOSTO 21'!I573+'SEPTIEMBRE 21'!I573</f>
        <v>4262</v>
      </c>
      <c r="J573" s="8">
        <f>+'JULIO 21'!J573+'AGOSTO 21'!J573+'SEPTIEMBRE 21'!J573</f>
        <v>1137</v>
      </c>
      <c r="K573" s="8">
        <f>+'JULIO 21'!K573+'AGOSTO 21'!K573+'SEPTIEMBRE 21'!K573</f>
        <v>0</v>
      </c>
      <c r="L573" s="38">
        <f>+'JULIO 21'!L573+'AGOSTO 21'!L573+'SEPTIEMBRE 21'!L573</f>
        <v>0</v>
      </c>
      <c r="M573" s="8">
        <f>+'JULIO 21'!M573+'AGOSTO 21'!M573+'SEPTIEMBRE 21'!M573</f>
        <v>0</v>
      </c>
      <c r="N573" s="8">
        <f t="shared" si="8"/>
        <v>663399</v>
      </c>
    </row>
    <row r="574" spans="1:14" ht="25.5" x14ac:dyDescent="0.25">
      <c r="A574" s="9" t="s">
        <v>1134</v>
      </c>
      <c r="B574" s="7" t="s">
        <v>1135</v>
      </c>
      <c r="C574" s="8">
        <f>+'JULIO 21'!C574+'AGOSTO 21'!C574+'SEPTIEMBRE 21'!C574</f>
        <v>6947880</v>
      </c>
      <c r="D574" s="8">
        <f>+'JULIO 21'!D574+'AGOSTO 21'!D574+'SEPTIEMBRE 21'!D574</f>
        <v>2911249</v>
      </c>
      <c r="E574" s="8">
        <f>+'JULIO 21'!E574+'AGOSTO 21'!E574+'SEPTIEMBRE 21'!E574</f>
        <v>110529</v>
      </c>
      <c r="F574" s="8">
        <f>+'JULIO 21'!F574+'AGOSTO 21'!F574+'SEPTIEMBRE 21'!F574</f>
        <v>418033</v>
      </c>
      <c r="G574" s="8">
        <f>+'JULIO 21'!G574+'AGOSTO 21'!G574+'SEPTIEMBRE 21'!G574</f>
        <v>236162</v>
      </c>
      <c r="H574" s="8">
        <f>+'JULIO 21'!H574+'AGOSTO 21'!H574+'SEPTIEMBRE 21'!H574</f>
        <v>47679</v>
      </c>
      <c r="I574" s="8">
        <f>+'JULIO 21'!I574+'AGOSTO 21'!I574+'SEPTIEMBRE 21'!I574</f>
        <v>225087</v>
      </c>
      <c r="J574" s="8">
        <f>+'JULIO 21'!J574+'AGOSTO 21'!J574+'SEPTIEMBRE 21'!J574</f>
        <v>10617</v>
      </c>
      <c r="K574" s="8">
        <f>+'JULIO 21'!K574+'AGOSTO 21'!K574+'SEPTIEMBRE 21'!K574</f>
        <v>0</v>
      </c>
      <c r="L574" s="38">
        <f>+'JULIO 21'!L574+'AGOSTO 21'!L574+'SEPTIEMBRE 21'!L574</f>
        <v>609059</v>
      </c>
      <c r="M574" s="8">
        <f>+'JULIO 21'!M574+'AGOSTO 21'!M574+'SEPTIEMBRE 21'!M574</f>
        <v>0</v>
      </c>
      <c r="N574" s="8">
        <f t="shared" si="8"/>
        <v>11516295</v>
      </c>
    </row>
    <row r="575" spans="1:14" ht="25.5" x14ac:dyDescent="0.25">
      <c r="A575" s="9" t="s">
        <v>1136</v>
      </c>
      <c r="B575" s="7" t="s">
        <v>1137</v>
      </c>
      <c r="C575" s="8">
        <f>+'JULIO 21'!C575+'AGOSTO 21'!C575+'SEPTIEMBRE 21'!C575</f>
        <v>603114</v>
      </c>
      <c r="D575" s="8">
        <f>+'JULIO 21'!D575+'AGOSTO 21'!D575+'SEPTIEMBRE 21'!D575</f>
        <v>168765</v>
      </c>
      <c r="E575" s="8">
        <f>+'JULIO 21'!E575+'AGOSTO 21'!E575+'SEPTIEMBRE 21'!E575</f>
        <v>10098</v>
      </c>
      <c r="F575" s="8">
        <f>+'JULIO 21'!F575+'AGOSTO 21'!F575+'SEPTIEMBRE 21'!F575</f>
        <v>34669</v>
      </c>
      <c r="G575" s="8">
        <f>+'JULIO 21'!G575+'AGOSTO 21'!G575+'SEPTIEMBRE 21'!G575</f>
        <v>18204</v>
      </c>
      <c r="H575" s="8">
        <f>+'JULIO 21'!H575+'AGOSTO 21'!H575+'SEPTIEMBRE 21'!H575</f>
        <v>3307</v>
      </c>
      <c r="I575" s="8">
        <f>+'JULIO 21'!I575+'AGOSTO 21'!I575+'SEPTIEMBRE 21'!I575</f>
        <v>11250</v>
      </c>
      <c r="J575" s="8">
        <f>+'JULIO 21'!J575+'AGOSTO 21'!J575+'SEPTIEMBRE 21'!J575</f>
        <v>1500</v>
      </c>
      <c r="K575" s="8">
        <f>+'JULIO 21'!K575+'AGOSTO 21'!K575+'SEPTIEMBRE 21'!K575</f>
        <v>0</v>
      </c>
      <c r="L575" s="38">
        <f>+'JULIO 21'!L575+'AGOSTO 21'!L575+'SEPTIEMBRE 21'!L575</f>
        <v>29643</v>
      </c>
      <c r="M575" s="8">
        <f>+'JULIO 21'!M575+'AGOSTO 21'!M575+'SEPTIEMBRE 21'!M575</f>
        <v>0</v>
      </c>
      <c r="N575" s="8">
        <f t="shared" si="8"/>
        <v>880550</v>
      </c>
    </row>
    <row r="576" spans="1:14" ht="25.5" x14ac:dyDescent="0.25">
      <c r="A576" s="9" t="s">
        <v>1138</v>
      </c>
      <c r="B576" s="7" t="s">
        <v>1139</v>
      </c>
      <c r="C576" s="8">
        <f>+'JULIO 21'!C576+'AGOSTO 21'!C576+'SEPTIEMBRE 21'!C576</f>
        <v>608338</v>
      </c>
      <c r="D576" s="8">
        <f>+'JULIO 21'!D576+'AGOSTO 21'!D576+'SEPTIEMBRE 21'!D576</f>
        <v>233560</v>
      </c>
      <c r="E576" s="8">
        <f>+'JULIO 21'!E576+'AGOSTO 21'!E576+'SEPTIEMBRE 21'!E576</f>
        <v>10696</v>
      </c>
      <c r="F576" s="8">
        <f>+'JULIO 21'!F576+'AGOSTO 21'!F576+'SEPTIEMBRE 21'!F576</f>
        <v>36617</v>
      </c>
      <c r="G576" s="8">
        <f>+'JULIO 21'!G576+'AGOSTO 21'!G576+'SEPTIEMBRE 21'!G576</f>
        <v>20504</v>
      </c>
      <c r="H576" s="8">
        <f>+'JULIO 21'!H576+'AGOSTO 21'!H576+'SEPTIEMBRE 21'!H576</f>
        <v>3606</v>
      </c>
      <c r="I576" s="8">
        <f>+'JULIO 21'!I576+'AGOSTO 21'!I576+'SEPTIEMBRE 21'!I576</f>
        <v>13549</v>
      </c>
      <c r="J576" s="8">
        <f>+'JULIO 21'!J576+'AGOSTO 21'!J576+'SEPTIEMBRE 21'!J576</f>
        <v>1521</v>
      </c>
      <c r="K576" s="8">
        <f>+'JULIO 21'!K576+'AGOSTO 21'!K576+'SEPTIEMBRE 21'!K576</f>
        <v>0</v>
      </c>
      <c r="L576" s="38">
        <f>+'JULIO 21'!L576+'AGOSTO 21'!L576+'SEPTIEMBRE 21'!L576</f>
        <v>0</v>
      </c>
      <c r="M576" s="8">
        <f>+'JULIO 21'!M576+'AGOSTO 21'!M576+'SEPTIEMBRE 21'!M576</f>
        <v>0</v>
      </c>
      <c r="N576" s="8">
        <f t="shared" si="8"/>
        <v>928391</v>
      </c>
    </row>
    <row r="577" spans="1:14" ht="25.5" x14ac:dyDescent="0.25">
      <c r="A577" s="9" t="s">
        <v>1140</v>
      </c>
      <c r="B577" s="7" t="s">
        <v>1141</v>
      </c>
      <c r="C577" s="8">
        <f>+'JULIO 21'!C577+'AGOSTO 21'!C577+'SEPTIEMBRE 21'!C577</f>
        <v>343130</v>
      </c>
      <c r="D577" s="8">
        <f>+'JULIO 21'!D577+'AGOSTO 21'!D577+'SEPTIEMBRE 21'!D577</f>
        <v>209958</v>
      </c>
      <c r="E577" s="8">
        <f>+'JULIO 21'!E577+'AGOSTO 21'!E577+'SEPTIEMBRE 21'!E577</f>
        <v>5918</v>
      </c>
      <c r="F577" s="8">
        <f>+'JULIO 21'!F577+'AGOSTO 21'!F577+'SEPTIEMBRE 21'!F577</f>
        <v>20287</v>
      </c>
      <c r="G577" s="8">
        <f>+'JULIO 21'!G577+'AGOSTO 21'!G577+'SEPTIEMBRE 21'!G577</f>
        <v>9024</v>
      </c>
      <c r="H577" s="8">
        <f>+'JULIO 21'!H577+'AGOSTO 21'!H577+'SEPTIEMBRE 21'!H577</f>
        <v>1966</v>
      </c>
      <c r="I577" s="8">
        <f>+'JULIO 21'!I577+'AGOSTO 21'!I577+'SEPTIEMBRE 21'!I577</f>
        <v>6769</v>
      </c>
      <c r="J577" s="8">
        <f>+'JULIO 21'!J577+'AGOSTO 21'!J577+'SEPTIEMBRE 21'!J577</f>
        <v>843</v>
      </c>
      <c r="K577" s="8">
        <f>+'JULIO 21'!K577+'AGOSTO 21'!K577+'SEPTIEMBRE 21'!K577</f>
        <v>0</v>
      </c>
      <c r="L577" s="38">
        <f>+'JULIO 21'!L577+'AGOSTO 21'!L577+'SEPTIEMBRE 21'!L577</f>
        <v>0</v>
      </c>
      <c r="M577" s="8">
        <f>+'JULIO 21'!M577+'AGOSTO 21'!M577+'SEPTIEMBRE 21'!M577</f>
        <v>0</v>
      </c>
      <c r="N577" s="8">
        <f t="shared" si="8"/>
        <v>597895</v>
      </c>
    </row>
    <row r="578" spans="1:14" ht="25.5" x14ac:dyDescent="0.25">
      <c r="A578" s="9" t="s">
        <v>1142</v>
      </c>
      <c r="B578" s="7" t="s">
        <v>1143</v>
      </c>
      <c r="C578" s="8">
        <f>+'JULIO 21'!C578+'AGOSTO 21'!C578+'SEPTIEMBRE 21'!C578</f>
        <v>406316</v>
      </c>
      <c r="D578" s="8">
        <f>+'JULIO 21'!D578+'AGOSTO 21'!D578+'SEPTIEMBRE 21'!D578</f>
        <v>196643</v>
      </c>
      <c r="E578" s="8">
        <f>+'JULIO 21'!E578+'AGOSTO 21'!E578+'SEPTIEMBRE 21'!E578</f>
        <v>6946</v>
      </c>
      <c r="F578" s="8">
        <f>+'JULIO 21'!F578+'AGOSTO 21'!F578+'SEPTIEMBRE 21'!F578</f>
        <v>23314</v>
      </c>
      <c r="G578" s="8">
        <f>+'JULIO 21'!G578+'AGOSTO 21'!G578+'SEPTIEMBRE 21'!G578</f>
        <v>7896</v>
      </c>
      <c r="H578" s="8">
        <f>+'JULIO 21'!H578+'AGOSTO 21'!H578+'SEPTIEMBRE 21'!H578</f>
        <v>2139</v>
      </c>
      <c r="I578" s="8">
        <f>+'JULIO 21'!I578+'AGOSTO 21'!I578+'SEPTIEMBRE 21'!I578</f>
        <v>5485</v>
      </c>
      <c r="J578" s="8">
        <f>+'JULIO 21'!J578+'AGOSTO 21'!J578+'SEPTIEMBRE 21'!J578</f>
        <v>1110</v>
      </c>
      <c r="K578" s="8">
        <f>+'JULIO 21'!K578+'AGOSTO 21'!K578+'SEPTIEMBRE 21'!K578</f>
        <v>0</v>
      </c>
      <c r="L578" s="38">
        <f>+'JULIO 21'!L578+'AGOSTO 21'!L578+'SEPTIEMBRE 21'!L578</f>
        <v>0</v>
      </c>
      <c r="M578" s="8">
        <f>+'JULIO 21'!M578+'AGOSTO 21'!M578+'SEPTIEMBRE 21'!M578</f>
        <v>0</v>
      </c>
      <c r="N578" s="8">
        <f t="shared" si="8"/>
        <v>649849</v>
      </c>
    </row>
    <row r="579" spans="1:14" ht="25.5" x14ac:dyDescent="0.25">
      <c r="A579" s="9" t="s">
        <v>1144</v>
      </c>
      <c r="B579" s="7" t="s">
        <v>1145</v>
      </c>
      <c r="C579" s="8">
        <f>+'JULIO 21'!C579+'AGOSTO 21'!C579+'SEPTIEMBRE 21'!C579</f>
        <v>3435250</v>
      </c>
      <c r="D579" s="8">
        <f>+'JULIO 21'!D579+'AGOSTO 21'!D579+'SEPTIEMBRE 21'!D579</f>
        <v>1328673</v>
      </c>
      <c r="E579" s="8">
        <f>+'JULIO 21'!E579+'AGOSTO 21'!E579+'SEPTIEMBRE 21'!E579</f>
        <v>55785</v>
      </c>
      <c r="F579" s="8">
        <f>+'JULIO 21'!F579+'AGOSTO 21'!F579+'SEPTIEMBRE 21'!F579</f>
        <v>203552</v>
      </c>
      <c r="G579" s="8">
        <f>+'JULIO 21'!G579+'AGOSTO 21'!G579+'SEPTIEMBRE 21'!G579</f>
        <v>114065</v>
      </c>
      <c r="H579" s="8">
        <f>+'JULIO 21'!H579+'AGOSTO 21'!H579+'SEPTIEMBRE 21'!H579</f>
        <v>22417</v>
      </c>
      <c r="I579" s="8">
        <f>+'JULIO 21'!I579+'AGOSTO 21'!I579+'SEPTIEMBRE 21'!I579</f>
        <v>99515</v>
      </c>
      <c r="J579" s="8">
        <f>+'JULIO 21'!J579+'AGOSTO 21'!J579+'SEPTIEMBRE 21'!J579</f>
        <v>7056</v>
      </c>
      <c r="K579" s="8">
        <f>+'JULIO 21'!K579+'AGOSTO 21'!K579+'SEPTIEMBRE 21'!K579</f>
        <v>0</v>
      </c>
      <c r="L579" s="38">
        <f>+'JULIO 21'!L579+'AGOSTO 21'!L579+'SEPTIEMBRE 21'!L579</f>
        <v>0</v>
      </c>
      <c r="M579" s="8">
        <f>+'JULIO 21'!M579+'AGOSTO 21'!M579+'SEPTIEMBRE 21'!M579</f>
        <v>0</v>
      </c>
      <c r="N579" s="8">
        <f t="shared" si="8"/>
        <v>5266313</v>
      </c>
    </row>
    <row r="580" spans="1:14" x14ac:dyDescent="0.25">
      <c r="A580" s="10"/>
      <c r="B580" s="11"/>
      <c r="C580" s="8">
        <f>SUM(C10:C579)</f>
        <v>854698562</v>
      </c>
      <c r="D580" s="8">
        <f t="shared" ref="D580:M580" si="9">SUM(D10:D579)</f>
        <v>349319590</v>
      </c>
      <c r="E580" s="8">
        <f t="shared" si="9"/>
        <v>14274858</v>
      </c>
      <c r="F580" s="8">
        <f t="shared" si="9"/>
        <v>51091630</v>
      </c>
      <c r="G580" s="8">
        <f>SUM(G10:G579)</f>
        <v>21687844</v>
      </c>
      <c r="H580" s="8">
        <f t="shared" si="9"/>
        <v>5411730</v>
      </c>
      <c r="I580" s="8">
        <f t="shared" si="9"/>
        <v>21056611</v>
      </c>
      <c r="J580" s="8">
        <f t="shared" si="9"/>
        <v>1743144</v>
      </c>
      <c r="K580" s="8">
        <f t="shared" si="9"/>
        <v>0</v>
      </c>
      <c r="L580" s="8">
        <f>SUM(L10:L579)</f>
        <v>44015837</v>
      </c>
      <c r="M580" s="8">
        <f t="shared" si="9"/>
        <v>3316322</v>
      </c>
      <c r="N580" s="8">
        <f>SUM(N10:N579)</f>
        <v>1366616128</v>
      </c>
    </row>
    <row r="581" spans="1:14" x14ac:dyDescent="0.25">
      <c r="A581" s="70" t="s">
        <v>1146</v>
      </c>
      <c r="B581" s="70"/>
      <c r="C581" s="70"/>
      <c r="D581" s="70"/>
      <c r="E581" s="70"/>
      <c r="F581" s="70"/>
      <c r="G581" s="70"/>
      <c r="H581" s="70"/>
      <c r="I581" s="70"/>
      <c r="J581" s="70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28"/>
      <c r="D583" s="14"/>
      <c r="E583" s="14"/>
      <c r="F583" s="14"/>
      <c r="G583" s="32"/>
      <c r="H583" s="32"/>
      <c r="I583" s="12"/>
      <c r="J583" s="12"/>
      <c r="K583" s="3"/>
      <c r="L583" s="4"/>
      <c r="M583" s="5"/>
      <c r="N583" s="67"/>
    </row>
    <row r="584" spans="1:14" x14ac:dyDescent="0.25">
      <c r="A584" s="71" t="s">
        <v>1161</v>
      </c>
      <c r="B584" s="71"/>
      <c r="C584" s="71"/>
      <c r="D584" s="71"/>
      <c r="E584" s="71"/>
      <c r="F584" s="71"/>
      <c r="G584" s="71"/>
      <c r="H584" s="71"/>
      <c r="I584" s="71"/>
      <c r="J584" s="71"/>
      <c r="K584" s="3"/>
      <c r="L584" s="4"/>
      <c r="M584" s="5"/>
      <c r="N584" s="68"/>
    </row>
    <row r="585" spans="1:14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72" t="s">
        <v>1147</v>
      </c>
      <c r="B588" s="72"/>
      <c r="C588" s="72"/>
      <c r="D588" s="72"/>
      <c r="E588" s="72"/>
      <c r="F588" s="72"/>
      <c r="G588" s="72"/>
      <c r="H588" s="72"/>
      <c r="I588" s="72"/>
      <c r="J588" s="72"/>
      <c r="K588" s="3"/>
      <c r="L588" s="4"/>
      <c r="M588" s="5"/>
      <c r="N588" s="2"/>
    </row>
    <row r="589" spans="1:14" x14ac:dyDescent="0.25">
      <c r="A589" s="72" t="s">
        <v>1148</v>
      </c>
      <c r="B589" s="72"/>
      <c r="C589" s="72"/>
      <c r="D589" s="72"/>
      <c r="E589" s="72"/>
      <c r="F589" s="72"/>
      <c r="G589" s="72"/>
      <c r="H589" s="72"/>
      <c r="I589" s="72"/>
      <c r="J589" s="72"/>
      <c r="K589" s="3"/>
      <c r="L589" s="4"/>
      <c r="M589" s="5"/>
      <c r="N589" s="2"/>
    </row>
    <row r="590" spans="1:14" x14ac:dyDescent="0.25">
      <c r="A590" s="13"/>
      <c r="B590" s="13"/>
      <c r="C590" s="13"/>
      <c r="D590" s="16"/>
      <c r="E590" s="14"/>
      <c r="F590" s="14"/>
      <c r="G590" s="12"/>
      <c r="H590" s="12"/>
      <c r="I590" s="12"/>
      <c r="J590" s="12"/>
      <c r="K590" s="3"/>
      <c r="L590" s="4"/>
      <c r="M590" s="5"/>
      <c r="N590" s="2"/>
    </row>
    <row r="591" spans="1:14" x14ac:dyDescent="0.25">
      <c r="A591" s="17"/>
      <c r="B591" s="17"/>
      <c r="C591" s="17"/>
      <c r="D591" s="18"/>
      <c r="E591" s="18"/>
      <c r="F591" s="18"/>
      <c r="G591" s="19"/>
      <c r="H591" s="19"/>
      <c r="I591" s="19"/>
      <c r="J591" s="19"/>
      <c r="K591" s="3"/>
      <c r="L591" s="4"/>
      <c r="M591" s="5"/>
      <c r="N591" s="2"/>
    </row>
    <row r="592" spans="1:14" x14ac:dyDescent="0.25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3"/>
      <c r="L592" s="4"/>
      <c r="M592" s="5"/>
      <c r="N592" s="2"/>
    </row>
    <row r="593" spans="1:14" x14ac:dyDescent="0.2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3"/>
      <c r="L593" s="4"/>
      <c r="M593" s="5"/>
      <c r="N593" s="2"/>
    </row>
    <row r="594" spans="1:14" x14ac:dyDescent="0.2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3"/>
      <c r="L594" s="4"/>
      <c r="M594" s="5"/>
      <c r="N594" s="1"/>
    </row>
    <row r="595" spans="1:14" x14ac:dyDescent="0.2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3"/>
      <c r="L595" s="4"/>
      <c r="M595" s="5"/>
      <c r="N595" s="1"/>
    </row>
  </sheetData>
  <autoFilter ref="A9:N581"/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81" activePane="bottomLeft" state="frozen"/>
      <selection pane="bottomLeft" activeCell="F587" sqref="F587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3" t="s">
        <v>1159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89.25" x14ac:dyDescent="0.25">
      <c r="A9" s="20" t="s">
        <v>0</v>
      </c>
      <c r="B9" s="35" t="s">
        <v>1</v>
      </c>
      <c r="C9" s="20" t="s">
        <v>1149</v>
      </c>
      <c r="D9" s="21" t="s">
        <v>1150</v>
      </c>
      <c r="E9" s="21" t="s">
        <v>1151</v>
      </c>
      <c r="F9" s="21" t="s">
        <v>1152</v>
      </c>
      <c r="G9" s="21" t="s">
        <v>1153</v>
      </c>
      <c r="H9" s="21" t="s">
        <v>1154</v>
      </c>
      <c r="I9" s="21" t="s">
        <v>1155</v>
      </c>
      <c r="J9" s="21" t="s">
        <v>1156</v>
      </c>
      <c r="K9" s="22" t="s">
        <v>2</v>
      </c>
      <c r="L9" s="23" t="s">
        <v>3</v>
      </c>
      <c r="M9" s="24" t="s">
        <v>4</v>
      </c>
      <c r="N9" s="24" t="s">
        <v>5</v>
      </c>
    </row>
    <row r="10" spans="1:14" x14ac:dyDescent="0.25">
      <c r="A10" s="46" t="s">
        <v>6</v>
      </c>
      <c r="B10" s="7" t="s">
        <v>7</v>
      </c>
      <c r="C10" s="81">
        <v>120806</v>
      </c>
      <c r="D10" s="81">
        <v>53142</v>
      </c>
      <c r="E10" s="81">
        <v>2064</v>
      </c>
      <c r="F10" s="81">
        <v>6015</v>
      </c>
      <c r="G10" s="81">
        <v>1672</v>
      </c>
      <c r="H10" s="81">
        <v>596</v>
      </c>
      <c r="I10" s="81">
        <v>1039</v>
      </c>
      <c r="J10" s="81">
        <v>349</v>
      </c>
      <c r="K10" s="81">
        <v>0</v>
      </c>
      <c r="L10" s="82">
        <v>0</v>
      </c>
      <c r="M10" s="81">
        <v>0</v>
      </c>
      <c r="N10" s="41">
        <f>SUM(C10:M10)</f>
        <v>185683</v>
      </c>
    </row>
    <row r="11" spans="1:14" ht="25.5" x14ac:dyDescent="0.25">
      <c r="A11" s="9" t="s">
        <v>8</v>
      </c>
      <c r="B11" s="7" t="s">
        <v>9</v>
      </c>
      <c r="C11" s="81">
        <v>2297310</v>
      </c>
      <c r="D11" s="81">
        <v>808017</v>
      </c>
      <c r="E11" s="81">
        <v>34080</v>
      </c>
      <c r="F11" s="81">
        <v>78083</v>
      </c>
      <c r="G11" s="81">
        <v>83640</v>
      </c>
      <c r="H11" s="81">
        <v>13561</v>
      </c>
      <c r="I11" s="81">
        <v>59004</v>
      </c>
      <c r="J11" s="81">
        <v>4573</v>
      </c>
      <c r="K11" s="81">
        <v>0</v>
      </c>
      <c r="L11" s="82">
        <v>0</v>
      </c>
      <c r="M11" s="81">
        <v>33596</v>
      </c>
      <c r="N11" s="41">
        <f t="shared" ref="N11:N74" si="0">SUM(C11:M11)</f>
        <v>3411864</v>
      </c>
    </row>
    <row r="12" spans="1:14" ht="25.5" x14ac:dyDescent="0.25">
      <c r="A12" s="9" t="s">
        <v>10</v>
      </c>
      <c r="B12" s="7" t="s">
        <v>11</v>
      </c>
      <c r="C12" s="81">
        <v>169872</v>
      </c>
      <c r="D12" s="81">
        <v>49566</v>
      </c>
      <c r="E12" s="81">
        <v>2733</v>
      </c>
      <c r="F12" s="81">
        <v>7112</v>
      </c>
      <c r="G12" s="81">
        <v>4983</v>
      </c>
      <c r="H12" s="81">
        <v>927</v>
      </c>
      <c r="I12" s="81">
        <v>3149</v>
      </c>
      <c r="J12" s="81">
        <v>413</v>
      </c>
      <c r="K12" s="81">
        <v>0</v>
      </c>
      <c r="L12" s="82">
        <v>0</v>
      </c>
      <c r="M12" s="81">
        <v>0</v>
      </c>
      <c r="N12" s="41">
        <f t="shared" si="0"/>
        <v>238755</v>
      </c>
    </row>
    <row r="13" spans="1:14" ht="25.5" x14ac:dyDescent="0.25">
      <c r="A13" s="9" t="s">
        <v>12</v>
      </c>
      <c r="B13" s="7" t="s">
        <v>13</v>
      </c>
      <c r="C13" s="81">
        <v>91224</v>
      </c>
      <c r="D13" s="81">
        <v>37465</v>
      </c>
      <c r="E13" s="81">
        <v>1461</v>
      </c>
      <c r="F13" s="81">
        <v>3976</v>
      </c>
      <c r="G13" s="81">
        <v>1947</v>
      </c>
      <c r="H13" s="81">
        <v>480</v>
      </c>
      <c r="I13" s="81">
        <v>1367</v>
      </c>
      <c r="J13" s="81">
        <v>253</v>
      </c>
      <c r="K13" s="81">
        <v>0</v>
      </c>
      <c r="L13" s="82">
        <v>4910</v>
      </c>
      <c r="M13" s="81">
        <v>0</v>
      </c>
      <c r="N13" s="41">
        <f t="shared" si="0"/>
        <v>143083</v>
      </c>
    </row>
    <row r="14" spans="1:14" ht="25.5" x14ac:dyDescent="0.25">
      <c r="A14" s="9" t="s">
        <v>14</v>
      </c>
      <c r="B14" s="7" t="s">
        <v>15</v>
      </c>
      <c r="C14" s="81">
        <v>1651980</v>
      </c>
      <c r="D14" s="81">
        <v>383349</v>
      </c>
      <c r="E14" s="81">
        <v>24046</v>
      </c>
      <c r="F14" s="81">
        <v>43242</v>
      </c>
      <c r="G14" s="81">
        <v>25854</v>
      </c>
      <c r="H14" s="81">
        <v>10881</v>
      </c>
      <c r="I14" s="81">
        <v>39061</v>
      </c>
      <c r="J14" s="81">
        <v>2331</v>
      </c>
      <c r="K14" s="81">
        <v>0</v>
      </c>
      <c r="L14" s="82">
        <v>0</v>
      </c>
      <c r="M14" s="81">
        <v>0</v>
      </c>
      <c r="N14" s="41">
        <f t="shared" si="0"/>
        <v>2180744</v>
      </c>
    </row>
    <row r="15" spans="1:14" ht="25.5" x14ac:dyDescent="0.25">
      <c r="A15" s="9" t="s">
        <v>16</v>
      </c>
      <c r="B15" s="7" t="s">
        <v>17</v>
      </c>
      <c r="C15" s="81">
        <v>1483006</v>
      </c>
      <c r="D15" s="81">
        <v>527202</v>
      </c>
      <c r="E15" s="81">
        <v>19767</v>
      </c>
      <c r="F15" s="81">
        <v>40479</v>
      </c>
      <c r="G15" s="81">
        <v>35812</v>
      </c>
      <c r="H15" s="81">
        <v>9156</v>
      </c>
      <c r="I15" s="81">
        <v>35921</v>
      </c>
      <c r="J15" s="81">
        <v>2322</v>
      </c>
      <c r="K15" s="81">
        <v>0</v>
      </c>
      <c r="L15" s="82">
        <v>0</v>
      </c>
      <c r="M15" s="81">
        <v>0</v>
      </c>
      <c r="N15" s="41">
        <f t="shared" si="0"/>
        <v>2153665</v>
      </c>
    </row>
    <row r="16" spans="1:14" ht="25.5" x14ac:dyDescent="0.25">
      <c r="A16" s="9" t="s">
        <v>18</v>
      </c>
      <c r="B16" s="7" t="s">
        <v>19</v>
      </c>
      <c r="C16" s="81">
        <v>230226</v>
      </c>
      <c r="D16" s="81">
        <v>95641</v>
      </c>
      <c r="E16" s="81">
        <v>3699</v>
      </c>
      <c r="F16" s="81">
        <v>10137</v>
      </c>
      <c r="G16" s="81">
        <v>4963</v>
      </c>
      <c r="H16" s="81">
        <v>1206</v>
      </c>
      <c r="I16" s="81">
        <v>3151</v>
      </c>
      <c r="J16" s="81">
        <v>592</v>
      </c>
      <c r="K16" s="81">
        <v>0</v>
      </c>
      <c r="L16" s="82">
        <v>12661</v>
      </c>
      <c r="M16" s="81">
        <v>0</v>
      </c>
      <c r="N16" s="41">
        <f t="shared" si="0"/>
        <v>362276</v>
      </c>
    </row>
    <row r="17" spans="1:14" ht="25.5" x14ac:dyDescent="0.25">
      <c r="A17" s="9" t="s">
        <v>20</v>
      </c>
      <c r="B17" s="7" t="s">
        <v>21</v>
      </c>
      <c r="C17" s="81">
        <v>117288</v>
      </c>
      <c r="D17" s="81">
        <v>53358</v>
      </c>
      <c r="E17" s="81">
        <v>1841</v>
      </c>
      <c r="F17" s="81">
        <v>4627</v>
      </c>
      <c r="G17" s="81">
        <v>1286</v>
      </c>
      <c r="H17" s="81">
        <v>656</v>
      </c>
      <c r="I17" s="81">
        <v>1605</v>
      </c>
      <c r="J17" s="81">
        <v>251</v>
      </c>
      <c r="K17" s="81">
        <v>0</v>
      </c>
      <c r="L17" s="82">
        <v>3106</v>
      </c>
      <c r="M17" s="81">
        <v>0</v>
      </c>
      <c r="N17" s="41">
        <f t="shared" si="0"/>
        <v>184018</v>
      </c>
    </row>
    <row r="18" spans="1:14" x14ac:dyDescent="0.25">
      <c r="A18" s="9" t="s">
        <v>22</v>
      </c>
      <c r="B18" s="7" t="s">
        <v>23</v>
      </c>
      <c r="C18" s="81">
        <v>362430</v>
      </c>
      <c r="D18" s="81">
        <v>167023</v>
      </c>
      <c r="E18" s="81">
        <v>5194</v>
      </c>
      <c r="F18" s="81">
        <v>12812</v>
      </c>
      <c r="G18" s="81">
        <v>12746</v>
      </c>
      <c r="H18" s="81">
        <v>2043</v>
      </c>
      <c r="I18" s="81">
        <v>8460</v>
      </c>
      <c r="J18" s="81">
        <v>793</v>
      </c>
      <c r="K18" s="81">
        <v>0</v>
      </c>
      <c r="L18" s="82">
        <v>0</v>
      </c>
      <c r="M18" s="81">
        <v>0</v>
      </c>
      <c r="N18" s="41">
        <f t="shared" si="0"/>
        <v>571501</v>
      </c>
    </row>
    <row r="19" spans="1:14" ht="25.5" x14ac:dyDescent="0.25">
      <c r="A19" s="9" t="s">
        <v>24</v>
      </c>
      <c r="B19" s="7" t="s">
        <v>25</v>
      </c>
      <c r="C19" s="81">
        <v>1101158</v>
      </c>
      <c r="D19" s="81">
        <v>307238</v>
      </c>
      <c r="E19" s="81">
        <v>16621</v>
      </c>
      <c r="F19" s="81">
        <v>25136</v>
      </c>
      <c r="G19" s="81">
        <v>22108</v>
      </c>
      <c r="H19" s="81">
        <v>7775</v>
      </c>
      <c r="I19" s="81">
        <v>31869</v>
      </c>
      <c r="J19" s="81">
        <v>1438</v>
      </c>
      <c r="K19" s="81">
        <v>0</v>
      </c>
      <c r="L19" s="82">
        <v>0</v>
      </c>
      <c r="M19" s="81">
        <v>0</v>
      </c>
      <c r="N19" s="41">
        <f t="shared" si="0"/>
        <v>1513343</v>
      </c>
    </row>
    <row r="20" spans="1:14" x14ac:dyDescent="0.25">
      <c r="A20" s="9" t="s">
        <v>26</v>
      </c>
      <c r="B20" s="7" t="s">
        <v>27</v>
      </c>
      <c r="C20" s="81">
        <v>112110</v>
      </c>
      <c r="D20" s="81">
        <v>39574</v>
      </c>
      <c r="E20" s="81">
        <v>1862</v>
      </c>
      <c r="F20" s="81">
        <v>5010</v>
      </c>
      <c r="G20" s="81">
        <v>2783</v>
      </c>
      <c r="H20" s="81">
        <v>596</v>
      </c>
      <c r="I20" s="81">
        <v>1741</v>
      </c>
      <c r="J20" s="81">
        <v>289</v>
      </c>
      <c r="K20" s="81">
        <v>0</v>
      </c>
      <c r="L20" s="82">
        <v>21087</v>
      </c>
      <c r="M20" s="81">
        <v>0</v>
      </c>
      <c r="N20" s="41">
        <f t="shared" si="0"/>
        <v>185052</v>
      </c>
    </row>
    <row r="21" spans="1:14" ht="25.5" x14ac:dyDescent="0.25">
      <c r="A21" s="9" t="s">
        <v>28</v>
      </c>
      <c r="B21" s="7" t="s">
        <v>29</v>
      </c>
      <c r="C21" s="81">
        <v>533218</v>
      </c>
      <c r="D21" s="81">
        <v>146696</v>
      </c>
      <c r="E21" s="81">
        <v>8129</v>
      </c>
      <c r="F21" s="81">
        <v>17753</v>
      </c>
      <c r="G21" s="81">
        <v>23809</v>
      </c>
      <c r="H21" s="81">
        <v>3240</v>
      </c>
      <c r="I21" s="81">
        <v>14773</v>
      </c>
      <c r="J21" s="81">
        <v>1029</v>
      </c>
      <c r="K21" s="81">
        <v>0</v>
      </c>
      <c r="L21" s="82">
        <v>27091</v>
      </c>
      <c r="M21" s="81">
        <v>0</v>
      </c>
      <c r="N21" s="41">
        <f t="shared" si="0"/>
        <v>775738</v>
      </c>
    </row>
    <row r="22" spans="1:14" ht="25.5" x14ac:dyDescent="0.25">
      <c r="A22" s="9" t="s">
        <v>30</v>
      </c>
      <c r="B22" s="7" t="s">
        <v>31</v>
      </c>
      <c r="C22" s="81">
        <v>351364</v>
      </c>
      <c r="D22" s="81">
        <v>182454</v>
      </c>
      <c r="E22" s="81">
        <v>5193</v>
      </c>
      <c r="F22" s="81">
        <v>13291</v>
      </c>
      <c r="G22" s="81">
        <v>5310</v>
      </c>
      <c r="H22" s="81">
        <v>1936</v>
      </c>
      <c r="I22" s="81">
        <v>5267</v>
      </c>
      <c r="J22" s="81">
        <v>813</v>
      </c>
      <c r="K22" s="81">
        <v>0</v>
      </c>
      <c r="L22" s="82">
        <v>81462</v>
      </c>
      <c r="M22" s="81">
        <v>0</v>
      </c>
      <c r="N22" s="41">
        <f t="shared" si="0"/>
        <v>647090</v>
      </c>
    </row>
    <row r="23" spans="1:14" x14ac:dyDescent="0.25">
      <c r="A23" s="9" t="s">
        <v>32</v>
      </c>
      <c r="B23" s="7" t="s">
        <v>33</v>
      </c>
      <c r="C23" s="81">
        <v>2571250</v>
      </c>
      <c r="D23" s="81">
        <v>741911</v>
      </c>
      <c r="E23" s="81">
        <v>36609</v>
      </c>
      <c r="F23" s="81">
        <v>74093</v>
      </c>
      <c r="G23" s="81">
        <v>44694</v>
      </c>
      <c r="H23" s="81">
        <v>16088</v>
      </c>
      <c r="I23" s="81">
        <v>55880</v>
      </c>
      <c r="J23" s="81">
        <v>5575</v>
      </c>
      <c r="K23" s="81">
        <v>0</v>
      </c>
      <c r="L23" s="82">
        <v>272368</v>
      </c>
      <c r="M23" s="81">
        <v>0</v>
      </c>
      <c r="N23" s="41">
        <f t="shared" si="0"/>
        <v>3818468</v>
      </c>
    </row>
    <row r="24" spans="1:14" x14ac:dyDescent="0.25">
      <c r="A24" s="9" t="s">
        <v>34</v>
      </c>
      <c r="B24" s="7" t="s">
        <v>35</v>
      </c>
      <c r="C24" s="81">
        <v>304206</v>
      </c>
      <c r="D24" s="81">
        <v>126628</v>
      </c>
      <c r="E24" s="81">
        <v>4817</v>
      </c>
      <c r="F24" s="81">
        <v>11871</v>
      </c>
      <c r="G24" s="81">
        <v>11281</v>
      </c>
      <c r="H24" s="81">
        <v>1724</v>
      </c>
      <c r="I24" s="81">
        <v>6713</v>
      </c>
      <c r="J24" s="81">
        <v>689</v>
      </c>
      <c r="K24" s="81">
        <v>0</v>
      </c>
      <c r="L24" s="82">
        <v>18039</v>
      </c>
      <c r="M24" s="81">
        <v>0</v>
      </c>
      <c r="N24" s="41">
        <f t="shared" si="0"/>
        <v>485968</v>
      </c>
    </row>
    <row r="25" spans="1:14" ht="25.5" x14ac:dyDescent="0.25">
      <c r="A25" s="9" t="s">
        <v>36</v>
      </c>
      <c r="B25" s="7" t="s">
        <v>37</v>
      </c>
      <c r="C25" s="81">
        <v>458918</v>
      </c>
      <c r="D25" s="81">
        <v>74357</v>
      </c>
      <c r="E25" s="81">
        <v>7053</v>
      </c>
      <c r="F25" s="81">
        <v>16300</v>
      </c>
      <c r="G25" s="81">
        <v>22493</v>
      </c>
      <c r="H25" s="81">
        <v>2703</v>
      </c>
      <c r="I25" s="81">
        <v>12023</v>
      </c>
      <c r="J25" s="81">
        <v>948</v>
      </c>
      <c r="K25" s="81">
        <v>0</v>
      </c>
      <c r="L25" s="82">
        <v>0</v>
      </c>
      <c r="M25" s="81">
        <v>0</v>
      </c>
      <c r="N25" s="41">
        <f t="shared" si="0"/>
        <v>594795</v>
      </c>
    </row>
    <row r="26" spans="1:14" x14ac:dyDescent="0.25">
      <c r="A26" s="9" t="s">
        <v>38</v>
      </c>
      <c r="B26" s="7" t="s">
        <v>39</v>
      </c>
      <c r="C26" s="81">
        <v>224890</v>
      </c>
      <c r="D26" s="81">
        <v>49681</v>
      </c>
      <c r="E26" s="81">
        <v>3552</v>
      </c>
      <c r="F26" s="81">
        <v>9041</v>
      </c>
      <c r="G26" s="81">
        <v>7136</v>
      </c>
      <c r="H26" s="81">
        <v>1246</v>
      </c>
      <c r="I26" s="81">
        <v>4511</v>
      </c>
      <c r="J26" s="81">
        <v>523</v>
      </c>
      <c r="K26" s="81">
        <v>0</v>
      </c>
      <c r="L26" s="82">
        <v>0</v>
      </c>
      <c r="M26" s="81">
        <v>0</v>
      </c>
      <c r="N26" s="41">
        <f t="shared" si="0"/>
        <v>300580</v>
      </c>
    </row>
    <row r="27" spans="1:14" ht="25.5" x14ac:dyDescent="0.25">
      <c r="A27" s="9" t="s">
        <v>40</v>
      </c>
      <c r="B27" s="7" t="s">
        <v>41</v>
      </c>
      <c r="C27" s="81">
        <v>98582</v>
      </c>
      <c r="D27" s="81">
        <v>47298</v>
      </c>
      <c r="E27" s="81">
        <v>1694</v>
      </c>
      <c r="F27" s="81">
        <v>4704</v>
      </c>
      <c r="G27" s="81">
        <v>1433</v>
      </c>
      <c r="H27" s="81">
        <v>509</v>
      </c>
      <c r="I27" s="81">
        <v>1043</v>
      </c>
      <c r="J27" s="81">
        <v>291</v>
      </c>
      <c r="K27" s="81">
        <v>0</v>
      </c>
      <c r="L27" s="82">
        <v>0</v>
      </c>
      <c r="M27" s="81">
        <v>0</v>
      </c>
      <c r="N27" s="41">
        <f t="shared" si="0"/>
        <v>155554</v>
      </c>
    </row>
    <row r="28" spans="1:14" ht="25.5" x14ac:dyDescent="0.25">
      <c r="A28" s="9" t="s">
        <v>42</v>
      </c>
      <c r="B28" s="7" t="s">
        <v>43</v>
      </c>
      <c r="C28" s="81">
        <v>191314</v>
      </c>
      <c r="D28" s="81">
        <v>47629</v>
      </c>
      <c r="E28" s="81">
        <v>3047</v>
      </c>
      <c r="F28" s="81">
        <v>7981</v>
      </c>
      <c r="G28" s="81">
        <v>5368</v>
      </c>
      <c r="H28" s="81">
        <v>1039</v>
      </c>
      <c r="I28" s="81">
        <v>3441</v>
      </c>
      <c r="J28" s="81">
        <v>465</v>
      </c>
      <c r="K28" s="81">
        <v>0</v>
      </c>
      <c r="L28" s="82">
        <v>0</v>
      </c>
      <c r="M28" s="81">
        <v>0</v>
      </c>
      <c r="N28" s="41">
        <f t="shared" si="0"/>
        <v>260284</v>
      </c>
    </row>
    <row r="29" spans="1:14" ht="25.5" x14ac:dyDescent="0.25">
      <c r="A29" s="9" t="s">
        <v>44</v>
      </c>
      <c r="B29" s="7" t="s">
        <v>45</v>
      </c>
      <c r="C29" s="81">
        <v>275080</v>
      </c>
      <c r="D29" s="81">
        <v>190709</v>
      </c>
      <c r="E29" s="81">
        <v>4235</v>
      </c>
      <c r="F29" s="81">
        <v>9583</v>
      </c>
      <c r="G29" s="81">
        <v>9966</v>
      </c>
      <c r="H29" s="81">
        <v>1641</v>
      </c>
      <c r="I29" s="81">
        <v>6738</v>
      </c>
      <c r="J29" s="81">
        <v>546</v>
      </c>
      <c r="K29" s="81">
        <v>0</v>
      </c>
      <c r="L29" s="82">
        <v>22037</v>
      </c>
      <c r="M29" s="81">
        <v>0</v>
      </c>
      <c r="N29" s="41">
        <f t="shared" si="0"/>
        <v>520535</v>
      </c>
    </row>
    <row r="30" spans="1:14" x14ac:dyDescent="0.25">
      <c r="A30" s="9" t="s">
        <v>46</v>
      </c>
      <c r="B30" s="7" t="s">
        <v>47</v>
      </c>
      <c r="C30" s="81">
        <v>784798</v>
      </c>
      <c r="D30" s="81">
        <v>306492</v>
      </c>
      <c r="E30" s="81">
        <v>12079</v>
      </c>
      <c r="F30" s="81">
        <v>26398</v>
      </c>
      <c r="G30" s="81">
        <v>26016</v>
      </c>
      <c r="H30" s="81">
        <v>4765</v>
      </c>
      <c r="I30" s="81">
        <v>20239</v>
      </c>
      <c r="J30" s="81">
        <v>1665</v>
      </c>
      <c r="K30" s="81">
        <v>0</v>
      </c>
      <c r="L30" s="82">
        <v>0</v>
      </c>
      <c r="M30" s="81">
        <v>0</v>
      </c>
      <c r="N30" s="41">
        <f t="shared" si="0"/>
        <v>1182452</v>
      </c>
    </row>
    <row r="31" spans="1:14" x14ac:dyDescent="0.25">
      <c r="A31" s="9" t="s">
        <v>48</v>
      </c>
      <c r="B31" s="7" t="s">
        <v>49</v>
      </c>
      <c r="C31" s="81">
        <v>115636</v>
      </c>
      <c r="D31" s="81">
        <v>48079</v>
      </c>
      <c r="E31" s="81">
        <v>1775</v>
      </c>
      <c r="F31" s="81">
        <v>4318</v>
      </c>
      <c r="G31" s="81">
        <v>1458</v>
      </c>
      <c r="H31" s="81">
        <v>660</v>
      </c>
      <c r="I31" s="81">
        <v>1729</v>
      </c>
      <c r="J31" s="81">
        <v>267</v>
      </c>
      <c r="K31" s="81">
        <v>0</v>
      </c>
      <c r="L31" s="82">
        <v>3436</v>
      </c>
      <c r="M31" s="81">
        <v>0</v>
      </c>
      <c r="N31" s="41">
        <f t="shared" si="0"/>
        <v>177358</v>
      </c>
    </row>
    <row r="32" spans="1:14" ht="25.5" x14ac:dyDescent="0.25">
      <c r="A32" s="9" t="s">
        <v>50</v>
      </c>
      <c r="B32" s="7" t="s">
        <v>51</v>
      </c>
      <c r="C32" s="81">
        <v>1039248</v>
      </c>
      <c r="D32" s="81">
        <v>418134</v>
      </c>
      <c r="E32" s="81">
        <v>14847</v>
      </c>
      <c r="F32" s="81">
        <v>25261</v>
      </c>
      <c r="G32" s="81">
        <v>45402</v>
      </c>
      <c r="H32" s="81">
        <v>6977</v>
      </c>
      <c r="I32" s="81">
        <v>37772</v>
      </c>
      <c r="J32" s="81">
        <v>1380</v>
      </c>
      <c r="K32" s="81">
        <v>0</v>
      </c>
      <c r="L32" s="82">
        <v>0</v>
      </c>
      <c r="M32" s="81">
        <v>0</v>
      </c>
      <c r="N32" s="41">
        <f t="shared" si="0"/>
        <v>1589021</v>
      </c>
    </row>
    <row r="33" spans="1:14" ht="38.25" x14ac:dyDescent="0.25">
      <c r="A33" s="9" t="s">
        <v>52</v>
      </c>
      <c r="B33" s="7" t="s">
        <v>53</v>
      </c>
      <c r="C33" s="81">
        <v>378378</v>
      </c>
      <c r="D33" s="81">
        <v>208394</v>
      </c>
      <c r="E33" s="81">
        <v>4935</v>
      </c>
      <c r="F33" s="81">
        <v>15119</v>
      </c>
      <c r="G33" s="81">
        <v>7484</v>
      </c>
      <c r="H33" s="81">
        <v>1848</v>
      </c>
      <c r="I33" s="81">
        <v>4526</v>
      </c>
      <c r="J33" s="81">
        <v>740</v>
      </c>
      <c r="K33" s="81">
        <v>0</v>
      </c>
      <c r="L33" s="82">
        <v>0</v>
      </c>
      <c r="M33" s="81">
        <v>0</v>
      </c>
      <c r="N33" s="41">
        <f t="shared" si="0"/>
        <v>621424</v>
      </c>
    </row>
    <row r="34" spans="1:14" x14ac:dyDescent="0.25">
      <c r="A34" s="9" t="s">
        <v>54</v>
      </c>
      <c r="B34" s="7" t="s">
        <v>55</v>
      </c>
      <c r="C34" s="81">
        <v>754830</v>
      </c>
      <c r="D34" s="81">
        <v>281513</v>
      </c>
      <c r="E34" s="81">
        <v>9294</v>
      </c>
      <c r="F34" s="81">
        <v>17719</v>
      </c>
      <c r="G34" s="81">
        <v>19825</v>
      </c>
      <c r="H34" s="81">
        <v>4764</v>
      </c>
      <c r="I34" s="81">
        <v>19688</v>
      </c>
      <c r="J34" s="81">
        <v>1038</v>
      </c>
      <c r="K34" s="81">
        <v>0</v>
      </c>
      <c r="L34" s="82">
        <v>0</v>
      </c>
      <c r="M34" s="81">
        <v>0</v>
      </c>
      <c r="N34" s="41">
        <f t="shared" si="0"/>
        <v>1108671</v>
      </c>
    </row>
    <row r="35" spans="1:14" ht="25.5" x14ac:dyDescent="0.25">
      <c r="A35" s="9" t="s">
        <v>56</v>
      </c>
      <c r="B35" s="7" t="s">
        <v>57</v>
      </c>
      <c r="C35" s="81">
        <v>542704</v>
      </c>
      <c r="D35" s="81">
        <v>147079</v>
      </c>
      <c r="E35" s="81">
        <v>8507</v>
      </c>
      <c r="F35" s="81">
        <v>18879</v>
      </c>
      <c r="G35" s="81">
        <v>16888</v>
      </c>
      <c r="H35" s="81">
        <v>3278</v>
      </c>
      <c r="I35" s="81">
        <v>13151</v>
      </c>
      <c r="J35" s="81">
        <v>1092</v>
      </c>
      <c r="K35" s="81">
        <v>0</v>
      </c>
      <c r="L35" s="82">
        <v>165640</v>
      </c>
      <c r="M35" s="81">
        <v>0</v>
      </c>
      <c r="N35" s="41">
        <f t="shared" si="0"/>
        <v>917218</v>
      </c>
    </row>
    <row r="36" spans="1:14" ht="38.25" x14ac:dyDescent="0.25">
      <c r="A36" s="9" t="s">
        <v>58</v>
      </c>
      <c r="B36" s="7" t="s">
        <v>59</v>
      </c>
      <c r="C36" s="81">
        <v>182484</v>
      </c>
      <c r="D36" s="81">
        <v>123163</v>
      </c>
      <c r="E36" s="81">
        <v>2968</v>
      </c>
      <c r="F36" s="81">
        <v>7781</v>
      </c>
      <c r="G36" s="81">
        <v>4539</v>
      </c>
      <c r="H36" s="81">
        <v>990</v>
      </c>
      <c r="I36" s="81">
        <v>2935</v>
      </c>
      <c r="J36" s="81">
        <v>451</v>
      </c>
      <c r="K36" s="81">
        <v>0</v>
      </c>
      <c r="L36" s="82">
        <v>0</v>
      </c>
      <c r="M36" s="81">
        <v>0</v>
      </c>
      <c r="N36" s="41">
        <f t="shared" si="0"/>
        <v>325311</v>
      </c>
    </row>
    <row r="37" spans="1:14" ht="38.25" x14ac:dyDescent="0.25">
      <c r="A37" s="9" t="s">
        <v>60</v>
      </c>
      <c r="B37" s="7" t="s">
        <v>61</v>
      </c>
      <c r="C37" s="81">
        <v>1178098</v>
      </c>
      <c r="D37" s="81">
        <v>345601</v>
      </c>
      <c r="E37" s="81">
        <v>18070</v>
      </c>
      <c r="F37" s="81">
        <v>38639</v>
      </c>
      <c r="G37" s="81">
        <v>43279</v>
      </c>
      <c r="H37" s="81">
        <v>7245</v>
      </c>
      <c r="I37" s="81">
        <v>32165</v>
      </c>
      <c r="J37" s="81">
        <v>2220</v>
      </c>
      <c r="K37" s="81">
        <v>0</v>
      </c>
      <c r="L37" s="82">
        <v>0</v>
      </c>
      <c r="M37" s="81">
        <v>0</v>
      </c>
      <c r="N37" s="41">
        <f t="shared" si="0"/>
        <v>1665317</v>
      </c>
    </row>
    <row r="38" spans="1:14" ht="38.25" x14ac:dyDescent="0.25">
      <c r="A38" s="9" t="s">
        <v>62</v>
      </c>
      <c r="B38" s="7" t="s">
        <v>63</v>
      </c>
      <c r="C38" s="81">
        <v>294578</v>
      </c>
      <c r="D38" s="81">
        <v>193026</v>
      </c>
      <c r="E38" s="81">
        <v>4428</v>
      </c>
      <c r="F38" s="81">
        <v>11672</v>
      </c>
      <c r="G38" s="81">
        <v>9023</v>
      </c>
      <c r="H38" s="81">
        <v>1594</v>
      </c>
      <c r="I38" s="81">
        <v>5365</v>
      </c>
      <c r="J38" s="81">
        <v>647</v>
      </c>
      <c r="K38" s="81">
        <v>0</v>
      </c>
      <c r="L38" s="82">
        <v>0</v>
      </c>
      <c r="M38" s="81">
        <v>0</v>
      </c>
      <c r="N38" s="41">
        <f t="shared" si="0"/>
        <v>520333</v>
      </c>
    </row>
    <row r="39" spans="1:14" x14ac:dyDescent="0.25">
      <c r="A39" s="9" t="s">
        <v>64</v>
      </c>
      <c r="B39" s="7" t="s">
        <v>65</v>
      </c>
      <c r="C39" s="81">
        <v>2414240</v>
      </c>
      <c r="D39" s="81">
        <v>173468</v>
      </c>
      <c r="E39" s="81">
        <v>30620</v>
      </c>
      <c r="F39" s="81">
        <v>48759</v>
      </c>
      <c r="G39" s="81">
        <v>13487</v>
      </c>
      <c r="H39" s="81">
        <v>16230</v>
      </c>
      <c r="I39" s="81">
        <v>51993</v>
      </c>
      <c r="J39" s="81">
        <v>1861</v>
      </c>
      <c r="K39" s="81">
        <v>0</v>
      </c>
      <c r="L39" s="82">
        <v>37766</v>
      </c>
      <c r="M39" s="81">
        <v>0</v>
      </c>
      <c r="N39" s="41">
        <f t="shared" si="0"/>
        <v>2788424</v>
      </c>
    </row>
    <row r="40" spans="1:14" ht="38.25" x14ac:dyDescent="0.25">
      <c r="A40" s="9" t="s">
        <v>66</v>
      </c>
      <c r="B40" s="7" t="s">
        <v>67</v>
      </c>
      <c r="C40" s="81">
        <v>595426</v>
      </c>
      <c r="D40" s="81">
        <v>94659</v>
      </c>
      <c r="E40" s="81">
        <v>7210</v>
      </c>
      <c r="F40" s="81">
        <v>21315</v>
      </c>
      <c r="G40" s="81">
        <v>13999</v>
      </c>
      <c r="H40" s="81">
        <v>3008</v>
      </c>
      <c r="I40" s="81">
        <v>9114</v>
      </c>
      <c r="J40" s="81">
        <v>1034</v>
      </c>
      <c r="K40" s="81">
        <v>0</v>
      </c>
      <c r="L40" s="82">
        <v>15124</v>
      </c>
      <c r="M40" s="81">
        <v>0</v>
      </c>
      <c r="N40" s="41">
        <f t="shared" si="0"/>
        <v>760889</v>
      </c>
    </row>
    <row r="41" spans="1:14" ht="25.5" x14ac:dyDescent="0.25">
      <c r="A41" s="9" t="s">
        <v>68</v>
      </c>
      <c r="B41" s="7" t="s">
        <v>69</v>
      </c>
      <c r="C41" s="81">
        <v>113146</v>
      </c>
      <c r="D41" s="81">
        <v>63070</v>
      </c>
      <c r="E41" s="81">
        <v>1886</v>
      </c>
      <c r="F41" s="81">
        <v>5238</v>
      </c>
      <c r="G41" s="81">
        <v>2146</v>
      </c>
      <c r="H41" s="81">
        <v>586</v>
      </c>
      <c r="I41" s="81">
        <v>1393</v>
      </c>
      <c r="J41" s="81">
        <v>304</v>
      </c>
      <c r="K41" s="81">
        <v>0</v>
      </c>
      <c r="L41" s="81">
        <v>0</v>
      </c>
      <c r="M41" s="81">
        <v>0</v>
      </c>
      <c r="N41" s="41">
        <f t="shared" si="0"/>
        <v>187769</v>
      </c>
    </row>
    <row r="42" spans="1:14" x14ac:dyDescent="0.25">
      <c r="A42" s="9" t="s">
        <v>70</v>
      </c>
      <c r="B42" s="7" t="s">
        <v>71</v>
      </c>
      <c r="C42" s="81">
        <v>170042</v>
      </c>
      <c r="D42" s="81">
        <v>63472</v>
      </c>
      <c r="E42" s="81">
        <v>2710</v>
      </c>
      <c r="F42" s="81">
        <v>5143</v>
      </c>
      <c r="G42" s="81">
        <v>4784</v>
      </c>
      <c r="H42" s="81">
        <v>1110</v>
      </c>
      <c r="I42" s="81">
        <v>4757</v>
      </c>
      <c r="J42" s="81">
        <v>371</v>
      </c>
      <c r="K42" s="81">
        <v>0</v>
      </c>
      <c r="L42" s="82">
        <v>417</v>
      </c>
      <c r="M42" s="81">
        <v>0</v>
      </c>
      <c r="N42" s="41">
        <f t="shared" si="0"/>
        <v>252806</v>
      </c>
    </row>
    <row r="43" spans="1:14" ht="25.5" x14ac:dyDescent="0.25">
      <c r="A43" s="9" t="s">
        <v>72</v>
      </c>
      <c r="B43" s="7" t="s">
        <v>73</v>
      </c>
      <c r="C43" s="81">
        <v>125626</v>
      </c>
      <c r="D43" s="81">
        <v>64669</v>
      </c>
      <c r="E43" s="81">
        <v>1964</v>
      </c>
      <c r="F43" s="81">
        <v>5268</v>
      </c>
      <c r="G43" s="81">
        <v>2391</v>
      </c>
      <c r="H43" s="81">
        <v>670</v>
      </c>
      <c r="I43" s="81">
        <v>1825</v>
      </c>
      <c r="J43" s="81">
        <v>298</v>
      </c>
      <c r="K43" s="81">
        <v>0</v>
      </c>
      <c r="L43" s="82">
        <v>0</v>
      </c>
      <c r="M43" s="81">
        <v>0</v>
      </c>
      <c r="N43" s="41">
        <f t="shared" si="0"/>
        <v>202711</v>
      </c>
    </row>
    <row r="44" spans="1:14" ht="25.5" x14ac:dyDescent="0.25">
      <c r="A44" s="9" t="s">
        <v>74</v>
      </c>
      <c r="B44" s="7" t="s">
        <v>75</v>
      </c>
      <c r="C44" s="81">
        <v>59184</v>
      </c>
      <c r="D44" s="81">
        <v>53933</v>
      </c>
      <c r="E44" s="81">
        <v>959</v>
      </c>
      <c r="F44" s="81">
        <v>2550</v>
      </c>
      <c r="G44" s="81">
        <v>1042</v>
      </c>
      <c r="H44" s="81">
        <v>316</v>
      </c>
      <c r="I44" s="81">
        <v>879</v>
      </c>
      <c r="J44" s="81">
        <v>164</v>
      </c>
      <c r="K44" s="81">
        <v>0</v>
      </c>
      <c r="L44" s="82">
        <v>0</v>
      </c>
      <c r="M44" s="81">
        <v>0</v>
      </c>
      <c r="N44" s="41">
        <f t="shared" si="0"/>
        <v>119027</v>
      </c>
    </row>
    <row r="45" spans="1:14" ht="25.5" x14ac:dyDescent="0.25">
      <c r="A45" s="9" t="s">
        <v>76</v>
      </c>
      <c r="B45" s="7" t="s">
        <v>77</v>
      </c>
      <c r="C45" s="81">
        <v>310952</v>
      </c>
      <c r="D45" s="81">
        <v>66801</v>
      </c>
      <c r="E45" s="81">
        <v>4567</v>
      </c>
      <c r="F45" s="81">
        <v>11359</v>
      </c>
      <c r="G45" s="81">
        <v>10149</v>
      </c>
      <c r="H45" s="81">
        <v>1749</v>
      </c>
      <c r="I45" s="81">
        <v>6769</v>
      </c>
      <c r="J45" s="81">
        <v>631</v>
      </c>
      <c r="K45" s="81">
        <v>0</v>
      </c>
      <c r="L45" s="82">
        <v>0</v>
      </c>
      <c r="M45" s="81">
        <v>0</v>
      </c>
      <c r="N45" s="41">
        <f t="shared" si="0"/>
        <v>412977</v>
      </c>
    </row>
    <row r="46" spans="1:14" ht="25.5" x14ac:dyDescent="0.25">
      <c r="A46" s="9" t="s">
        <v>78</v>
      </c>
      <c r="B46" s="7" t="s">
        <v>79</v>
      </c>
      <c r="C46" s="81">
        <v>259846</v>
      </c>
      <c r="D46" s="81">
        <v>55868</v>
      </c>
      <c r="E46" s="81">
        <v>4072</v>
      </c>
      <c r="F46" s="81">
        <v>10139</v>
      </c>
      <c r="G46" s="81">
        <v>9038</v>
      </c>
      <c r="H46" s="81">
        <v>1462</v>
      </c>
      <c r="I46" s="81">
        <v>5562</v>
      </c>
      <c r="J46" s="81">
        <v>594</v>
      </c>
      <c r="K46" s="81">
        <v>0</v>
      </c>
      <c r="L46" s="82">
        <v>17401</v>
      </c>
      <c r="M46" s="81">
        <v>0</v>
      </c>
      <c r="N46" s="41">
        <f t="shared" si="0"/>
        <v>363982</v>
      </c>
    </row>
    <row r="47" spans="1:14" x14ac:dyDescent="0.25">
      <c r="A47" s="9" t="s">
        <v>80</v>
      </c>
      <c r="B47" s="7" t="s">
        <v>81</v>
      </c>
      <c r="C47" s="81">
        <v>145754</v>
      </c>
      <c r="D47" s="81">
        <v>67649</v>
      </c>
      <c r="E47" s="81">
        <v>2281</v>
      </c>
      <c r="F47" s="81">
        <v>6062</v>
      </c>
      <c r="G47" s="81">
        <v>3721</v>
      </c>
      <c r="H47" s="81">
        <v>783</v>
      </c>
      <c r="I47" s="81">
        <v>2426</v>
      </c>
      <c r="J47" s="81">
        <v>352</v>
      </c>
      <c r="K47" s="81">
        <v>0</v>
      </c>
      <c r="L47" s="82">
        <v>11094</v>
      </c>
      <c r="M47" s="81">
        <v>0</v>
      </c>
      <c r="N47" s="41">
        <f t="shared" si="0"/>
        <v>240122</v>
      </c>
    </row>
    <row r="48" spans="1:14" ht="38.25" x14ac:dyDescent="0.25">
      <c r="A48" s="9" t="s">
        <v>82</v>
      </c>
      <c r="B48" s="7" t="s">
        <v>83</v>
      </c>
      <c r="C48" s="81">
        <v>7534966</v>
      </c>
      <c r="D48" s="81">
        <v>2531087</v>
      </c>
      <c r="E48" s="81">
        <v>101142</v>
      </c>
      <c r="F48" s="81">
        <v>194575</v>
      </c>
      <c r="G48" s="81">
        <v>130042</v>
      </c>
      <c r="H48" s="81">
        <v>47730</v>
      </c>
      <c r="I48" s="81">
        <v>172660</v>
      </c>
      <c r="J48" s="81">
        <v>12215</v>
      </c>
      <c r="K48" s="81">
        <v>0</v>
      </c>
      <c r="L48" s="82">
        <v>511914</v>
      </c>
      <c r="M48" s="81">
        <v>0</v>
      </c>
      <c r="N48" s="41">
        <f t="shared" si="0"/>
        <v>11236331</v>
      </c>
    </row>
    <row r="49" spans="1:14" x14ac:dyDescent="0.25">
      <c r="A49" s="9" t="s">
        <v>84</v>
      </c>
      <c r="B49" s="7" t="s">
        <v>85</v>
      </c>
      <c r="C49" s="81">
        <v>328504</v>
      </c>
      <c r="D49" s="81">
        <v>65007</v>
      </c>
      <c r="E49" s="81">
        <v>5089</v>
      </c>
      <c r="F49" s="81">
        <v>12307</v>
      </c>
      <c r="G49" s="81">
        <v>14895</v>
      </c>
      <c r="H49" s="81">
        <v>1883</v>
      </c>
      <c r="I49" s="81">
        <v>7877</v>
      </c>
      <c r="J49" s="81">
        <v>716</v>
      </c>
      <c r="K49" s="81">
        <v>0</v>
      </c>
      <c r="L49" s="82">
        <v>0</v>
      </c>
      <c r="M49" s="81">
        <v>0</v>
      </c>
      <c r="N49" s="41">
        <f t="shared" si="0"/>
        <v>436278</v>
      </c>
    </row>
    <row r="50" spans="1:14" ht="25.5" x14ac:dyDescent="0.25">
      <c r="A50" s="9" t="s">
        <v>86</v>
      </c>
      <c r="B50" s="7" t="s">
        <v>87</v>
      </c>
      <c r="C50" s="81">
        <v>1709058</v>
      </c>
      <c r="D50" s="81">
        <v>669936</v>
      </c>
      <c r="E50" s="81">
        <v>26302</v>
      </c>
      <c r="F50" s="81">
        <v>64819</v>
      </c>
      <c r="G50" s="81">
        <v>66709</v>
      </c>
      <c r="H50" s="81">
        <v>9677</v>
      </c>
      <c r="I50" s="81">
        <v>39121</v>
      </c>
      <c r="J50" s="81">
        <v>3736</v>
      </c>
      <c r="K50" s="81">
        <v>0</v>
      </c>
      <c r="L50" s="82">
        <v>0</v>
      </c>
      <c r="M50" s="81">
        <v>0</v>
      </c>
      <c r="N50" s="41">
        <f t="shared" si="0"/>
        <v>2589358</v>
      </c>
    </row>
    <row r="51" spans="1:14" ht="25.5" x14ac:dyDescent="0.25">
      <c r="A51" s="9" t="s">
        <v>88</v>
      </c>
      <c r="B51" s="7" t="s">
        <v>89</v>
      </c>
      <c r="C51" s="81">
        <v>622268</v>
      </c>
      <c r="D51" s="81">
        <v>139679</v>
      </c>
      <c r="E51" s="81">
        <v>8999</v>
      </c>
      <c r="F51" s="81">
        <v>18901</v>
      </c>
      <c r="G51" s="81">
        <v>14748</v>
      </c>
      <c r="H51" s="81">
        <v>3831</v>
      </c>
      <c r="I51" s="81">
        <v>14526</v>
      </c>
      <c r="J51" s="81">
        <v>1147</v>
      </c>
      <c r="K51" s="81">
        <v>0</v>
      </c>
      <c r="L51" s="82">
        <v>21226</v>
      </c>
      <c r="M51" s="81">
        <v>0</v>
      </c>
      <c r="N51" s="41">
        <f t="shared" si="0"/>
        <v>845325</v>
      </c>
    </row>
    <row r="52" spans="1:14" ht="38.25" x14ac:dyDescent="0.25">
      <c r="A52" s="9" t="s">
        <v>90</v>
      </c>
      <c r="B52" s="7" t="s">
        <v>91</v>
      </c>
      <c r="C52" s="81">
        <v>8068438</v>
      </c>
      <c r="D52" s="81">
        <v>2489979</v>
      </c>
      <c r="E52" s="81">
        <v>116172</v>
      </c>
      <c r="F52" s="81">
        <v>231500</v>
      </c>
      <c r="G52" s="81">
        <v>189676</v>
      </c>
      <c r="H52" s="81">
        <v>50972</v>
      </c>
      <c r="I52" s="81">
        <v>202272</v>
      </c>
      <c r="J52" s="81">
        <v>12272</v>
      </c>
      <c r="K52" s="81">
        <v>0</v>
      </c>
      <c r="L52" s="82">
        <v>107192</v>
      </c>
      <c r="M52" s="81">
        <v>0</v>
      </c>
      <c r="N52" s="41">
        <f t="shared" si="0"/>
        <v>11468473</v>
      </c>
    </row>
    <row r="53" spans="1:14" x14ac:dyDescent="0.25">
      <c r="A53" s="9" t="s">
        <v>92</v>
      </c>
      <c r="B53" s="7" t="s">
        <v>93</v>
      </c>
      <c r="C53" s="81">
        <v>3291646</v>
      </c>
      <c r="D53" s="81">
        <v>1610465</v>
      </c>
      <c r="E53" s="81">
        <v>46471</v>
      </c>
      <c r="F53" s="81">
        <v>110889</v>
      </c>
      <c r="G53" s="81">
        <v>71158</v>
      </c>
      <c r="H53" s="81">
        <v>18945</v>
      </c>
      <c r="I53" s="81">
        <v>65306</v>
      </c>
      <c r="J53" s="81">
        <v>6151</v>
      </c>
      <c r="K53" s="81">
        <v>0</v>
      </c>
      <c r="L53" s="82">
        <v>581901</v>
      </c>
      <c r="M53" s="81">
        <v>178346</v>
      </c>
      <c r="N53" s="41">
        <f t="shared" si="0"/>
        <v>5981278</v>
      </c>
    </row>
    <row r="54" spans="1:14" ht="25.5" x14ac:dyDescent="0.25">
      <c r="A54" s="9" t="s">
        <v>94</v>
      </c>
      <c r="B54" s="7" t="s">
        <v>95</v>
      </c>
      <c r="C54" s="81">
        <v>418842</v>
      </c>
      <c r="D54" s="81">
        <v>245875</v>
      </c>
      <c r="E54" s="81">
        <v>5849</v>
      </c>
      <c r="F54" s="81">
        <v>11330</v>
      </c>
      <c r="G54" s="81">
        <v>12652</v>
      </c>
      <c r="H54" s="81">
        <v>2666</v>
      </c>
      <c r="I54" s="81">
        <v>12111</v>
      </c>
      <c r="J54" s="81">
        <v>630</v>
      </c>
      <c r="K54" s="81">
        <v>0</v>
      </c>
      <c r="L54" s="82">
        <v>0</v>
      </c>
      <c r="M54" s="81">
        <v>0</v>
      </c>
      <c r="N54" s="41">
        <f t="shared" si="0"/>
        <v>709955</v>
      </c>
    </row>
    <row r="55" spans="1:14" ht="25.5" x14ac:dyDescent="0.25">
      <c r="A55" s="9" t="s">
        <v>96</v>
      </c>
      <c r="B55" s="7" t="s">
        <v>97</v>
      </c>
      <c r="C55" s="81">
        <v>314344</v>
      </c>
      <c r="D55" s="81">
        <v>121722</v>
      </c>
      <c r="E55" s="81">
        <v>4483</v>
      </c>
      <c r="F55" s="81">
        <v>10961</v>
      </c>
      <c r="G55" s="81">
        <v>5699</v>
      </c>
      <c r="H55" s="81">
        <v>1779</v>
      </c>
      <c r="I55" s="81">
        <v>5275</v>
      </c>
      <c r="J55" s="81">
        <v>708</v>
      </c>
      <c r="K55" s="81">
        <v>0</v>
      </c>
      <c r="L55" s="82">
        <v>10944</v>
      </c>
      <c r="M55" s="81">
        <v>0</v>
      </c>
      <c r="N55" s="41">
        <f t="shared" si="0"/>
        <v>475915</v>
      </c>
    </row>
    <row r="56" spans="1:14" ht="38.25" x14ac:dyDescent="0.25">
      <c r="A56" s="9" t="s">
        <v>98</v>
      </c>
      <c r="B56" s="7" t="s">
        <v>99</v>
      </c>
      <c r="C56" s="81">
        <v>52226</v>
      </c>
      <c r="D56" s="81">
        <v>30581</v>
      </c>
      <c r="E56" s="81">
        <v>943</v>
      </c>
      <c r="F56" s="81">
        <v>2597</v>
      </c>
      <c r="G56" s="81">
        <v>136</v>
      </c>
      <c r="H56" s="81">
        <v>270</v>
      </c>
      <c r="I56" s="81">
        <v>319</v>
      </c>
      <c r="J56" s="81">
        <v>161</v>
      </c>
      <c r="K56" s="81">
        <v>0</v>
      </c>
      <c r="L56" s="82">
        <v>5736</v>
      </c>
      <c r="M56" s="81">
        <v>0</v>
      </c>
      <c r="N56" s="41">
        <f t="shared" si="0"/>
        <v>92969</v>
      </c>
    </row>
    <row r="57" spans="1:14" ht="25.5" x14ac:dyDescent="0.25">
      <c r="A57" s="9" t="s">
        <v>100</v>
      </c>
      <c r="B57" s="7" t="s">
        <v>101</v>
      </c>
      <c r="C57" s="81">
        <v>130314</v>
      </c>
      <c r="D57" s="81">
        <v>56611</v>
      </c>
      <c r="E57" s="81">
        <v>2160</v>
      </c>
      <c r="F57" s="81">
        <v>5925</v>
      </c>
      <c r="G57" s="81">
        <v>2986</v>
      </c>
      <c r="H57" s="81">
        <v>681</v>
      </c>
      <c r="I57" s="81">
        <v>1804</v>
      </c>
      <c r="J57" s="81">
        <v>342</v>
      </c>
      <c r="K57" s="81">
        <v>0</v>
      </c>
      <c r="L57" s="82">
        <v>0</v>
      </c>
      <c r="M57" s="81">
        <v>0</v>
      </c>
      <c r="N57" s="41">
        <f t="shared" si="0"/>
        <v>200823</v>
      </c>
    </row>
    <row r="58" spans="1:14" ht="25.5" x14ac:dyDescent="0.25">
      <c r="A58" s="9" t="s">
        <v>102</v>
      </c>
      <c r="B58" s="7" t="s">
        <v>103</v>
      </c>
      <c r="C58" s="81">
        <v>106398</v>
      </c>
      <c r="D58" s="81">
        <v>55593</v>
      </c>
      <c r="E58" s="81">
        <v>1771</v>
      </c>
      <c r="F58" s="81">
        <v>4863</v>
      </c>
      <c r="G58" s="81">
        <v>2181</v>
      </c>
      <c r="H58" s="81">
        <v>556</v>
      </c>
      <c r="I58" s="81">
        <v>1472</v>
      </c>
      <c r="J58" s="81">
        <v>282</v>
      </c>
      <c r="K58" s="81">
        <v>0</v>
      </c>
      <c r="L58" s="82">
        <v>0</v>
      </c>
      <c r="M58" s="81">
        <v>0</v>
      </c>
      <c r="N58" s="41">
        <f t="shared" si="0"/>
        <v>173116</v>
      </c>
    </row>
    <row r="59" spans="1:14" ht="25.5" x14ac:dyDescent="0.25">
      <c r="A59" s="9" t="s">
        <v>104</v>
      </c>
      <c r="B59" s="7" t="s">
        <v>105</v>
      </c>
      <c r="C59" s="81">
        <v>251080</v>
      </c>
      <c r="D59" s="81">
        <v>77567</v>
      </c>
      <c r="E59" s="81">
        <v>3791</v>
      </c>
      <c r="F59" s="81">
        <v>9701</v>
      </c>
      <c r="G59" s="81">
        <v>7959</v>
      </c>
      <c r="H59" s="81">
        <v>1384</v>
      </c>
      <c r="I59" s="81">
        <v>4860</v>
      </c>
      <c r="J59" s="81">
        <v>573</v>
      </c>
      <c r="K59" s="81">
        <v>0</v>
      </c>
      <c r="L59" s="82">
        <v>0</v>
      </c>
      <c r="M59" s="81">
        <v>0</v>
      </c>
      <c r="N59" s="41">
        <f t="shared" si="0"/>
        <v>356915</v>
      </c>
    </row>
    <row r="60" spans="1:14" ht="25.5" x14ac:dyDescent="0.25">
      <c r="A60" s="9" t="s">
        <v>106</v>
      </c>
      <c r="B60" s="7" t="s">
        <v>107</v>
      </c>
      <c r="C60" s="81">
        <v>291306</v>
      </c>
      <c r="D60" s="81">
        <v>109956</v>
      </c>
      <c r="E60" s="81">
        <v>4529</v>
      </c>
      <c r="F60" s="81">
        <v>10943</v>
      </c>
      <c r="G60" s="81">
        <v>10624</v>
      </c>
      <c r="H60" s="81">
        <v>1671</v>
      </c>
      <c r="I60" s="81">
        <v>6359</v>
      </c>
      <c r="J60" s="81">
        <v>632</v>
      </c>
      <c r="K60" s="81">
        <v>0</v>
      </c>
      <c r="L60" s="82">
        <v>20906</v>
      </c>
      <c r="M60" s="81">
        <v>0</v>
      </c>
      <c r="N60" s="41">
        <f t="shared" si="0"/>
        <v>456926</v>
      </c>
    </row>
    <row r="61" spans="1:14" ht="25.5" x14ac:dyDescent="0.25">
      <c r="A61" s="9" t="s">
        <v>108</v>
      </c>
      <c r="B61" s="7" t="s">
        <v>109</v>
      </c>
      <c r="C61" s="81">
        <v>422564</v>
      </c>
      <c r="D61" s="81">
        <v>172050</v>
      </c>
      <c r="E61" s="81">
        <v>5014</v>
      </c>
      <c r="F61" s="81">
        <v>11907</v>
      </c>
      <c r="G61" s="81">
        <v>10737</v>
      </c>
      <c r="H61" s="81">
        <v>2424</v>
      </c>
      <c r="I61" s="81">
        <v>8910</v>
      </c>
      <c r="J61" s="81">
        <v>804</v>
      </c>
      <c r="K61" s="81">
        <v>0</v>
      </c>
      <c r="L61" s="82">
        <v>0</v>
      </c>
      <c r="M61" s="81">
        <v>0</v>
      </c>
      <c r="N61" s="41">
        <f t="shared" si="0"/>
        <v>634410</v>
      </c>
    </row>
    <row r="62" spans="1:14" ht="25.5" x14ac:dyDescent="0.25">
      <c r="A62" s="9" t="s">
        <v>110</v>
      </c>
      <c r="B62" s="7" t="s">
        <v>111</v>
      </c>
      <c r="C62" s="81">
        <v>332892</v>
      </c>
      <c r="D62" s="81">
        <v>181888</v>
      </c>
      <c r="E62" s="81">
        <v>5918</v>
      </c>
      <c r="F62" s="81">
        <v>17226</v>
      </c>
      <c r="G62" s="81">
        <v>2284</v>
      </c>
      <c r="H62" s="81">
        <v>1639</v>
      </c>
      <c r="I62" s="81">
        <v>2015</v>
      </c>
      <c r="J62" s="81">
        <v>991</v>
      </c>
      <c r="K62" s="81">
        <v>0</v>
      </c>
      <c r="L62" s="82">
        <v>0</v>
      </c>
      <c r="M62" s="81">
        <v>0</v>
      </c>
      <c r="N62" s="41">
        <f t="shared" si="0"/>
        <v>544853</v>
      </c>
    </row>
    <row r="63" spans="1:14" ht="25.5" x14ac:dyDescent="0.25">
      <c r="A63" s="9" t="s">
        <v>112</v>
      </c>
      <c r="B63" s="7" t="s">
        <v>113</v>
      </c>
      <c r="C63" s="81">
        <v>80402</v>
      </c>
      <c r="D63" s="81">
        <v>43071</v>
      </c>
      <c r="E63" s="81">
        <v>1292</v>
      </c>
      <c r="F63" s="81">
        <v>3619</v>
      </c>
      <c r="G63" s="81">
        <v>715</v>
      </c>
      <c r="H63" s="81">
        <v>413</v>
      </c>
      <c r="I63" s="81">
        <v>736</v>
      </c>
      <c r="J63" s="81">
        <v>216</v>
      </c>
      <c r="K63" s="81">
        <v>0</v>
      </c>
      <c r="L63" s="82">
        <v>0</v>
      </c>
      <c r="M63" s="81">
        <v>0</v>
      </c>
      <c r="N63" s="41">
        <f t="shared" si="0"/>
        <v>130464</v>
      </c>
    </row>
    <row r="64" spans="1:14" ht="25.5" x14ac:dyDescent="0.25">
      <c r="A64" s="9" t="s">
        <v>114</v>
      </c>
      <c r="B64" s="7" t="s">
        <v>115</v>
      </c>
      <c r="C64" s="81">
        <v>425188</v>
      </c>
      <c r="D64" s="81">
        <v>133808</v>
      </c>
      <c r="E64" s="81">
        <v>6540</v>
      </c>
      <c r="F64" s="81">
        <v>9406</v>
      </c>
      <c r="G64" s="81">
        <v>6791</v>
      </c>
      <c r="H64" s="81">
        <v>3064</v>
      </c>
      <c r="I64" s="81">
        <v>11691</v>
      </c>
      <c r="J64" s="81">
        <v>512</v>
      </c>
      <c r="K64" s="81">
        <v>0</v>
      </c>
      <c r="L64" s="82">
        <v>80917</v>
      </c>
      <c r="M64" s="81">
        <v>0</v>
      </c>
      <c r="N64" s="41">
        <f t="shared" si="0"/>
        <v>677917</v>
      </c>
    </row>
    <row r="65" spans="1:14" ht="25.5" x14ac:dyDescent="0.25">
      <c r="A65" s="9" t="s">
        <v>116</v>
      </c>
      <c r="B65" s="7" t="s">
        <v>117</v>
      </c>
      <c r="C65" s="81">
        <v>114048</v>
      </c>
      <c r="D65" s="81">
        <v>39322</v>
      </c>
      <c r="E65" s="81">
        <v>1872</v>
      </c>
      <c r="F65" s="81">
        <v>5025</v>
      </c>
      <c r="G65" s="81">
        <v>2769</v>
      </c>
      <c r="H65" s="81">
        <v>607</v>
      </c>
      <c r="I65" s="81">
        <v>1801</v>
      </c>
      <c r="J65" s="81">
        <v>293</v>
      </c>
      <c r="K65" s="81">
        <v>0</v>
      </c>
      <c r="L65" s="82">
        <v>0</v>
      </c>
      <c r="M65" s="81">
        <v>0</v>
      </c>
      <c r="N65" s="41">
        <f t="shared" si="0"/>
        <v>165737</v>
      </c>
    </row>
    <row r="66" spans="1:14" ht="25.5" x14ac:dyDescent="0.25">
      <c r="A66" s="9" t="s">
        <v>118</v>
      </c>
      <c r="B66" s="7" t="s">
        <v>119</v>
      </c>
      <c r="C66" s="81">
        <v>2975262</v>
      </c>
      <c r="D66" s="81">
        <v>1014520</v>
      </c>
      <c r="E66" s="81">
        <v>39301</v>
      </c>
      <c r="F66" s="81">
        <v>91044</v>
      </c>
      <c r="G66" s="81">
        <v>70326</v>
      </c>
      <c r="H66" s="81">
        <v>17358</v>
      </c>
      <c r="I66" s="81">
        <v>62684</v>
      </c>
      <c r="J66" s="81">
        <v>4941</v>
      </c>
      <c r="K66" s="81">
        <v>0</v>
      </c>
      <c r="L66" s="82">
        <v>27909</v>
      </c>
      <c r="M66" s="81">
        <v>55251</v>
      </c>
      <c r="N66" s="41">
        <f t="shared" si="0"/>
        <v>4358596</v>
      </c>
    </row>
    <row r="67" spans="1:14" ht="25.5" x14ac:dyDescent="0.25">
      <c r="A67" s="9" t="s">
        <v>120</v>
      </c>
      <c r="B67" s="7" t="s">
        <v>121</v>
      </c>
      <c r="C67" s="81">
        <v>678490</v>
      </c>
      <c r="D67" s="81">
        <v>98433</v>
      </c>
      <c r="E67" s="81">
        <v>10372</v>
      </c>
      <c r="F67" s="81">
        <v>25026</v>
      </c>
      <c r="G67" s="81">
        <v>27139</v>
      </c>
      <c r="H67" s="81">
        <v>3893</v>
      </c>
      <c r="I67" s="81">
        <v>16021</v>
      </c>
      <c r="J67" s="81">
        <v>1461</v>
      </c>
      <c r="K67" s="81">
        <v>0</v>
      </c>
      <c r="L67" s="82">
        <v>0</v>
      </c>
      <c r="M67" s="81">
        <v>0</v>
      </c>
      <c r="N67" s="41">
        <f t="shared" si="0"/>
        <v>860835</v>
      </c>
    </row>
    <row r="68" spans="1:14" ht="25.5" x14ac:dyDescent="0.25">
      <c r="A68" s="9" t="s">
        <v>122</v>
      </c>
      <c r="B68" s="7" t="s">
        <v>123</v>
      </c>
      <c r="C68" s="81">
        <v>2848568</v>
      </c>
      <c r="D68" s="81">
        <v>1153076</v>
      </c>
      <c r="E68" s="81">
        <v>40597</v>
      </c>
      <c r="F68" s="81">
        <v>91163</v>
      </c>
      <c r="G68" s="81">
        <v>90664</v>
      </c>
      <c r="H68" s="81">
        <v>16676</v>
      </c>
      <c r="I68" s="81">
        <v>70390</v>
      </c>
      <c r="J68" s="81">
        <v>4933</v>
      </c>
      <c r="K68" s="81">
        <v>0</v>
      </c>
      <c r="L68" s="82">
        <v>0</v>
      </c>
      <c r="M68" s="81">
        <v>0</v>
      </c>
      <c r="N68" s="41">
        <f t="shared" si="0"/>
        <v>4316067</v>
      </c>
    </row>
    <row r="69" spans="1:14" ht="25.5" x14ac:dyDescent="0.25">
      <c r="A69" s="9" t="s">
        <v>124</v>
      </c>
      <c r="B69" s="7" t="s">
        <v>125</v>
      </c>
      <c r="C69" s="81">
        <v>189388</v>
      </c>
      <c r="D69" s="81">
        <v>67517</v>
      </c>
      <c r="E69" s="81">
        <v>2825</v>
      </c>
      <c r="F69" s="81">
        <v>7764</v>
      </c>
      <c r="G69" s="81">
        <v>4998</v>
      </c>
      <c r="H69" s="81">
        <v>993</v>
      </c>
      <c r="I69" s="81">
        <v>3068</v>
      </c>
      <c r="J69" s="81">
        <v>437</v>
      </c>
      <c r="K69" s="81">
        <v>0</v>
      </c>
      <c r="L69" s="82">
        <v>0</v>
      </c>
      <c r="M69" s="81">
        <v>0</v>
      </c>
      <c r="N69" s="41">
        <f t="shared" si="0"/>
        <v>276990</v>
      </c>
    </row>
    <row r="70" spans="1:14" x14ac:dyDescent="0.25">
      <c r="A70" s="9" t="s">
        <v>126</v>
      </c>
      <c r="B70" s="7" t="s">
        <v>127</v>
      </c>
      <c r="C70" s="81">
        <v>262670</v>
      </c>
      <c r="D70" s="81">
        <v>102505</v>
      </c>
      <c r="E70" s="81">
        <v>3927</v>
      </c>
      <c r="F70" s="81">
        <v>10343</v>
      </c>
      <c r="G70" s="81">
        <v>5745</v>
      </c>
      <c r="H70" s="81">
        <v>1423</v>
      </c>
      <c r="I70" s="81">
        <v>4202</v>
      </c>
      <c r="J70" s="81">
        <v>557</v>
      </c>
      <c r="K70" s="81">
        <v>0</v>
      </c>
      <c r="L70" s="82">
        <v>0</v>
      </c>
      <c r="M70" s="81">
        <v>0</v>
      </c>
      <c r="N70" s="41">
        <f t="shared" si="0"/>
        <v>391372</v>
      </c>
    </row>
    <row r="71" spans="1:14" x14ac:dyDescent="0.25">
      <c r="A71" s="9" t="s">
        <v>128</v>
      </c>
      <c r="B71" s="7" t="s">
        <v>129</v>
      </c>
      <c r="C71" s="81">
        <v>78464</v>
      </c>
      <c r="D71" s="81">
        <v>40686</v>
      </c>
      <c r="E71" s="81">
        <v>1303</v>
      </c>
      <c r="F71" s="81">
        <v>3862</v>
      </c>
      <c r="G71" s="81">
        <v>835</v>
      </c>
      <c r="H71" s="81">
        <v>382</v>
      </c>
      <c r="I71" s="81">
        <v>614</v>
      </c>
      <c r="J71" s="81">
        <v>228</v>
      </c>
      <c r="K71" s="81">
        <v>0</v>
      </c>
      <c r="L71" s="82">
        <v>0</v>
      </c>
      <c r="M71" s="81">
        <v>0</v>
      </c>
      <c r="N71" s="41">
        <f t="shared" si="0"/>
        <v>126374</v>
      </c>
    </row>
    <row r="72" spans="1:14" x14ac:dyDescent="0.25">
      <c r="A72" s="9" t="s">
        <v>130</v>
      </c>
      <c r="B72" s="7" t="s">
        <v>131</v>
      </c>
      <c r="C72" s="81">
        <v>183804</v>
      </c>
      <c r="D72" s="81">
        <v>33876</v>
      </c>
      <c r="E72" s="81">
        <v>2783</v>
      </c>
      <c r="F72" s="81">
        <v>6187</v>
      </c>
      <c r="G72" s="81">
        <v>6873</v>
      </c>
      <c r="H72" s="81">
        <v>1103</v>
      </c>
      <c r="I72" s="81">
        <v>5296</v>
      </c>
      <c r="J72" s="81">
        <v>398</v>
      </c>
      <c r="K72" s="81">
        <v>0</v>
      </c>
      <c r="L72" s="82">
        <v>26889</v>
      </c>
      <c r="M72" s="81">
        <v>0</v>
      </c>
      <c r="N72" s="41">
        <f t="shared" si="0"/>
        <v>267209</v>
      </c>
    </row>
    <row r="73" spans="1:14" ht="25.5" x14ac:dyDescent="0.25">
      <c r="A73" s="9" t="s">
        <v>132</v>
      </c>
      <c r="B73" s="7" t="s">
        <v>133</v>
      </c>
      <c r="C73" s="81">
        <v>436772</v>
      </c>
      <c r="D73" s="81">
        <v>137856</v>
      </c>
      <c r="E73" s="81">
        <v>6505</v>
      </c>
      <c r="F73" s="81">
        <v>15029</v>
      </c>
      <c r="G73" s="81">
        <v>15953</v>
      </c>
      <c r="H73" s="81">
        <v>2566</v>
      </c>
      <c r="I73" s="81">
        <v>11039</v>
      </c>
      <c r="J73" s="81">
        <v>903</v>
      </c>
      <c r="K73" s="81">
        <v>0</v>
      </c>
      <c r="L73" s="82">
        <v>0</v>
      </c>
      <c r="M73" s="81">
        <v>0</v>
      </c>
      <c r="N73" s="41">
        <f t="shared" si="0"/>
        <v>626623</v>
      </c>
    </row>
    <row r="74" spans="1:14" ht="25.5" x14ac:dyDescent="0.25">
      <c r="A74" s="9" t="s">
        <v>134</v>
      </c>
      <c r="B74" s="7" t="s">
        <v>135</v>
      </c>
      <c r="C74" s="81">
        <v>129286</v>
      </c>
      <c r="D74" s="81">
        <v>79280</v>
      </c>
      <c r="E74" s="81">
        <v>2100</v>
      </c>
      <c r="F74" s="81">
        <v>5968</v>
      </c>
      <c r="G74" s="81">
        <v>2180</v>
      </c>
      <c r="H74" s="81">
        <v>656</v>
      </c>
      <c r="I74" s="81">
        <v>1420</v>
      </c>
      <c r="J74" s="81">
        <v>345</v>
      </c>
      <c r="K74" s="81">
        <v>0</v>
      </c>
      <c r="L74" s="82">
        <v>0</v>
      </c>
      <c r="M74" s="81">
        <v>0</v>
      </c>
      <c r="N74" s="41">
        <f t="shared" si="0"/>
        <v>221235</v>
      </c>
    </row>
    <row r="75" spans="1:14" ht="25.5" x14ac:dyDescent="0.25">
      <c r="A75" s="9" t="s">
        <v>136</v>
      </c>
      <c r="B75" s="7" t="s">
        <v>137</v>
      </c>
      <c r="C75" s="81">
        <v>450446</v>
      </c>
      <c r="D75" s="81">
        <v>315703</v>
      </c>
      <c r="E75" s="81">
        <v>6024</v>
      </c>
      <c r="F75" s="81">
        <v>15835</v>
      </c>
      <c r="G75" s="81">
        <v>9630</v>
      </c>
      <c r="H75" s="81">
        <v>2449</v>
      </c>
      <c r="I75" s="81">
        <v>7559</v>
      </c>
      <c r="J75" s="81">
        <v>991</v>
      </c>
      <c r="K75" s="81">
        <v>0</v>
      </c>
      <c r="L75" s="82">
        <v>5695</v>
      </c>
      <c r="M75" s="81">
        <v>0</v>
      </c>
      <c r="N75" s="41">
        <f t="shared" ref="N75:N138" si="1">SUM(C75:M75)</f>
        <v>814332</v>
      </c>
    </row>
    <row r="76" spans="1:14" ht="25.5" x14ac:dyDescent="0.25">
      <c r="A76" s="9" t="s">
        <v>138</v>
      </c>
      <c r="B76" s="7" t="s">
        <v>139</v>
      </c>
      <c r="C76" s="81">
        <v>46571948</v>
      </c>
      <c r="D76" s="81">
        <v>16259001</v>
      </c>
      <c r="E76" s="81">
        <v>684671</v>
      </c>
      <c r="F76" s="81">
        <v>1312093</v>
      </c>
      <c r="G76" s="81">
        <v>408860</v>
      </c>
      <c r="H76" s="81">
        <v>278978</v>
      </c>
      <c r="I76" s="81">
        <v>894620</v>
      </c>
      <c r="J76" s="81">
        <v>71421</v>
      </c>
      <c r="K76" s="81">
        <v>0</v>
      </c>
      <c r="L76" s="82">
        <v>0</v>
      </c>
      <c r="M76" s="81">
        <v>0</v>
      </c>
      <c r="N76" s="41">
        <f t="shared" si="1"/>
        <v>66481592</v>
      </c>
    </row>
    <row r="77" spans="1:14" ht="25.5" x14ac:dyDescent="0.25">
      <c r="A77" s="9" t="s">
        <v>140</v>
      </c>
      <c r="B77" s="7" t="s">
        <v>141</v>
      </c>
      <c r="C77" s="81">
        <v>1541146</v>
      </c>
      <c r="D77" s="81">
        <v>622209</v>
      </c>
      <c r="E77" s="81">
        <v>22891</v>
      </c>
      <c r="F77" s="81">
        <v>44760</v>
      </c>
      <c r="G77" s="81">
        <v>42716</v>
      </c>
      <c r="H77" s="81">
        <v>9845</v>
      </c>
      <c r="I77" s="81">
        <v>40469</v>
      </c>
      <c r="J77" s="81">
        <v>2699</v>
      </c>
      <c r="K77" s="81">
        <v>0</v>
      </c>
      <c r="L77" s="82">
        <v>554576</v>
      </c>
      <c r="M77" s="81">
        <v>0</v>
      </c>
      <c r="N77" s="41">
        <f t="shared" si="1"/>
        <v>2881311</v>
      </c>
    </row>
    <row r="78" spans="1:14" x14ac:dyDescent="0.25">
      <c r="A78" s="9" t="s">
        <v>142</v>
      </c>
      <c r="B78" s="7" t="s">
        <v>143</v>
      </c>
      <c r="C78" s="81">
        <v>180862</v>
      </c>
      <c r="D78" s="81">
        <v>52390</v>
      </c>
      <c r="E78" s="81">
        <v>2912</v>
      </c>
      <c r="F78" s="81">
        <v>7271</v>
      </c>
      <c r="G78" s="81">
        <v>6239</v>
      </c>
      <c r="H78" s="81">
        <v>1016</v>
      </c>
      <c r="I78" s="81">
        <v>3815</v>
      </c>
      <c r="J78" s="81">
        <v>420</v>
      </c>
      <c r="K78" s="81">
        <v>0</v>
      </c>
      <c r="L78" s="82">
        <v>0</v>
      </c>
      <c r="M78" s="81">
        <v>0</v>
      </c>
      <c r="N78" s="41">
        <f t="shared" si="1"/>
        <v>254925</v>
      </c>
    </row>
    <row r="79" spans="1:14" ht="25.5" x14ac:dyDescent="0.25">
      <c r="A79" s="9" t="s">
        <v>144</v>
      </c>
      <c r="B79" s="7" t="s">
        <v>145</v>
      </c>
      <c r="C79" s="81">
        <v>351624</v>
      </c>
      <c r="D79" s="81">
        <v>178095</v>
      </c>
      <c r="E79" s="81">
        <v>5302</v>
      </c>
      <c r="F79" s="81">
        <v>12098</v>
      </c>
      <c r="G79" s="81">
        <v>12269</v>
      </c>
      <c r="H79" s="81">
        <v>2085</v>
      </c>
      <c r="I79" s="81">
        <v>8709</v>
      </c>
      <c r="J79" s="81">
        <v>696</v>
      </c>
      <c r="K79" s="81">
        <v>0</v>
      </c>
      <c r="L79" s="82">
        <v>0</v>
      </c>
      <c r="M79" s="81">
        <v>0</v>
      </c>
      <c r="N79" s="41">
        <f t="shared" si="1"/>
        <v>570878</v>
      </c>
    </row>
    <row r="80" spans="1:14" x14ac:dyDescent="0.25">
      <c r="A80" s="9" t="s">
        <v>146</v>
      </c>
      <c r="B80" s="7" t="s">
        <v>147</v>
      </c>
      <c r="C80" s="81">
        <v>321502</v>
      </c>
      <c r="D80" s="81">
        <v>195857</v>
      </c>
      <c r="E80" s="81">
        <v>5313</v>
      </c>
      <c r="F80" s="81">
        <v>14837</v>
      </c>
      <c r="G80" s="81">
        <v>6706</v>
      </c>
      <c r="H80" s="81">
        <v>1657</v>
      </c>
      <c r="I80" s="81">
        <v>4078</v>
      </c>
      <c r="J80" s="81">
        <v>846</v>
      </c>
      <c r="K80" s="81">
        <v>0</v>
      </c>
      <c r="L80" s="82">
        <v>47759</v>
      </c>
      <c r="M80" s="81">
        <v>0</v>
      </c>
      <c r="N80" s="41">
        <f t="shared" si="1"/>
        <v>598555</v>
      </c>
    </row>
    <row r="81" spans="1:14" ht="25.5" x14ac:dyDescent="0.25">
      <c r="A81" s="9" t="s">
        <v>148</v>
      </c>
      <c r="B81" s="7" t="s">
        <v>149</v>
      </c>
      <c r="C81" s="81">
        <v>1725218</v>
      </c>
      <c r="D81" s="81">
        <v>109465</v>
      </c>
      <c r="E81" s="81">
        <v>27384</v>
      </c>
      <c r="F81" s="81">
        <v>14802</v>
      </c>
      <c r="G81" s="81">
        <v>16007</v>
      </c>
      <c r="H81" s="81">
        <v>14929</v>
      </c>
      <c r="I81" s="81">
        <v>60595</v>
      </c>
      <c r="J81" s="81">
        <v>699</v>
      </c>
      <c r="K81" s="81">
        <v>0</v>
      </c>
      <c r="L81" s="82">
        <v>0</v>
      </c>
      <c r="M81" s="81">
        <v>0</v>
      </c>
      <c r="N81" s="41">
        <f t="shared" si="1"/>
        <v>1969099</v>
      </c>
    </row>
    <row r="82" spans="1:14" ht="25.5" x14ac:dyDescent="0.25">
      <c r="A82" s="9" t="s">
        <v>150</v>
      </c>
      <c r="B82" s="7" t="s">
        <v>151</v>
      </c>
      <c r="C82" s="81">
        <v>2020328</v>
      </c>
      <c r="D82" s="81">
        <v>788393</v>
      </c>
      <c r="E82" s="81">
        <v>29726</v>
      </c>
      <c r="F82" s="81">
        <v>58173</v>
      </c>
      <c r="G82" s="81">
        <v>62685</v>
      </c>
      <c r="H82" s="81">
        <v>12885</v>
      </c>
      <c r="I82" s="81">
        <v>55514</v>
      </c>
      <c r="J82" s="81">
        <v>3468</v>
      </c>
      <c r="K82" s="81">
        <v>0</v>
      </c>
      <c r="L82" s="82">
        <v>0</v>
      </c>
      <c r="M82" s="81">
        <v>0</v>
      </c>
      <c r="N82" s="41">
        <f t="shared" si="1"/>
        <v>3031172</v>
      </c>
    </row>
    <row r="83" spans="1:14" ht="25.5" x14ac:dyDescent="0.25">
      <c r="A83" s="9" t="s">
        <v>152</v>
      </c>
      <c r="B83" s="7" t="s">
        <v>153</v>
      </c>
      <c r="C83" s="81">
        <v>99208</v>
      </c>
      <c r="D83" s="81">
        <v>51796</v>
      </c>
      <c r="E83" s="81">
        <v>1744</v>
      </c>
      <c r="F83" s="81">
        <v>5209</v>
      </c>
      <c r="G83" s="81">
        <v>843</v>
      </c>
      <c r="H83" s="81">
        <v>476</v>
      </c>
      <c r="I83" s="81">
        <v>565</v>
      </c>
      <c r="J83" s="81">
        <v>300</v>
      </c>
      <c r="K83" s="81">
        <v>0</v>
      </c>
      <c r="L83" s="82">
        <v>547</v>
      </c>
      <c r="M83" s="81">
        <v>0</v>
      </c>
      <c r="N83" s="41">
        <f t="shared" si="1"/>
        <v>160688</v>
      </c>
    </row>
    <row r="84" spans="1:14" ht="25.5" x14ac:dyDescent="0.25">
      <c r="A84" s="9" t="s">
        <v>154</v>
      </c>
      <c r="B84" s="7" t="s">
        <v>155</v>
      </c>
      <c r="C84" s="81">
        <v>377504</v>
      </c>
      <c r="D84" s="81">
        <v>154022</v>
      </c>
      <c r="E84" s="81">
        <v>4667</v>
      </c>
      <c r="F84" s="81">
        <v>13282</v>
      </c>
      <c r="G84" s="81">
        <v>4711</v>
      </c>
      <c r="H84" s="81">
        <v>1957</v>
      </c>
      <c r="I84" s="81">
        <v>4608</v>
      </c>
      <c r="J84" s="81">
        <v>715</v>
      </c>
      <c r="K84" s="81">
        <v>0</v>
      </c>
      <c r="L84" s="82">
        <v>0</v>
      </c>
      <c r="M84" s="81">
        <v>0</v>
      </c>
      <c r="N84" s="41">
        <f t="shared" si="1"/>
        <v>561466</v>
      </c>
    </row>
    <row r="85" spans="1:14" x14ac:dyDescent="0.25">
      <c r="A85" s="9" t="s">
        <v>156</v>
      </c>
      <c r="B85" s="7" t="s">
        <v>157</v>
      </c>
      <c r="C85" s="81">
        <v>217426</v>
      </c>
      <c r="D85" s="81">
        <v>93689</v>
      </c>
      <c r="E85" s="81">
        <v>3254</v>
      </c>
      <c r="F85" s="81">
        <v>8194</v>
      </c>
      <c r="G85" s="81">
        <v>6272</v>
      </c>
      <c r="H85" s="81">
        <v>1212</v>
      </c>
      <c r="I85" s="81">
        <v>4435</v>
      </c>
      <c r="J85" s="81">
        <v>479</v>
      </c>
      <c r="K85" s="81">
        <v>0</v>
      </c>
      <c r="L85" s="82">
        <v>6347</v>
      </c>
      <c r="M85" s="81">
        <v>0</v>
      </c>
      <c r="N85" s="41">
        <f t="shared" si="1"/>
        <v>341308</v>
      </c>
    </row>
    <row r="86" spans="1:14" x14ac:dyDescent="0.25">
      <c r="A86" s="9" t="s">
        <v>158</v>
      </c>
      <c r="B86" s="7" t="s">
        <v>159</v>
      </c>
      <c r="C86" s="81">
        <v>226210</v>
      </c>
      <c r="D86" s="81">
        <v>75881</v>
      </c>
      <c r="E86" s="81">
        <v>3276</v>
      </c>
      <c r="F86" s="81">
        <v>8031</v>
      </c>
      <c r="G86" s="81">
        <v>7630</v>
      </c>
      <c r="H86" s="81">
        <v>1282</v>
      </c>
      <c r="I86" s="81">
        <v>5391</v>
      </c>
      <c r="J86" s="81">
        <v>470</v>
      </c>
      <c r="K86" s="81">
        <v>0</v>
      </c>
      <c r="L86" s="82">
        <v>31893</v>
      </c>
      <c r="M86" s="81">
        <v>0</v>
      </c>
      <c r="N86" s="41">
        <f t="shared" si="1"/>
        <v>360064</v>
      </c>
    </row>
    <row r="87" spans="1:14" ht="25.5" x14ac:dyDescent="0.25">
      <c r="A87" s="9" t="s">
        <v>160</v>
      </c>
      <c r="B87" s="7" t="s">
        <v>161</v>
      </c>
      <c r="C87" s="81">
        <v>148688</v>
      </c>
      <c r="D87" s="81">
        <v>55266</v>
      </c>
      <c r="E87" s="81">
        <v>2162</v>
      </c>
      <c r="F87" s="81">
        <v>5090</v>
      </c>
      <c r="G87" s="81">
        <v>2125</v>
      </c>
      <c r="H87" s="81">
        <v>865</v>
      </c>
      <c r="I87" s="81">
        <v>2613</v>
      </c>
      <c r="J87" s="81">
        <v>262</v>
      </c>
      <c r="K87" s="81">
        <v>0</v>
      </c>
      <c r="L87" s="82">
        <v>0</v>
      </c>
      <c r="M87" s="81">
        <v>0</v>
      </c>
      <c r="N87" s="41">
        <f t="shared" si="1"/>
        <v>217071</v>
      </c>
    </row>
    <row r="88" spans="1:14" x14ac:dyDescent="0.25">
      <c r="A88" s="9" t="s">
        <v>162</v>
      </c>
      <c r="B88" s="7" t="s">
        <v>163</v>
      </c>
      <c r="C88" s="81">
        <v>8367944</v>
      </c>
      <c r="D88" s="81">
        <v>1905466</v>
      </c>
      <c r="E88" s="81">
        <v>113519</v>
      </c>
      <c r="F88" s="81">
        <v>199952</v>
      </c>
      <c r="G88" s="81">
        <v>133423</v>
      </c>
      <c r="H88" s="81">
        <v>54912</v>
      </c>
      <c r="I88" s="81">
        <v>201473</v>
      </c>
      <c r="J88" s="81">
        <v>13828</v>
      </c>
      <c r="K88" s="81">
        <v>0</v>
      </c>
      <c r="L88" s="82">
        <v>1333794</v>
      </c>
      <c r="M88" s="81">
        <v>0</v>
      </c>
      <c r="N88" s="41">
        <f t="shared" si="1"/>
        <v>12324311</v>
      </c>
    </row>
    <row r="89" spans="1:14" ht="25.5" x14ac:dyDescent="0.25">
      <c r="A89" s="9" t="s">
        <v>164</v>
      </c>
      <c r="B89" s="7" t="s">
        <v>165</v>
      </c>
      <c r="C89" s="81">
        <v>125226</v>
      </c>
      <c r="D89" s="81">
        <v>54375</v>
      </c>
      <c r="E89" s="81">
        <v>2072</v>
      </c>
      <c r="F89" s="81">
        <v>5504</v>
      </c>
      <c r="G89" s="81">
        <v>3016</v>
      </c>
      <c r="H89" s="81">
        <v>672</v>
      </c>
      <c r="I89" s="81">
        <v>2014</v>
      </c>
      <c r="J89" s="81">
        <v>320</v>
      </c>
      <c r="K89" s="81">
        <v>0</v>
      </c>
      <c r="L89" s="82">
        <v>0</v>
      </c>
      <c r="M89" s="81">
        <v>0</v>
      </c>
      <c r="N89" s="41">
        <f t="shared" si="1"/>
        <v>193199</v>
      </c>
    </row>
    <row r="90" spans="1:14" ht="25.5" x14ac:dyDescent="0.25">
      <c r="A90" s="9" t="s">
        <v>166</v>
      </c>
      <c r="B90" s="7" t="s">
        <v>167</v>
      </c>
      <c r="C90" s="81">
        <v>138842</v>
      </c>
      <c r="D90" s="81">
        <v>53475</v>
      </c>
      <c r="E90" s="81">
        <v>2194</v>
      </c>
      <c r="F90" s="81">
        <v>5727</v>
      </c>
      <c r="G90" s="81">
        <v>3615</v>
      </c>
      <c r="H90" s="81">
        <v>756</v>
      </c>
      <c r="I90" s="81">
        <v>2430</v>
      </c>
      <c r="J90" s="81">
        <v>331</v>
      </c>
      <c r="K90" s="81">
        <v>0</v>
      </c>
      <c r="L90" s="82">
        <v>0</v>
      </c>
      <c r="M90" s="81">
        <v>0</v>
      </c>
      <c r="N90" s="41">
        <f t="shared" si="1"/>
        <v>207370</v>
      </c>
    </row>
    <row r="91" spans="1:14" ht="25.5" x14ac:dyDescent="0.25">
      <c r="A91" s="9" t="s">
        <v>168</v>
      </c>
      <c r="B91" s="7" t="s">
        <v>169</v>
      </c>
      <c r="C91" s="81">
        <v>246492</v>
      </c>
      <c r="D91" s="81">
        <v>55749</v>
      </c>
      <c r="E91" s="81">
        <v>3868</v>
      </c>
      <c r="F91" s="81">
        <v>9648</v>
      </c>
      <c r="G91" s="81">
        <v>7805</v>
      </c>
      <c r="H91" s="81">
        <v>1385</v>
      </c>
      <c r="I91" s="81">
        <v>5245</v>
      </c>
      <c r="J91" s="81">
        <v>557</v>
      </c>
      <c r="K91" s="81">
        <v>0</v>
      </c>
      <c r="L91" s="82">
        <v>23984</v>
      </c>
      <c r="M91" s="81">
        <v>0</v>
      </c>
      <c r="N91" s="41">
        <f t="shared" si="1"/>
        <v>354733</v>
      </c>
    </row>
    <row r="92" spans="1:14" ht="25.5" x14ac:dyDescent="0.25">
      <c r="A92" s="9" t="s">
        <v>170</v>
      </c>
      <c r="B92" s="7" t="s">
        <v>171</v>
      </c>
      <c r="C92" s="81">
        <v>519494</v>
      </c>
      <c r="D92" s="81">
        <v>171612</v>
      </c>
      <c r="E92" s="81">
        <v>7675</v>
      </c>
      <c r="F92" s="81">
        <v>11779</v>
      </c>
      <c r="G92" s="81">
        <v>18485</v>
      </c>
      <c r="H92" s="81">
        <v>3634</v>
      </c>
      <c r="I92" s="81">
        <v>18415</v>
      </c>
      <c r="J92" s="81">
        <v>651</v>
      </c>
      <c r="K92" s="81">
        <v>0</v>
      </c>
      <c r="L92" s="82">
        <v>42703</v>
      </c>
      <c r="M92" s="81">
        <v>0</v>
      </c>
      <c r="N92" s="41">
        <f t="shared" si="1"/>
        <v>794448</v>
      </c>
    </row>
    <row r="93" spans="1:14" ht="25.5" x14ac:dyDescent="0.25">
      <c r="A93" s="9" t="s">
        <v>172</v>
      </c>
      <c r="B93" s="7" t="s">
        <v>173</v>
      </c>
      <c r="C93" s="81">
        <v>326342</v>
      </c>
      <c r="D93" s="81">
        <v>96236</v>
      </c>
      <c r="E93" s="81">
        <v>4627</v>
      </c>
      <c r="F93" s="81">
        <v>8327</v>
      </c>
      <c r="G93" s="81">
        <v>6613</v>
      </c>
      <c r="H93" s="81">
        <v>2143</v>
      </c>
      <c r="I93" s="81">
        <v>8503</v>
      </c>
      <c r="J93" s="81">
        <v>464</v>
      </c>
      <c r="K93" s="81">
        <v>0</v>
      </c>
      <c r="L93" s="82">
        <v>0</v>
      </c>
      <c r="M93" s="81">
        <v>0</v>
      </c>
      <c r="N93" s="41">
        <f t="shared" si="1"/>
        <v>453255</v>
      </c>
    </row>
    <row r="94" spans="1:14" ht="25.5" x14ac:dyDescent="0.25">
      <c r="A94" s="9" t="s">
        <v>174</v>
      </c>
      <c r="B94" s="7" t="s">
        <v>175</v>
      </c>
      <c r="C94" s="81">
        <v>1151354</v>
      </c>
      <c r="D94" s="81">
        <v>243809</v>
      </c>
      <c r="E94" s="81">
        <v>17249</v>
      </c>
      <c r="F94" s="81">
        <v>33828</v>
      </c>
      <c r="G94" s="81">
        <v>58530</v>
      </c>
      <c r="H94" s="81">
        <v>7359</v>
      </c>
      <c r="I94" s="81">
        <v>36185</v>
      </c>
      <c r="J94" s="81">
        <v>1963</v>
      </c>
      <c r="K94" s="81">
        <v>0</v>
      </c>
      <c r="L94" s="82">
        <v>0</v>
      </c>
      <c r="M94" s="81">
        <v>0</v>
      </c>
      <c r="N94" s="41">
        <f t="shared" si="1"/>
        <v>1550277</v>
      </c>
    </row>
    <row r="95" spans="1:14" ht="25.5" x14ac:dyDescent="0.25">
      <c r="A95" s="9" t="s">
        <v>176</v>
      </c>
      <c r="B95" s="7" t="s">
        <v>177</v>
      </c>
      <c r="C95" s="81">
        <v>104390</v>
      </c>
      <c r="D95" s="81">
        <v>58967</v>
      </c>
      <c r="E95" s="81">
        <v>1679</v>
      </c>
      <c r="F95" s="81">
        <v>4532</v>
      </c>
      <c r="G95" s="81">
        <v>1913</v>
      </c>
      <c r="H95" s="81">
        <v>554</v>
      </c>
      <c r="I95" s="81">
        <v>1433</v>
      </c>
      <c r="J95" s="81">
        <v>274</v>
      </c>
      <c r="K95" s="81">
        <v>0</v>
      </c>
      <c r="L95" s="82">
        <v>1054</v>
      </c>
      <c r="M95" s="81">
        <v>0</v>
      </c>
      <c r="N95" s="41">
        <f t="shared" si="1"/>
        <v>174796</v>
      </c>
    </row>
    <row r="96" spans="1:14" ht="25.5" x14ac:dyDescent="0.25">
      <c r="A96" s="9" t="s">
        <v>178</v>
      </c>
      <c r="B96" s="7" t="s">
        <v>179</v>
      </c>
      <c r="C96" s="81">
        <v>248054</v>
      </c>
      <c r="D96" s="81">
        <v>159875</v>
      </c>
      <c r="E96" s="81">
        <v>3737</v>
      </c>
      <c r="F96" s="81">
        <v>7735</v>
      </c>
      <c r="G96" s="81">
        <v>9950</v>
      </c>
      <c r="H96" s="81">
        <v>1548</v>
      </c>
      <c r="I96" s="81">
        <v>7420</v>
      </c>
      <c r="J96" s="81">
        <v>444</v>
      </c>
      <c r="K96" s="81">
        <v>0</v>
      </c>
      <c r="L96" s="82">
        <v>0</v>
      </c>
      <c r="M96" s="81">
        <v>0</v>
      </c>
      <c r="N96" s="41">
        <f t="shared" si="1"/>
        <v>438763</v>
      </c>
    </row>
    <row r="97" spans="1:14" ht="25.5" x14ac:dyDescent="0.25">
      <c r="A97" s="9" t="s">
        <v>180</v>
      </c>
      <c r="B97" s="7" t="s">
        <v>181</v>
      </c>
      <c r="C97" s="81">
        <v>204856</v>
      </c>
      <c r="D97" s="81">
        <v>73261</v>
      </c>
      <c r="E97" s="81">
        <v>3317</v>
      </c>
      <c r="F97" s="81">
        <v>8752</v>
      </c>
      <c r="G97" s="81">
        <v>5975</v>
      </c>
      <c r="H97" s="81">
        <v>1106</v>
      </c>
      <c r="I97" s="81">
        <v>3565</v>
      </c>
      <c r="J97" s="81">
        <v>510</v>
      </c>
      <c r="K97" s="81">
        <v>0</v>
      </c>
      <c r="L97" s="82">
        <v>6179</v>
      </c>
      <c r="M97" s="81">
        <v>0</v>
      </c>
      <c r="N97" s="41">
        <f t="shared" si="1"/>
        <v>307521</v>
      </c>
    </row>
    <row r="98" spans="1:14" ht="25.5" x14ac:dyDescent="0.25">
      <c r="A98" s="9" t="s">
        <v>182</v>
      </c>
      <c r="B98" s="7" t="s">
        <v>183</v>
      </c>
      <c r="C98" s="81">
        <v>145648</v>
      </c>
      <c r="D98" s="81">
        <v>38414</v>
      </c>
      <c r="E98" s="81">
        <v>2305</v>
      </c>
      <c r="F98" s="81">
        <v>5912</v>
      </c>
      <c r="G98" s="81">
        <v>4217</v>
      </c>
      <c r="H98" s="81">
        <v>803</v>
      </c>
      <c r="I98" s="81">
        <v>2869</v>
      </c>
      <c r="J98" s="81">
        <v>340</v>
      </c>
      <c r="K98" s="81">
        <v>0</v>
      </c>
      <c r="L98" s="82">
        <v>0</v>
      </c>
      <c r="M98" s="81">
        <v>0</v>
      </c>
      <c r="N98" s="41">
        <f t="shared" si="1"/>
        <v>200508</v>
      </c>
    </row>
    <row r="99" spans="1:14" ht="25.5" x14ac:dyDescent="0.25">
      <c r="A99" s="9" t="s">
        <v>184</v>
      </c>
      <c r="B99" s="7" t="s">
        <v>185</v>
      </c>
      <c r="C99" s="81">
        <v>371014</v>
      </c>
      <c r="D99" s="81">
        <v>164292</v>
      </c>
      <c r="E99" s="81">
        <v>5355</v>
      </c>
      <c r="F99" s="81">
        <v>12353</v>
      </c>
      <c r="G99" s="81">
        <v>11375</v>
      </c>
      <c r="H99" s="81">
        <v>2179</v>
      </c>
      <c r="I99" s="81">
        <v>8771</v>
      </c>
      <c r="J99" s="81">
        <v>697</v>
      </c>
      <c r="K99" s="81">
        <v>0</v>
      </c>
      <c r="L99" s="82">
        <v>0</v>
      </c>
      <c r="M99" s="81">
        <v>0</v>
      </c>
      <c r="N99" s="41">
        <f t="shared" si="1"/>
        <v>576036</v>
      </c>
    </row>
    <row r="100" spans="1:14" ht="25.5" x14ac:dyDescent="0.25">
      <c r="A100" s="9" t="s">
        <v>186</v>
      </c>
      <c r="B100" s="7" t="s">
        <v>187</v>
      </c>
      <c r="C100" s="81">
        <v>400026</v>
      </c>
      <c r="D100" s="81">
        <v>227008</v>
      </c>
      <c r="E100" s="81">
        <v>6374</v>
      </c>
      <c r="F100" s="81">
        <v>10532</v>
      </c>
      <c r="G100" s="81">
        <v>9916</v>
      </c>
      <c r="H100" s="81">
        <v>2766</v>
      </c>
      <c r="I100" s="81">
        <v>11931</v>
      </c>
      <c r="J100" s="81">
        <v>734</v>
      </c>
      <c r="K100" s="81">
        <v>0</v>
      </c>
      <c r="L100" s="82">
        <v>21025</v>
      </c>
      <c r="M100" s="81">
        <v>0</v>
      </c>
      <c r="N100" s="41">
        <f t="shared" si="1"/>
        <v>690312</v>
      </c>
    </row>
    <row r="101" spans="1:14" ht="25.5" x14ac:dyDescent="0.25">
      <c r="A101" s="9" t="s">
        <v>188</v>
      </c>
      <c r="B101" s="7" t="s">
        <v>189</v>
      </c>
      <c r="C101" s="81">
        <v>144958</v>
      </c>
      <c r="D101" s="81">
        <v>61111</v>
      </c>
      <c r="E101" s="81">
        <v>2315</v>
      </c>
      <c r="F101" s="81">
        <v>5808</v>
      </c>
      <c r="G101" s="81">
        <v>3088</v>
      </c>
      <c r="H101" s="81">
        <v>811</v>
      </c>
      <c r="I101" s="81">
        <v>2560</v>
      </c>
      <c r="J101" s="81">
        <v>352</v>
      </c>
      <c r="K101" s="81">
        <v>0</v>
      </c>
      <c r="L101" s="82">
        <v>0</v>
      </c>
      <c r="M101" s="81">
        <v>0</v>
      </c>
      <c r="N101" s="41">
        <f t="shared" si="1"/>
        <v>221003</v>
      </c>
    </row>
    <row r="102" spans="1:14" ht="25.5" x14ac:dyDescent="0.25">
      <c r="A102" s="9" t="s">
        <v>190</v>
      </c>
      <c r="B102" s="7" t="s">
        <v>191</v>
      </c>
      <c r="C102" s="81">
        <v>81508</v>
      </c>
      <c r="D102" s="81">
        <v>33144</v>
      </c>
      <c r="E102" s="81">
        <v>1314</v>
      </c>
      <c r="F102" s="81">
        <v>3358</v>
      </c>
      <c r="G102" s="81">
        <v>918</v>
      </c>
      <c r="H102" s="81">
        <v>450</v>
      </c>
      <c r="I102" s="81">
        <v>1057</v>
      </c>
      <c r="J102" s="81">
        <v>196</v>
      </c>
      <c r="K102" s="81">
        <v>0</v>
      </c>
      <c r="L102" s="82">
        <v>1295</v>
      </c>
      <c r="M102" s="81">
        <v>0</v>
      </c>
      <c r="N102" s="41">
        <f t="shared" si="1"/>
        <v>123240</v>
      </c>
    </row>
    <row r="103" spans="1:14" ht="25.5" x14ac:dyDescent="0.25">
      <c r="A103" s="9" t="s">
        <v>192</v>
      </c>
      <c r="B103" s="7" t="s">
        <v>193</v>
      </c>
      <c r="C103" s="81">
        <v>144978</v>
      </c>
      <c r="D103" s="81">
        <v>55660</v>
      </c>
      <c r="E103" s="81">
        <v>2287</v>
      </c>
      <c r="F103" s="81">
        <v>6142</v>
      </c>
      <c r="G103" s="81">
        <v>3310</v>
      </c>
      <c r="H103" s="81">
        <v>773</v>
      </c>
      <c r="I103" s="81">
        <v>2341</v>
      </c>
      <c r="J103" s="81">
        <v>357</v>
      </c>
      <c r="K103" s="81">
        <v>0</v>
      </c>
      <c r="L103" s="82">
        <v>0</v>
      </c>
      <c r="M103" s="81">
        <v>0</v>
      </c>
      <c r="N103" s="41">
        <f t="shared" si="1"/>
        <v>215848</v>
      </c>
    </row>
    <row r="104" spans="1:14" ht="25.5" x14ac:dyDescent="0.25">
      <c r="A104" s="9" t="s">
        <v>194</v>
      </c>
      <c r="B104" s="7" t="s">
        <v>195</v>
      </c>
      <c r="C104" s="81">
        <v>264014</v>
      </c>
      <c r="D104" s="81">
        <v>104241</v>
      </c>
      <c r="E104" s="81">
        <v>4138</v>
      </c>
      <c r="F104" s="81">
        <v>10395</v>
      </c>
      <c r="G104" s="81">
        <v>9552</v>
      </c>
      <c r="H104" s="81">
        <v>1477</v>
      </c>
      <c r="I104" s="81">
        <v>5640</v>
      </c>
      <c r="J104" s="81">
        <v>599</v>
      </c>
      <c r="K104" s="81">
        <v>0</v>
      </c>
      <c r="L104" s="82">
        <v>0</v>
      </c>
      <c r="M104" s="81">
        <v>0</v>
      </c>
      <c r="N104" s="41">
        <f t="shared" si="1"/>
        <v>400056</v>
      </c>
    </row>
    <row r="105" spans="1:14" ht="25.5" x14ac:dyDescent="0.25">
      <c r="A105" s="9" t="s">
        <v>196</v>
      </c>
      <c r="B105" s="7" t="s">
        <v>197</v>
      </c>
      <c r="C105" s="81">
        <v>100412</v>
      </c>
      <c r="D105" s="81">
        <v>32219</v>
      </c>
      <c r="E105" s="81">
        <v>1398</v>
      </c>
      <c r="F105" s="81">
        <v>3684</v>
      </c>
      <c r="G105" s="81">
        <v>1261</v>
      </c>
      <c r="H105" s="81">
        <v>545</v>
      </c>
      <c r="I105" s="81">
        <v>1412</v>
      </c>
      <c r="J105" s="81">
        <v>186</v>
      </c>
      <c r="K105" s="81">
        <v>0</v>
      </c>
      <c r="L105" s="82">
        <v>0</v>
      </c>
      <c r="M105" s="81">
        <v>0</v>
      </c>
      <c r="N105" s="41">
        <f t="shared" si="1"/>
        <v>141117</v>
      </c>
    </row>
    <row r="106" spans="1:14" ht="25.5" x14ac:dyDescent="0.25">
      <c r="A106" s="9" t="s">
        <v>198</v>
      </c>
      <c r="B106" s="7" t="s">
        <v>199</v>
      </c>
      <c r="C106" s="81">
        <v>132620</v>
      </c>
      <c r="D106" s="81">
        <v>56589</v>
      </c>
      <c r="E106" s="81">
        <v>2117</v>
      </c>
      <c r="F106" s="81">
        <v>5441</v>
      </c>
      <c r="G106" s="81">
        <v>3368</v>
      </c>
      <c r="H106" s="81">
        <v>730</v>
      </c>
      <c r="I106" s="81">
        <v>2361</v>
      </c>
      <c r="J106" s="81">
        <v>317</v>
      </c>
      <c r="K106" s="81">
        <v>0</v>
      </c>
      <c r="L106" s="82">
        <v>5854</v>
      </c>
      <c r="M106" s="81">
        <v>0</v>
      </c>
      <c r="N106" s="41">
        <f t="shared" si="1"/>
        <v>209397</v>
      </c>
    </row>
    <row r="107" spans="1:14" ht="25.5" x14ac:dyDescent="0.25">
      <c r="A107" s="9" t="s">
        <v>200</v>
      </c>
      <c r="B107" s="7" t="s">
        <v>201</v>
      </c>
      <c r="C107" s="81">
        <v>257928</v>
      </c>
      <c r="D107" s="81">
        <v>52579</v>
      </c>
      <c r="E107" s="81">
        <v>4067</v>
      </c>
      <c r="F107" s="81">
        <v>10342</v>
      </c>
      <c r="G107" s="81">
        <v>8472</v>
      </c>
      <c r="H107" s="81">
        <v>1429</v>
      </c>
      <c r="I107" s="81">
        <v>5236</v>
      </c>
      <c r="J107" s="81">
        <v>616</v>
      </c>
      <c r="K107" s="81">
        <v>0</v>
      </c>
      <c r="L107" s="82">
        <v>0</v>
      </c>
      <c r="M107" s="81">
        <v>0</v>
      </c>
      <c r="N107" s="41">
        <f t="shared" si="1"/>
        <v>340669</v>
      </c>
    </row>
    <row r="108" spans="1:14" ht="25.5" x14ac:dyDescent="0.25">
      <c r="A108" s="9" t="s">
        <v>202</v>
      </c>
      <c r="B108" s="7" t="s">
        <v>203</v>
      </c>
      <c r="C108" s="81">
        <v>110212</v>
      </c>
      <c r="D108" s="81">
        <v>60373</v>
      </c>
      <c r="E108" s="81">
        <v>1960</v>
      </c>
      <c r="F108" s="81">
        <v>5905</v>
      </c>
      <c r="G108" s="81">
        <v>775</v>
      </c>
      <c r="H108" s="81">
        <v>523</v>
      </c>
      <c r="I108" s="81">
        <v>488</v>
      </c>
      <c r="J108" s="81">
        <v>342</v>
      </c>
      <c r="K108" s="81">
        <v>0</v>
      </c>
      <c r="L108" s="82">
        <v>0</v>
      </c>
      <c r="M108" s="81">
        <v>0</v>
      </c>
      <c r="N108" s="41">
        <f t="shared" si="1"/>
        <v>180578</v>
      </c>
    </row>
    <row r="109" spans="1:14" x14ac:dyDescent="0.25">
      <c r="A109" s="9" t="s">
        <v>204</v>
      </c>
      <c r="B109" s="7" t="s">
        <v>205</v>
      </c>
      <c r="C109" s="81">
        <v>95410</v>
      </c>
      <c r="D109" s="81">
        <v>49830</v>
      </c>
      <c r="E109" s="81">
        <v>1684</v>
      </c>
      <c r="F109" s="81">
        <v>5060</v>
      </c>
      <c r="G109" s="81">
        <v>770</v>
      </c>
      <c r="H109" s="81">
        <v>455</v>
      </c>
      <c r="I109" s="81">
        <v>486</v>
      </c>
      <c r="J109" s="81">
        <v>292</v>
      </c>
      <c r="K109" s="81">
        <v>0</v>
      </c>
      <c r="L109" s="82">
        <v>4110</v>
      </c>
      <c r="M109" s="81">
        <v>0</v>
      </c>
      <c r="N109" s="41">
        <f t="shared" si="1"/>
        <v>158097</v>
      </c>
    </row>
    <row r="110" spans="1:14" ht="25.5" x14ac:dyDescent="0.25">
      <c r="A110" s="9" t="s">
        <v>206</v>
      </c>
      <c r="B110" s="7" t="s">
        <v>207</v>
      </c>
      <c r="C110" s="81">
        <v>109638</v>
      </c>
      <c r="D110" s="81">
        <v>52788</v>
      </c>
      <c r="E110" s="81">
        <v>1890</v>
      </c>
      <c r="F110" s="81">
        <v>5509</v>
      </c>
      <c r="G110" s="81">
        <v>1468</v>
      </c>
      <c r="H110" s="81">
        <v>540</v>
      </c>
      <c r="I110" s="81">
        <v>923</v>
      </c>
      <c r="J110" s="81">
        <v>316</v>
      </c>
      <c r="K110" s="81">
        <v>0</v>
      </c>
      <c r="L110" s="82">
        <v>0</v>
      </c>
      <c r="M110" s="81">
        <v>0</v>
      </c>
      <c r="N110" s="41">
        <f t="shared" si="1"/>
        <v>173072</v>
      </c>
    </row>
    <row r="111" spans="1:14" ht="25.5" x14ac:dyDescent="0.25">
      <c r="A111" s="9" t="s">
        <v>208</v>
      </c>
      <c r="B111" s="7" t="s">
        <v>209</v>
      </c>
      <c r="C111" s="81">
        <v>240392</v>
      </c>
      <c r="D111" s="81">
        <v>69284</v>
      </c>
      <c r="E111" s="81">
        <v>3588</v>
      </c>
      <c r="F111" s="81">
        <v>7848</v>
      </c>
      <c r="G111" s="81">
        <v>9513</v>
      </c>
      <c r="H111" s="81">
        <v>1456</v>
      </c>
      <c r="I111" s="81">
        <v>6860</v>
      </c>
      <c r="J111" s="81">
        <v>464</v>
      </c>
      <c r="K111" s="81">
        <v>0</v>
      </c>
      <c r="L111" s="82">
        <v>54</v>
      </c>
      <c r="M111" s="81">
        <v>0</v>
      </c>
      <c r="N111" s="41">
        <f t="shared" si="1"/>
        <v>339459</v>
      </c>
    </row>
    <row r="112" spans="1:14" ht="38.25" x14ac:dyDescent="0.25">
      <c r="A112" s="9" t="s">
        <v>210</v>
      </c>
      <c r="B112" s="7" t="s">
        <v>211</v>
      </c>
      <c r="C112" s="81">
        <v>489514</v>
      </c>
      <c r="D112" s="81">
        <v>197841</v>
      </c>
      <c r="E112" s="81">
        <v>8021</v>
      </c>
      <c r="F112" s="81">
        <v>15182</v>
      </c>
      <c r="G112" s="81">
        <v>11699</v>
      </c>
      <c r="H112" s="81">
        <v>3212</v>
      </c>
      <c r="I112" s="81">
        <v>12022</v>
      </c>
      <c r="J112" s="81">
        <v>1156</v>
      </c>
      <c r="K112" s="81">
        <v>0</v>
      </c>
      <c r="L112" s="82">
        <v>1081</v>
      </c>
      <c r="M112" s="81">
        <v>0</v>
      </c>
      <c r="N112" s="41">
        <f t="shared" si="1"/>
        <v>739728</v>
      </c>
    </row>
    <row r="113" spans="1:14" ht="25.5" x14ac:dyDescent="0.25">
      <c r="A113" s="9" t="s">
        <v>212</v>
      </c>
      <c r="B113" s="7" t="s">
        <v>213</v>
      </c>
      <c r="C113" s="81">
        <v>266548</v>
      </c>
      <c r="D113" s="81">
        <v>121501</v>
      </c>
      <c r="E113" s="81">
        <v>3777</v>
      </c>
      <c r="F113" s="81">
        <v>9269</v>
      </c>
      <c r="G113" s="81">
        <v>5221</v>
      </c>
      <c r="H113" s="81">
        <v>1506</v>
      </c>
      <c r="I113" s="81">
        <v>4614</v>
      </c>
      <c r="J113" s="81">
        <v>587</v>
      </c>
      <c r="K113" s="81">
        <v>0</v>
      </c>
      <c r="L113" s="82">
        <v>7969</v>
      </c>
      <c r="M113" s="81">
        <v>0</v>
      </c>
      <c r="N113" s="41">
        <f t="shared" si="1"/>
        <v>420992</v>
      </c>
    </row>
    <row r="114" spans="1:14" ht="25.5" x14ac:dyDescent="0.25">
      <c r="A114" s="9" t="s">
        <v>214</v>
      </c>
      <c r="B114" s="7" t="s">
        <v>215</v>
      </c>
      <c r="C114" s="81">
        <v>361702</v>
      </c>
      <c r="D114" s="81">
        <v>61279</v>
      </c>
      <c r="E114" s="81">
        <v>5562</v>
      </c>
      <c r="F114" s="81">
        <v>12880</v>
      </c>
      <c r="G114" s="81">
        <v>14319</v>
      </c>
      <c r="H114" s="81">
        <v>2128</v>
      </c>
      <c r="I114" s="81">
        <v>9557</v>
      </c>
      <c r="J114" s="81">
        <v>748</v>
      </c>
      <c r="K114" s="81">
        <v>0</v>
      </c>
      <c r="L114" s="82">
        <v>0</v>
      </c>
      <c r="M114" s="81">
        <v>0</v>
      </c>
      <c r="N114" s="41">
        <f t="shared" si="1"/>
        <v>468175</v>
      </c>
    </row>
    <row r="115" spans="1:14" ht="25.5" x14ac:dyDescent="0.25">
      <c r="A115" s="9" t="s">
        <v>216</v>
      </c>
      <c r="B115" s="7" t="s">
        <v>217</v>
      </c>
      <c r="C115" s="81">
        <v>67552</v>
      </c>
      <c r="D115" s="81">
        <v>31465</v>
      </c>
      <c r="E115" s="81">
        <v>1110</v>
      </c>
      <c r="F115" s="81">
        <v>3144</v>
      </c>
      <c r="G115" s="81">
        <v>469</v>
      </c>
      <c r="H115" s="81">
        <v>343</v>
      </c>
      <c r="I115" s="81">
        <v>516</v>
      </c>
      <c r="J115" s="81">
        <v>186</v>
      </c>
      <c r="K115" s="81">
        <v>0</v>
      </c>
      <c r="L115" s="82">
        <v>0</v>
      </c>
      <c r="M115" s="81">
        <v>0</v>
      </c>
      <c r="N115" s="41">
        <f t="shared" si="1"/>
        <v>104785</v>
      </c>
    </row>
    <row r="116" spans="1:14" ht="25.5" x14ac:dyDescent="0.25">
      <c r="A116" s="9" t="s">
        <v>218</v>
      </c>
      <c r="B116" s="7" t="s">
        <v>219</v>
      </c>
      <c r="C116" s="81">
        <v>1134942</v>
      </c>
      <c r="D116" s="81">
        <v>474307</v>
      </c>
      <c r="E116" s="81">
        <v>15141</v>
      </c>
      <c r="F116" s="81">
        <v>28235</v>
      </c>
      <c r="G116" s="81">
        <v>42527</v>
      </c>
      <c r="H116" s="81">
        <v>7281</v>
      </c>
      <c r="I116" s="81">
        <v>36832</v>
      </c>
      <c r="J116" s="81">
        <v>1714</v>
      </c>
      <c r="K116" s="81">
        <v>0</v>
      </c>
      <c r="L116" s="82">
        <v>0</v>
      </c>
      <c r="M116" s="81">
        <v>0</v>
      </c>
      <c r="N116" s="41">
        <f t="shared" si="1"/>
        <v>1740979</v>
      </c>
    </row>
    <row r="117" spans="1:14" ht="25.5" x14ac:dyDescent="0.25">
      <c r="A117" s="9" t="s">
        <v>220</v>
      </c>
      <c r="B117" s="7" t="s">
        <v>221</v>
      </c>
      <c r="C117" s="81">
        <v>236926</v>
      </c>
      <c r="D117" s="81">
        <v>76266</v>
      </c>
      <c r="E117" s="81">
        <v>3618</v>
      </c>
      <c r="F117" s="81">
        <v>9731</v>
      </c>
      <c r="G117" s="81">
        <v>5878</v>
      </c>
      <c r="H117" s="81">
        <v>1262</v>
      </c>
      <c r="I117" s="81">
        <v>3810</v>
      </c>
      <c r="J117" s="81">
        <v>564</v>
      </c>
      <c r="K117" s="81">
        <v>0</v>
      </c>
      <c r="L117" s="82">
        <v>0</v>
      </c>
      <c r="M117" s="81">
        <v>0</v>
      </c>
      <c r="N117" s="41">
        <f t="shared" si="1"/>
        <v>338055</v>
      </c>
    </row>
    <row r="118" spans="1:14" ht="25.5" x14ac:dyDescent="0.25">
      <c r="A118" s="9" t="s">
        <v>222</v>
      </c>
      <c r="B118" s="7" t="s">
        <v>223</v>
      </c>
      <c r="C118" s="81">
        <v>96246</v>
      </c>
      <c r="D118" s="81">
        <v>42330</v>
      </c>
      <c r="E118" s="81">
        <v>1560</v>
      </c>
      <c r="F118" s="81">
        <v>4118</v>
      </c>
      <c r="G118" s="81">
        <v>2145</v>
      </c>
      <c r="H118" s="81">
        <v>519</v>
      </c>
      <c r="I118" s="81">
        <v>1589</v>
      </c>
      <c r="J118" s="81">
        <v>239</v>
      </c>
      <c r="K118" s="81">
        <v>0</v>
      </c>
      <c r="L118" s="82">
        <v>3982</v>
      </c>
      <c r="M118" s="81">
        <v>0</v>
      </c>
      <c r="N118" s="41">
        <f t="shared" si="1"/>
        <v>152728</v>
      </c>
    </row>
    <row r="119" spans="1:14" ht="25.5" x14ac:dyDescent="0.25">
      <c r="A119" s="9" t="s">
        <v>224</v>
      </c>
      <c r="B119" s="7" t="s">
        <v>225</v>
      </c>
      <c r="C119" s="81">
        <v>157732</v>
      </c>
      <c r="D119" s="81">
        <v>52870</v>
      </c>
      <c r="E119" s="81">
        <v>2517</v>
      </c>
      <c r="F119" s="81">
        <v>6780</v>
      </c>
      <c r="G119" s="81">
        <v>3412</v>
      </c>
      <c r="H119" s="81">
        <v>839</v>
      </c>
      <c r="I119" s="81">
        <v>2286</v>
      </c>
      <c r="J119" s="81">
        <v>380</v>
      </c>
      <c r="K119" s="81">
        <v>0</v>
      </c>
      <c r="L119" s="82">
        <v>0</v>
      </c>
      <c r="M119" s="81">
        <v>0</v>
      </c>
      <c r="N119" s="41">
        <f t="shared" si="1"/>
        <v>226816</v>
      </c>
    </row>
    <row r="120" spans="1:14" ht="25.5" x14ac:dyDescent="0.25">
      <c r="A120" s="9" t="s">
        <v>226</v>
      </c>
      <c r="B120" s="7" t="s">
        <v>227</v>
      </c>
      <c r="C120" s="81">
        <v>300224</v>
      </c>
      <c r="D120" s="81">
        <v>118826</v>
      </c>
      <c r="E120" s="81">
        <v>4349</v>
      </c>
      <c r="F120" s="81">
        <v>11133</v>
      </c>
      <c r="G120" s="81">
        <v>9674</v>
      </c>
      <c r="H120" s="81">
        <v>1657</v>
      </c>
      <c r="I120" s="81">
        <v>6196</v>
      </c>
      <c r="J120" s="81">
        <v>604</v>
      </c>
      <c r="K120" s="81">
        <v>0</v>
      </c>
      <c r="L120" s="82">
        <v>0</v>
      </c>
      <c r="M120" s="81">
        <v>0</v>
      </c>
      <c r="N120" s="41">
        <f t="shared" si="1"/>
        <v>452663</v>
      </c>
    </row>
    <row r="121" spans="1:14" ht="25.5" x14ac:dyDescent="0.25">
      <c r="A121" s="9" t="s">
        <v>228</v>
      </c>
      <c r="B121" s="7" t="s">
        <v>229</v>
      </c>
      <c r="C121" s="81">
        <v>353822</v>
      </c>
      <c r="D121" s="81">
        <v>185433</v>
      </c>
      <c r="E121" s="81">
        <v>5801</v>
      </c>
      <c r="F121" s="81">
        <v>16514</v>
      </c>
      <c r="G121" s="81">
        <v>4924</v>
      </c>
      <c r="H121" s="81">
        <v>1793</v>
      </c>
      <c r="I121" s="81">
        <v>3575</v>
      </c>
      <c r="J121" s="81">
        <v>945</v>
      </c>
      <c r="K121" s="81">
        <v>0</v>
      </c>
      <c r="L121" s="82">
        <v>0</v>
      </c>
      <c r="M121" s="81">
        <v>0</v>
      </c>
      <c r="N121" s="41">
        <f t="shared" si="1"/>
        <v>572807</v>
      </c>
    </row>
    <row r="122" spans="1:14" ht="25.5" x14ac:dyDescent="0.25">
      <c r="A122" s="9" t="s">
        <v>230</v>
      </c>
      <c r="B122" s="7" t="s">
        <v>231</v>
      </c>
      <c r="C122" s="81">
        <v>276028</v>
      </c>
      <c r="D122" s="81">
        <v>166847</v>
      </c>
      <c r="E122" s="81">
        <v>4095</v>
      </c>
      <c r="F122" s="81">
        <v>9124</v>
      </c>
      <c r="G122" s="81">
        <v>5822</v>
      </c>
      <c r="H122" s="81">
        <v>1654</v>
      </c>
      <c r="I122" s="81">
        <v>5671</v>
      </c>
      <c r="J122" s="81">
        <v>554</v>
      </c>
      <c r="K122" s="81">
        <v>0</v>
      </c>
      <c r="L122" s="82">
        <v>0</v>
      </c>
      <c r="M122" s="81">
        <v>0</v>
      </c>
      <c r="N122" s="41">
        <f t="shared" si="1"/>
        <v>469795</v>
      </c>
    </row>
    <row r="123" spans="1:14" ht="38.25" x14ac:dyDescent="0.25">
      <c r="A123" s="9" t="s">
        <v>232</v>
      </c>
      <c r="B123" s="7" t="s">
        <v>233</v>
      </c>
      <c r="C123" s="81">
        <v>87788</v>
      </c>
      <c r="D123" s="81">
        <v>38876</v>
      </c>
      <c r="E123" s="81">
        <v>1496</v>
      </c>
      <c r="F123" s="81">
        <v>4246</v>
      </c>
      <c r="G123" s="81">
        <v>1277</v>
      </c>
      <c r="H123" s="81">
        <v>445</v>
      </c>
      <c r="I123" s="81">
        <v>881</v>
      </c>
      <c r="J123" s="81">
        <v>249</v>
      </c>
      <c r="K123" s="81">
        <v>0</v>
      </c>
      <c r="L123" s="82">
        <v>3551</v>
      </c>
      <c r="M123" s="81">
        <v>0</v>
      </c>
      <c r="N123" s="41">
        <f t="shared" si="1"/>
        <v>138809</v>
      </c>
    </row>
    <row r="124" spans="1:14" ht="25.5" x14ac:dyDescent="0.25">
      <c r="A124" s="9" t="s">
        <v>234</v>
      </c>
      <c r="B124" s="7" t="s">
        <v>235</v>
      </c>
      <c r="C124" s="81">
        <v>501792</v>
      </c>
      <c r="D124" s="81">
        <v>223584</v>
      </c>
      <c r="E124" s="81">
        <v>7191</v>
      </c>
      <c r="F124" s="81">
        <v>12829</v>
      </c>
      <c r="G124" s="81">
        <v>16875</v>
      </c>
      <c r="H124" s="81">
        <v>3308</v>
      </c>
      <c r="I124" s="81">
        <v>15915</v>
      </c>
      <c r="J124" s="81">
        <v>796</v>
      </c>
      <c r="K124" s="81">
        <v>0</v>
      </c>
      <c r="L124" s="82">
        <v>42250</v>
      </c>
      <c r="M124" s="81">
        <v>0</v>
      </c>
      <c r="N124" s="41">
        <f t="shared" si="1"/>
        <v>824540</v>
      </c>
    </row>
    <row r="125" spans="1:14" ht="25.5" x14ac:dyDescent="0.25">
      <c r="A125" s="9" t="s">
        <v>236</v>
      </c>
      <c r="B125" s="7" t="s">
        <v>237</v>
      </c>
      <c r="C125" s="81">
        <v>245522</v>
      </c>
      <c r="D125" s="81">
        <v>60383</v>
      </c>
      <c r="E125" s="81">
        <v>3878</v>
      </c>
      <c r="F125" s="81">
        <v>9795</v>
      </c>
      <c r="G125" s="81">
        <v>8709</v>
      </c>
      <c r="H125" s="81">
        <v>1369</v>
      </c>
      <c r="I125" s="81">
        <v>5114</v>
      </c>
      <c r="J125" s="81">
        <v>569</v>
      </c>
      <c r="K125" s="81">
        <v>0</v>
      </c>
      <c r="L125" s="82">
        <v>0</v>
      </c>
      <c r="M125" s="81">
        <v>0</v>
      </c>
      <c r="N125" s="41">
        <f t="shared" si="1"/>
        <v>335339</v>
      </c>
    </row>
    <row r="126" spans="1:14" ht="25.5" x14ac:dyDescent="0.25">
      <c r="A126" s="9" t="s">
        <v>238</v>
      </c>
      <c r="B126" s="7" t="s">
        <v>239</v>
      </c>
      <c r="C126" s="81">
        <v>169246</v>
      </c>
      <c r="D126" s="81">
        <v>70824</v>
      </c>
      <c r="E126" s="81">
        <v>2712</v>
      </c>
      <c r="F126" s="81">
        <v>7144</v>
      </c>
      <c r="G126" s="81">
        <v>4515</v>
      </c>
      <c r="H126" s="81">
        <v>916</v>
      </c>
      <c r="I126" s="81">
        <v>2853</v>
      </c>
      <c r="J126" s="81">
        <v>412</v>
      </c>
      <c r="K126" s="81">
        <v>0</v>
      </c>
      <c r="L126" s="82">
        <v>5029</v>
      </c>
      <c r="M126" s="81">
        <v>0</v>
      </c>
      <c r="N126" s="41">
        <f t="shared" si="1"/>
        <v>263651</v>
      </c>
    </row>
    <row r="127" spans="1:14" ht="25.5" x14ac:dyDescent="0.25">
      <c r="A127" s="9" t="s">
        <v>240</v>
      </c>
      <c r="B127" s="7" t="s">
        <v>241</v>
      </c>
      <c r="C127" s="81">
        <v>415494</v>
      </c>
      <c r="D127" s="81">
        <v>132391</v>
      </c>
      <c r="E127" s="81">
        <v>5843</v>
      </c>
      <c r="F127" s="81">
        <v>14744</v>
      </c>
      <c r="G127" s="81">
        <v>4795</v>
      </c>
      <c r="H127" s="81">
        <v>2308</v>
      </c>
      <c r="I127" s="81">
        <v>5645</v>
      </c>
      <c r="J127" s="81">
        <v>903</v>
      </c>
      <c r="K127" s="81">
        <v>0</v>
      </c>
      <c r="L127" s="82">
        <v>27830</v>
      </c>
      <c r="M127" s="81">
        <v>0</v>
      </c>
      <c r="N127" s="41">
        <f t="shared" si="1"/>
        <v>609953</v>
      </c>
    </row>
    <row r="128" spans="1:14" ht="25.5" x14ac:dyDescent="0.25">
      <c r="A128" s="9" t="s">
        <v>242</v>
      </c>
      <c r="B128" s="7" t="s">
        <v>243</v>
      </c>
      <c r="C128" s="81">
        <v>88426</v>
      </c>
      <c r="D128" s="81">
        <v>44889</v>
      </c>
      <c r="E128" s="81">
        <v>1563</v>
      </c>
      <c r="F128" s="81">
        <v>4412</v>
      </c>
      <c r="G128" s="81">
        <v>1455</v>
      </c>
      <c r="H128" s="81">
        <v>449</v>
      </c>
      <c r="I128" s="81">
        <v>909</v>
      </c>
      <c r="J128" s="81">
        <v>263</v>
      </c>
      <c r="K128" s="81">
        <v>0</v>
      </c>
      <c r="L128" s="82">
        <v>0</v>
      </c>
      <c r="M128" s="81">
        <v>0</v>
      </c>
      <c r="N128" s="41">
        <f t="shared" si="1"/>
        <v>142366</v>
      </c>
    </row>
    <row r="129" spans="1:14" ht="25.5" x14ac:dyDescent="0.25">
      <c r="A129" s="9" t="s">
        <v>244</v>
      </c>
      <c r="B129" s="7" t="s">
        <v>245</v>
      </c>
      <c r="C129" s="81">
        <v>95834</v>
      </c>
      <c r="D129" s="81">
        <v>52385</v>
      </c>
      <c r="E129" s="81">
        <v>1671</v>
      </c>
      <c r="F129" s="81">
        <v>4733</v>
      </c>
      <c r="G129" s="81">
        <v>828</v>
      </c>
      <c r="H129" s="81">
        <v>485</v>
      </c>
      <c r="I129" s="81">
        <v>748</v>
      </c>
      <c r="J129" s="81">
        <v>274</v>
      </c>
      <c r="K129" s="81">
        <v>0</v>
      </c>
      <c r="L129" s="82">
        <v>3435</v>
      </c>
      <c r="M129" s="81">
        <v>0</v>
      </c>
      <c r="N129" s="41">
        <f t="shared" si="1"/>
        <v>160393</v>
      </c>
    </row>
    <row r="130" spans="1:14" ht="25.5" x14ac:dyDescent="0.25">
      <c r="A130" s="9" t="s">
        <v>246</v>
      </c>
      <c r="B130" s="7" t="s">
        <v>247</v>
      </c>
      <c r="C130" s="81">
        <v>93468</v>
      </c>
      <c r="D130" s="81">
        <v>40801</v>
      </c>
      <c r="E130" s="81">
        <v>1595</v>
      </c>
      <c r="F130" s="81">
        <v>4633</v>
      </c>
      <c r="G130" s="81">
        <v>1106</v>
      </c>
      <c r="H130" s="81">
        <v>463</v>
      </c>
      <c r="I130" s="81">
        <v>776</v>
      </c>
      <c r="J130" s="81">
        <v>271</v>
      </c>
      <c r="K130" s="81">
        <v>0</v>
      </c>
      <c r="L130" s="82">
        <v>5367</v>
      </c>
      <c r="M130" s="81">
        <v>0</v>
      </c>
      <c r="N130" s="41">
        <f t="shared" si="1"/>
        <v>148480</v>
      </c>
    </row>
    <row r="131" spans="1:14" ht="25.5" x14ac:dyDescent="0.25">
      <c r="A131" s="9" t="s">
        <v>248</v>
      </c>
      <c r="B131" s="7" t="s">
        <v>249</v>
      </c>
      <c r="C131" s="81">
        <v>82604</v>
      </c>
      <c r="D131" s="81">
        <v>49612</v>
      </c>
      <c r="E131" s="81">
        <v>1349</v>
      </c>
      <c r="F131" s="81">
        <v>3870</v>
      </c>
      <c r="G131" s="81">
        <v>1128</v>
      </c>
      <c r="H131" s="81">
        <v>415</v>
      </c>
      <c r="I131" s="81">
        <v>845</v>
      </c>
      <c r="J131" s="81">
        <v>232</v>
      </c>
      <c r="K131" s="81">
        <v>0</v>
      </c>
      <c r="L131" s="82">
        <v>5411</v>
      </c>
      <c r="M131" s="81">
        <v>0</v>
      </c>
      <c r="N131" s="41">
        <f t="shared" si="1"/>
        <v>145466</v>
      </c>
    </row>
    <row r="132" spans="1:14" ht="25.5" x14ac:dyDescent="0.25">
      <c r="A132" s="9" t="s">
        <v>250</v>
      </c>
      <c r="B132" s="7" t="s">
        <v>251</v>
      </c>
      <c r="C132" s="81">
        <v>173028</v>
      </c>
      <c r="D132" s="81">
        <v>88857</v>
      </c>
      <c r="E132" s="81">
        <v>2684</v>
      </c>
      <c r="F132" s="81">
        <v>6754</v>
      </c>
      <c r="G132" s="81">
        <v>5449</v>
      </c>
      <c r="H132" s="81">
        <v>966</v>
      </c>
      <c r="I132" s="81">
        <v>3572</v>
      </c>
      <c r="J132" s="81">
        <v>403</v>
      </c>
      <c r="K132" s="81">
        <v>0</v>
      </c>
      <c r="L132" s="82">
        <v>4467</v>
      </c>
      <c r="M132" s="81">
        <v>0</v>
      </c>
      <c r="N132" s="41">
        <f t="shared" si="1"/>
        <v>286180</v>
      </c>
    </row>
    <row r="133" spans="1:14" ht="25.5" x14ac:dyDescent="0.25">
      <c r="A133" s="9" t="s">
        <v>252</v>
      </c>
      <c r="B133" s="7" t="s">
        <v>253</v>
      </c>
      <c r="C133" s="81">
        <v>1017224</v>
      </c>
      <c r="D133" s="81">
        <v>311504</v>
      </c>
      <c r="E133" s="81">
        <v>14539</v>
      </c>
      <c r="F133" s="81">
        <v>29539</v>
      </c>
      <c r="G133" s="81">
        <v>40156</v>
      </c>
      <c r="H133" s="81">
        <v>6350</v>
      </c>
      <c r="I133" s="81">
        <v>28673</v>
      </c>
      <c r="J133" s="81">
        <v>1833</v>
      </c>
      <c r="K133" s="81">
        <v>0</v>
      </c>
      <c r="L133" s="82">
        <v>77626</v>
      </c>
      <c r="M133" s="81">
        <v>0</v>
      </c>
      <c r="N133" s="41">
        <f t="shared" si="1"/>
        <v>1527444</v>
      </c>
    </row>
    <row r="134" spans="1:14" ht="25.5" x14ac:dyDescent="0.25">
      <c r="A134" s="9" t="s">
        <v>254</v>
      </c>
      <c r="B134" s="7" t="s">
        <v>255</v>
      </c>
      <c r="C134" s="81">
        <v>701222</v>
      </c>
      <c r="D134" s="81">
        <v>259746</v>
      </c>
      <c r="E134" s="81">
        <v>10466</v>
      </c>
      <c r="F134" s="81">
        <v>22849</v>
      </c>
      <c r="G134" s="81">
        <v>22376</v>
      </c>
      <c r="H134" s="81">
        <v>4255</v>
      </c>
      <c r="I134" s="81">
        <v>17357</v>
      </c>
      <c r="J134" s="81">
        <v>1288</v>
      </c>
      <c r="K134" s="81">
        <v>0</v>
      </c>
      <c r="L134" s="82">
        <v>0</v>
      </c>
      <c r="M134" s="81">
        <v>0</v>
      </c>
      <c r="N134" s="41">
        <f t="shared" si="1"/>
        <v>1039559</v>
      </c>
    </row>
    <row r="135" spans="1:14" ht="25.5" x14ac:dyDescent="0.25">
      <c r="A135" s="9" t="s">
        <v>256</v>
      </c>
      <c r="B135" s="7" t="s">
        <v>257</v>
      </c>
      <c r="C135" s="81">
        <v>282084</v>
      </c>
      <c r="D135" s="81">
        <v>95481</v>
      </c>
      <c r="E135" s="81">
        <v>4322</v>
      </c>
      <c r="F135" s="81">
        <v>10450</v>
      </c>
      <c r="G135" s="81">
        <v>11154</v>
      </c>
      <c r="H135" s="81">
        <v>1617</v>
      </c>
      <c r="I135" s="81">
        <v>6720</v>
      </c>
      <c r="J135" s="81">
        <v>606</v>
      </c>
      <c r="K135" s="81">
        <v>0</v>
      </c>
      <c r="L135" s="82">
        <v>7426</v>
      </c>
      <c r="M135" s="81">
        <v>0</v>
      </c>
      <c r="N135" s="41">
        <f t="shared" si="1"/>
        <v>419860</v>
      </c>
    </row>
    <row r="136" spans="1:14" ht="25.5" x14ac:dyDescent="0.25">
      <c r="A136" s="9" t="s">
        <v>258</v>
      </c>
      <c r="B136" s="7" t="s">
        <v>259</v>
      </c>
      <c r="C136" s="81">
        <v>143288</v>
      </c>
      <c r="D136" s="81">
        <v>49627</v>
      </c>
      <c r="E136" s="81">
        <v>2271</v>
      </c>
      <c r="F136" s="81">
        <v>6341</v>
      </c>
      <c r="G136" s="81">
        <v>2600</v>
      </c>
      <c r="H136" s="81">
        <v>740</v>
      </c>
      <c r="I136" s="81">
        <v>1740</v>
      </c>
      <c r="J136" s="81">
        <v>351</v>
      </c>
      <c r="K136" s="81">
        <v>0</v>
      </c>
      <c r="L136" s="82">
        <v>0</v>
      </c>
      <c r="M136" s="81">
        <v>0</v>
      </c>
      <c r="N136" s="41">
        <f t="shared" si="1"/>
        <v>206958</v>
      </c>
    </row>
    <row r="137" spans="1:14" ht="25.5" x14ac:dyDescent="0.25">
      <c r="A137" s="9" t="s">
        <v>260</v>
      </c>
      <c r="B137" s="7" t="s">
        <v>261</v>
      </c>
      <c r="C137" s="81">
        <v>119236</v>
      </c>
      <c r="D137" s="81">
        <v>67771</v>
      </c>
      <c r="E137" s="81">
        <v>1994</v>
      </c>
      <c r="F137" s="81">
        <v>5395</v>
      </c>
      <c r="G137" s="81">
        <v>2417</v>
      </c>
      <c r="H137" s="81">
        <v>629</v>
      </c>
      <c r="I137" s="81">
        <v>1690</v>
      </c>
      <c r="J137" s="81">
        <v>344</v>
      </c>
      <c r="K137" s="81">
        <v>0</v>
      </c>
      <c r="L137" s="82">
        <v>0</v>
      </c>
      <c r="M137" s="81">
        <v>0</v>
      </c>
      <c r="N137" s="41">
        <f t="shared" si="1"/>
        <v>199476</v>
      </c>
    </row>
    <row r="138" spans="1:14" ht="38.25" x14ac:dyDescent="0.25">
      <c r="A138" s="9" t="s">
        <v>262</v>
      </c>
      <c r="B138" s="7" t="s">
        <v>263</v>
      </c>
      <c r="C138" s="81">
        <v>174706</v>
      </c>
      <c r="D138" s="81">
        <v>83566</v>
      </c>
      <c r="E138" s="81">
        <v>2254</v>
      </c>
      <c r="F138" s="81">
        <v>5067</v>
      </c>
      <c r="G138" s="81">
        <v>616</v>
      </c>
      <c r="H138" s="81">
        <v>1033</v>
      </c>
      <c r="I138" s="81">
        <v>2484</v>
      </c>
      <c r="J138" s="81">
        <v>257</v>
      </c>
      <c r="K138" s="81">
        <v>0</v>
      </c>
      <c r="L138" s="82">
        <v>0</v>
      </c>
      <c r="M138" s="81">
        <v>0</v>
      </c>
      <c r="N138" s="41">
        <f t="shared" si="1"/>
        <v>269983</v>
      </c>
    </row>
    <row r="139" spans="1:14" ht="25.5" x14ac:dyDescent="0.25">
      <c r="A139" s="9" t="s">
        <v>264</v>
      </c>
      <c r="B139" s="7" t="s">
        <v>265</v>
      </c>
      <c r="C139" s="81">
        <v>349912</v>
      </c>
      <c r="D139" s="81">
        <v>127568</v>
      </c>
      <c r="E139" s="81">
        <v>5610</v>
      </c>
      <c r="F139" s="81">
        <v>14680</v>
      </c>
      <c r="G139" s="81">
        <v>10153</v>
      </c>
      <c r="H139" s="81">
        <v>1901</v>
      </c>
      <c r="I139" s="81">
        <v>6391</v>
      </c>
      <c r="J139" s="81">
        <v>850</v>
      </c>
      <c r="K139" s="81">
        <v>0</v>
      </c>
      <c r="L139" s="82">
        <v>0</v>
      </c>
      <c r="M139" s="81">
        <v>0</v>
      </c>
      <c r="N139" s="41">
        <f t="shared" ref="N139:N202" si="2">SUM(C139:M139)</f>
        <v>517065</v>
      </c>
    </row>
    <row r="140" spans="1:14" ht="25.5" x14ac:dyDescent="0.25">
      <c r="A140" s="9" t="s">
        <v>266</v>
      </c>
      <c r="B140" s="7" t="s">
        <v>267</v>
      </c>
      <c r="C140" s="81">
        <v>683944</v>
      </c>
      <c r="D140" s="81">
        <v>230513</v>
      </c>
      <c r="E140" s="81">
        <v>10397</v>
      </c>
      <c r="F140" s="81">
        <v>26360</v>
      </c>
      <c r="G140" s="81">
        <v>21539</v>
      </c>
      <c r="H140" s="81">
        <v>3798</v>
      </c>
      <c r="I140" s="81">
        <v>14236</v>
      </c>
      <c r="J140" s="81">
        <v>1553</v>
      </c>
      <c r="K140" s="81">
        <v>0</v>
      </c>
      <c r="L140" s="82">
        <v>30443</v>
      </c>
      <c r="M140" s="81">
        <v>0</v>
      </c>
      <c r="N140" s="41">
        <f t="shared" si="2"/>
        <v>1022783</v>
      </c>
    </row>
    <row r="141" spans="1:14" ht="25.5" x14ac:dyDescent="0.25">
      <c r="A141" s="9" t="s">
        <v>268</v>
      </c>
      <c r="B141" s="7" t="s">
        <v>269</v>
      </c>
      <c r="C141" s="81">
        <v>152262</v>
      </c>
      <c r="D141" s="81">
        <v>68069</v>
      </c>
      <c r="E141" s="81">
        <v>2310</v>
      </c>
      <c r="F141" s="81">
        <v>6098</v>
      </c>
      <c r="G141" s="81">
        <v>2417</v>
      </c>
      <c r="H141" s="81">
        <v>823</v>
      </c>
      <c r="I141" s="81">
        <v>2184</v>
      </c>
      <c r="J141" s="81">
        <v>351</v>
      </c>
      <c r="K141" s="81">
        <v>0</v>
      </c>
      <c r="L141" s="82">
        <v>18741</v>
      </c>
      <c r="M141" s="81">
        <v>0</v>
      </c>
      <c r="N141" s="41">
        <f t="shared" si="2"/>
        <v>253255</v>
      </c>
    </row>
    <row r="142" spans="1:14" ht="25.5" x14ac:dyDescent="0.25">
      <c r="A142" s="9" t="s">
        <v>270</v>
      </c>
      <c r="B142" s="7" t="s">
        <v>271</v>
      </c>
      <c r="C142" s="81">
        <v>255418</v>
      </c>
      <c r="D142" s="81">
        <v>86710</v>
      </c>
      <c r="E142" s="81">
        <v>4064</v>
      </c>
      <c r="F142" s="81">
        <v>9961</v>
      </c>
      <c r="G142" s="81">
        <v>7900</v>
      </c>
      <c r="H142" s="81">
        <v>1453</v>
      </c>
      <c r="I142" s="81">
        <v>5259</v>
      </c>
      <c r="J142" s="81">
        <v>595</v>
      </c>
      <c r="K142" s="81">
        <v>0</v>
      </c>
      <c r="L142" s="82">
        <v>0</v>
      </c>
      <c r="M142" s="81">
        <v>0</v>
      </c>
      <c r="N142" s="41">
        <f t="shared" si="2"/>
        <v>371360</v>
      </c>
    </row>
    <row r="143" spans="1:14" ht="25.5" x14ac:dyDescent="0.25">
      <c r="A143" s="9" t="s">
        <v>272</v>
      </c>
      <c r="B143" s="7" t="s">
        <v>273</v>
      </c>
      <c r="C143" s="81">
        <v>1220954</v>
      </c>
      <c r="D143" s="81">
        <v>488854</v>
      </c>
      <c r="E143" s="81">
        <v>18008</v>
      </c>
      <c r="F143" s="81">
        <v>39680</v>
      </c>
      <c r="G143" s="81">
        <v>59509</v>
      </c>
      <c r="H143" s="81">
        <v>7359</v>
      </c>
      <c r="I143" s="81">
        <v>35704</v>
      </c>
      <c r="J143" s="81">
        <v>2308</v>
      </c>
      <c r="K143" s="81">
        <v>0</v>
      </c>
      <c r="L143" s="82">
        <v>0</v>
      </c>
      <c r="M143" s="81">
        <v>0</v>
      </c>
      <c r="N143" s="41">
        <f t="shared" si="2"/>
        <v>1872376</v>
      </c>
    </row>
    <row r="144" spans="1:14" ht="25.5" x14ac:dyDescent="0.25">
      <c r="A144" s="9" t="s">
        <v>274</v>
      </c>
      <c r="B144" s="7" t="s">
        <v>275</v>
      </c>
      <c r="C144" s="81">
        <v>392422</v>
      </c>
      <c r="D144" s="81">
        <v>52217</v>
      </c>
      <c r="E144" s="81">
        <v>5925</v>
      </c>
      <c r="F144" s="81">
        <v>11208</v>
      </c>
      <c r="G144" s="81">
        <v>14600</v>
      </c>
      <c r="H144" s="81">
        <v>2552</v>
      </c>
      <c r="I144" s="81">
        <v>12144</v>
      </c>
      <c r="J144" s="81">
        <v>648</v>
      </c>
      <c r="K144" s="81">
        <v>0</v>
      </c>
      <c r="L144" s="82">
        <v>18398</v>
      </c>
      <c r="M144" s="81">
        <v>0</v>
      </c>
      <c r="N144" s="41">
        <f t="shared" si="2"/>
        <v>510114</v>
      </c>
    </row>
    <row r="145" spans="1:14" x14ac:dyDescent="0.25">
      <c r="A145" s="9" t="s">
        <v>276</v>
      </c>
      <c r="B145" s="7" t="s">
        <v>277</v>
      </c>
      <c r="C145" s="81">
        <v>616904</v>
      </c>
      <c r="D145" s="81">
        <v>343226</v>
      </c>
      <c r="E145" s="81">
        <v>9224</v>
      </c>
      <c r="F145" s="81">
        <v>21591</v>
      </c>
      <c r="G145" s="81">
        <v>22503</v>
      </c>
      <c r="H145" s="81">
        <v>3601</v>
      </c>
      <c r="I145" s="81">
        <v>15568</v>
      </c>
      <c r="J145" s="81">
        <v>1233</v>
      </c>
      <c r="K145" s="81">
        <v>0</v>
      </c>
      <c r="L145" s="82">
        <v>0</v>
      </c>
      <c r="M145" s="81">
        <v>0</v>
      </c>
      <c r="N145" s="41">
        <f t="shared" si="2"/>
        <v>1033850</v>
      </c>
    </row>
    <row r="146" spans="1:14" ht="25.5" x14ac:dyDescent="0.25">
      <c r="A146" s="9" t="s">
        <v>278</v>
      </c>
      <c r="B146" s="7" t="s">
        <v>279</v>
      </c>
      <c r="C146" s="81">
        <v>329410</v>
      </c>
      <c r="D146" s="81">
        <v>92973</v>
      </c>
      <c r="E146" s="81">
        <v>5029</v>
      </c>
      <c r="F146" s="81">
        <v>10129</v>
      </c>
      <c r="G146" s="81">
        <v>6593</v>
      </c>
      <c r="H146" s="81">
        <v>2082</v>
      </c>
      <c r="I146" s="81">
        <v>7268</v>
      </c>
      <c r="J146" s="81">
        <v>645</v>
      </c>
      <c r="K146" s="81">
        <v>0</v>
      </c>
      <c r="L146" s="82">
        <v>6779</v>
      </c>
      <c r="M146" s="81">
        <v>0</v>
      </c>
      <c r="N146" s="41">
        <f t="shared" si="2"/>
        <v>460908</v>
      </c>
    </row>
    <row r="147" spans="1:14" ht="25.5" x14ac:dyDescent="0.25">
      <c r="A147" s="9" t="s">
        <v>280</v>
      </c>
      <c r="B147" s="7" t="s">
        <v>281</v>
      </c>
      <c r="C147" s="81">
        <v>71314</v>
      </c>
      <c r="D147" s="81">
        <v>39394</v>
      </c>
      <c r="E147" s="81">
        <v>1242</v>
      </c>
      <c r="F147" s="81">
        <v>3600</v>
      </c>
      <c r="G147" s="81">
        <v>848</v>
      </c>
      <c r="H147" s="81">
        <v>353</v>
      </c>
      <c r="I147" s="81">
        <v>574</v>
      </c>
      <c r="J147" s="81">
        <v>218</v>
      </c>
      <c r="K147" s="81">
        <v>0</v>
      </c>
      <c r="L147" s="82">
        <v>0</v>
      </c>
      <c r="M147" s="81">
        <v>0</v>
      </c>
      <c r="N147" s="41">
        <f t="shared" si="2"/>
        <v>117543</v>
      </c>
    </row>
    <row r="148" spans="1:14" ht="25.5" x14ac:dyDescent="0.25">
      <c r="A148" s="9" t="s">
        <v>282</v>
      </c>
      <c r="B148" s="7" t="s">
        <v>283</v>
      </c>
      <c r="C148" s="81">
        <v>171674</v>
      </c>
      <c r="D148" s="81">
        <v>53529</v>
      </c>
      <c r="E148" s="81">
        <v>2824</v>
      </c>
      <c r="F148" s="81">
        <v>7600</v>
      </c>
      <c r="G148" s="81">
        <v>4482</v>
      </c>
      <c r="H148" s="81">
        <v>912</v>
      </c>
      <c r="I148" s="81">
        <v>2708</v>
      </c>
      <c r="J148" s="81">
        <v>441</v>
      </c>
      <c r="K148" s="81">
        <v>0</v>
      </c>
      <c r="L148" s="82">
        <v>0</v>
      </c>
      <c r="M148" s="81">
        <v>0</v>
      </c>
      <c r="N148" s="41">
        <f t="shared" si="2"/>
        <v>244170</v>
      </c>
    </row>
    <row r="149" spans="1:14" ht="25.5" x14ac:dyDescent="0.25">
      <c r="A149" s="9" t="s">
        <v>284</v>
      </c>
      <c r="B149" s="7" t="s">
        <v>285</v>
      </c>
      <c r="C149" s="81">
        <v>76158</v>
      </c>
      <c r="D149" s="81">
        <v>32887</v>
      </c>
      <c r="E149" s="81">
        <v>1273</v>
      </c>
      <c r="F149" s="81">
        <v>3495</v>
      </c>
      <c r="G149" s="81">
        <v>1529</v>
      </c>
      <c r="H149" s="81">
        <v>398</v>
      </c>
      <c r="I149" s="81">
        <v>1027</v>
      </c>
      <c r="J149" s="81">
        <v>204</v>
      </c>
      <c r="K149" s="81">
        <v>0</v>
      </c>
      <c r="L149" s="82">
        <v>908</v>
      </c>
      <c r="M149" s="81">
        <v>0</v>
      </c>
      <c r="N149" s="41">
        <f t="shared" si="2"/>
        <v>117879</v>
      </c>
    </row>
    <row r="150" spans="1:14" ht="25.5" x14ac:dyDescent="0.25">
      <c r="A150" s="9" t="s">
        <v>286</v>
      </c>
      <c r="B150" s="7" t="s">
        <v>287</v>
      </c>
      <c r="C150" s="81">
        <v>496212</v>
      </c>
      <c r="D150" s="81">
        <v>107918</v>
      </c>
      <c r="E150" s="81">
        <v>7724</v>
      </c>
      <c r="F150" s="81">
        <v>15322</v>
      </c>
      <c r="G150" s="81">
        <v>16630</v>
      </c>
      <c r="H150" s="81">
        <v>3173</v>
      </c>
      <c r="I150" s="81">
        <v>13668</v>
      </c>
      <c r="J150" s="81">
        <v>884</v>
      </c>
      <c r="K150" s="81">
        <v>0</v>
      </c>
      <c r="L150" s="82">
        <v>153449</v>
      </c>
      <c r="M150" s="81">
        <v>0</v>
      </c>
      <c r="N150" s="41">
        <f t="shared" si="2"/>
        <v>814980</v>
      </c>
    </row>
    <row r="151" spans="1:14" ht="25.5" x14ac:dyDescent="0.25">
      <c r="A151" s="9" t="s">
        <v>288</v>
      </c>
      <c r="B151" s="7" t="s">
        <v>289</v>
      </c>
      <c r="C151" s="81">
        <v>103170</v>
      </c>
      <c r="D151" s="81">
        <v>40048</v>
      </c>
      <c r="E151" s="81">
        <v>1720</v>
      </c>
      <c r="F151" s="81">
        <v>4902</v>
      </c>
      <c r="G151" s="81">
        <v>1696</v>
      </c>
      <c r="H151" s="81">
        <v>522</v>
      </c>
      <c r="I151" s="81">
        <v>1082</v>
      </c>
      <c r="J151" s="81">
        <v>283</v>
      </c>
      <c r="K151" s="81">
        <v>0</v>
      </c>
      <c r="L151" s="82">
        <v>0</v>
      </c>
      <c r="M151" s="81">
        <v>0</v>
      </c>
      <c r="N151" s="41">
        <f t="shared" si="2"/>
        <v>153423</v>
      </c>
    </row>
    <row r="152" spans="1:14" ht="25.5" x14ac:dyDescent="0.25">
      <c r="A152" s="9" t="s">
        <v>290</v>
      </c>
      <c r="B152" s="7" t="s">
        <v>291</v>
      </c>
      <c r="C152" s="81">
        <v>676238</v>
      </c>
      <c r="D152" s="81">
        <v>243589</v>
      </c>
      <c r="E152" s="81">
        <v>9104</v>
      </c>
      <c r="F152" s="81">
        <v>20508</v>
      </c>
      <c r="G152" s="81">
        <v>17096</v>
      </c>
      <c r="H152" s="81">
        <v>4010</v>
      </c>
      <c r="I152" s="81">
        <v>14814</v>
      </c>
      <c r="J152" s="81">
        <v>1303</v>
      </c>
      <c r="K152" s="81">
        <v>0</v>
      </c>
      <c r="L152" s="82">
        <v>0</v>
      </c>
      <c r="M152" s="81">
        <v>0</v>
      </c>
      <c r="N152" s="41">
        <f t="shared" si="2"/>
        <v>986662</v>
      </c>
    </row>
    <row r="153" spans="1:14" ht="25.5" x14ac:dyDescent="0.25">
      <c r="A153" s="9" t="s">
        <v>292</v>
      </c>
      <c r="B153" s="7" t="s">
        <v>293</v>
      </c>
      <c r="C153" s="81">
        <v>88552</v>
      </c>
      <c r="D153" s="81">
        <v>35229</v>
      </c>
      <c r="E153" s="81">
        <v>1456</v>
      </c>
      <c r="F153" s="81">
        <v>3950</v>
      </c>
      <c r="G153" s="81">
        <v>2033</v>
      </c>
      <c r="H153" s="81">
        <v>467</v>
      </c>
      <c r="I153" s="81">
        <v>1326</v>
      </c>
      <c r="J153" s="81">
        <v>239</v>
      </c>
      <c r="K153" s="81">
        <v>0</v>
      </c>
      <c r="L153" s="82">
        <v>2319</v>
      </c>
      <c r="M153" s="81">
        <v>0</v>
      </c>
      <c r="N153" s="41">
        <f t="shared" si="2"/>
        <v>135571</v>
      </c>
    </row>
    <row r="154" spans="1:14" ht="25.5" x14ac:dyDescent="0.25">
      <c r="A154" s="9" t="s">
        <v>294</v>
      </c>
      <c r="B154" s="7" t="s">
        <v>295</v>
      </c>
      <c r="C154" s="81">
        <v>329028</v>
      </c>
      <c r="D154" s="81">
        <v>99353</v>
      </c>
      <c r="E154" s="81">
        <v>4602</v>
      </c>
      <c r="F154" s="81">
        <v>9017</v>
      </c>
      <c r="G154" s="81">
        <v>8804</v>
      </c>
      <c r="H154" s="81">
        <v>2077</v>
      </c>
      <c r="I154" s="81">
        <v>8638</v>
      </c>
      <c r="J154" s="81">
        <v>643</v>
      </c>
      <c r="K154" s="81">
        <v>0</v>
      </c>
      <c r="L154" s="82">
        <v>0</v>
      </c>
      <c r="M154" s="81">
        <v>0</v>
      </c>
      <c r="N154" s="41">
        <f t="shared" si="2"/>
        <v>462162</v>
      </c>
    </row>
    <row r="155" spans="1:14" ht="25.5" x14ac:dyDescent="0.25">
      <c r="A155" s="9" t="s">
        <v>296</v>
      </c>
      <c r="B155" s="7" t="s">
        <v>297</v>
      </c>
      <c r="C155" s="81">
        <v>202548</v>
      </c>
      <c r="D155" s="81">
        <v>98812</v>
      </c>
      <c r="E155" s="81">
        <v>3247</v>
      </c>
      <c r="F155" s="81">
        <v>8399</v>
      </c>
      <c r="G155" s="81">
        <v>5576</v>
      </c>
      <c r="H155" s="81">
        <v>1109</v>
      </c>
      <c r="I155" s="81">
        <v>3624</v>
      </c>
      <c r="J155" s="81">
        <v>499</v>
      </c>
      <c r="K155" s="81">
        <v>0</v>
      </c>
      <c r="L155" s="82">
        <v>16111</v>
      </c>
      <c r="M155" s="81">
        <v>0</v>
      </c>
      <c r="N155" s="41">
        <f t="shared" si="2"/>
        <v>339925</v>
      </c>
    </row>
    <row r="156" spans="1:14" ht="25.5" x14ac:dyDescent="0.25">
      <c r="A156" s="9" t="s">
        <v>298</v>
      </c>
      <c r="B156" s="7" t="s">
        <v>299</v>
      </c>
      <c r="C156" s="81">
        <v>128564</v>
      </c>
      <c r="D156" s="81">
        <v>66272</v>
      </c>
      <c r="E156" s="81">
        <v>2088</v>
      </c>
      <c r="F156" s="81">
        <v>5541</v>
      </c>
      <c r="G156" s="81">
        <v>707</v>
      </c>
      <c r="H156" s="81">
        <v>692</v>
      </c>
      <c r="I156" s="81">
        <v>1208</v>
      </c>
      <c r="J156" s="81">
        <v>317</v>
      </c>
      <c r="K156" s="81">
        <v>0</v>
      </c>
      <c r="L156" s="82">
        <v>0</v>
      </c>
      <c r="M156" s="81">
        <v>0</v>
      </c>
      <c r="N156" s="41">
        <f t="shared" si="2"/>
        <v>205389</v>
      </c>
    </row>
    <row r="157" spans="1:14" ht="25.5" x14ac:dyDescent="0.25">
      <c r="A157" s="9" t="s">
        <v>300</v>
      </c>
      <c r="B157" s="7" t="s">
        <v>301</v>
      </c>
      <c r="C157" s="81">
        <v>261544</v>
      </c>
      <c r="D157" s="81">
        <v>79920</v>
      </c>
      <c r="E157" s="81">
        <v>4004</v>
      </c>
      <c r="F157" s="81">
        <v>8127</v>
      </c>
      <c r="G157" s="81">
        <v>4406</v>
      </c>
      <c r="H157" s="81">
        <v>1652</v>
      </c>
      <c r="I157" s="81">
        <v>5399</v>
      </c>
      <c r="J157" s="81">
        <v>431</v>
      </c>
      <c r="K157" s="81">
        <v>0</v>
      </c>
      <c r="L157" s="82">
        <v>0</v>
      </c>
      <c r="M157" s="81">
        <v>0</v>
      </c>
      <c r="N157" s="41">
        <f t="shared" si="2"/>
        <v>365483</v>
      </c>
    </row>
    <row r="158" spans="1:14" ht="25.5" x14ac:dyDescent="0.25">
      <c r="A158" s="9" t="s">
        <v>302</v>
      </c>
      <c r="B158" s="7" t="s">
        <v>303</v>
      </c>
      <c r="C158" s="81">
        <v>140446</v>
      </c>
      <c r="D158" s="81">
        <v>68758</v>
      </c>
      <c r="E158" s="81">
        <v>2215</v>
      </c>
      <c r="F158" s="81">
        <v>5708</v>
      </c>
      <c r="G158" s="81">
        <v>4086</v>
      </c>
      <c r="H158" s="81">
        <v>771</v>
      </c>
      <c r="I158" s="81">
        <v>2588</v>
      </c>
      <c r="J158" s="81">
        <v>349</v>
      </c>
      <c r="K158" s="81">
        <v>0</v>
      </c>
      <c r="L158" s="82">
        <v>12292</v>
      </c>
      <c r="M158" s="81">
        <v>0</v>
      </c>
      <c r="N158" s="41">
        <f t="shared" si="2"/>
        <v>237213</v>
      </c>
    </row>
    <row r="159" spans="1:14" ht="25.5" x14ac:dyDescent="0.25">
      <c r="A159" s="9" t="s">
        <v>304</v>
      </c>
      <c r="B159" s="7" t="s">
        <v>305</v>
      </c>
      <c r="C159" s="81">
        <v>570898</v>
      </c>
      <c r="D159" s="81">
        <v>99303</v>
      </c>
      <c r="E159" s="81">
        <v>8084</v>
      </c>
      <c r="F159" s="81">
        <v>17049</v>
      </c>
      <c r="G159" s="81">
        <v>22730</v>
      </c>
      <c r="H159" s="81">
        <v>3504</v>
      </c>
      <c r="I159" s="81">
        <v>17696</v>
      </c>
      <c r="J159" s="81">
        <v>953</v>
      </c>
      <c r="K159" s="81">
        <v>0</v>
      </c>
      <c r="L159" s="82">
        <v>0</v>
      </c>
      <c r="M159" s="81">
        <v>0</v>
      </c>
      <c r="N159" s="41">
        <f t="shared" si="2"/>
        <v>740217</v>
      </c>
    </row>
    <row r="160" spans="1:14" ht="25.5" x14ac:dyDescent="0.25">
      <c r="A160" s="9" t="s">
        <v>306</v>
      </c>
      <c r="B160" s="7" t="s">
        <v>307</v>
      </c>
      <c r="C160" s="81">
        <v>65870</v>
      </c>
      <c r="D160" s="81">
        <v>30075</v>
      </c>
      <c r="E160" s="81">
        <v>1141</v>
      </c>
      <c r="F160" s="81">
        <v>3411</v>
      </c>
      <c r="G160" s="81">
        <v>582</v>
      </c>
      <c r="H160" s="81">
        <v>317</v>
      </c>
      <c r="I160" s="81">
        <v>393</v>
      </c>
      <c r="J160" s="81">
        <v>195</v>
      </c>
      <c r="K160" s="81">
        <v>0</v>
      </c>
      <c r="L160" s="82">
        <v>0</v>
      </c>
      <c r="M160" s="81">
        <v>0</v>
      </c>
      <c r="N160" s="41">
        <f t="shared" si="2"/>
        <v>101984</v>
      </c>
    </row>
    <row r="161" spans="1:14" ht="25.5" x14ac:dyDescent="0.25">
      <c r="A161" s="9" t="s">
        <v>308</v>
      </c>
      <c r="B161" s="7" t="s">
        <v>309</v>
      </c>
      <c r="C161" s="81">
        <v>154574</v>
      </c>
      <c r="D161" s="81">
        <v>48240</v>
      </c>
      <c r="E161" s="81">
        <v>2495</v>
      </c>
      <c r="F161" s="81">
        <v>6374</v>
      </c>
      <c r="G161" s="81">
        <v>5209</v>
      </c>
      <c r="H161" s="81">
        <v>855</v>
      </c>
      <c r="I161" s="81">
        <v>3057</v>
      </c>
      <c r="J161" s="81">
        <v>370</v>
      </c>
      <c r="K161" s="81">
        <v>0</v>
      </c>
      <c r="L161" s="82">
        <v>6529</v>
      </c>
      <c r="M161" s="81">
        <v>0</v>
      </c>
      <c r="N161" s="41">
        <f t="shared" si="2"/>
        <v>227703</v>
      </c>
    </row>
    <row r="162" spans="1:14" ht="25.5" x14ac:dyDescent="0.25">
      <c r="A162" s="9" t="s">
        <v>310</v>
      </c>
      <c r="B162" s="7" t="s">
        <v>311</v>
      </c>
      <c r="C162" s="81">
        <v>251568</v>
      </c>
      <c r="D162" s="81">
        <v>61138</v>
      </c>
      <c r="E162" s="81">
        <v>3869</v>
      </c>
      <c r="F162" s="81">
        <v>9150</v>
      </c>
      <c r="G162" s="81">
        <v>9224</v>
      </c>
      <c r="H162" s="81">
        <v>1462</v>
      </c>
      <c r="I162" s="81">
        <v>6205</v>
      </c>
      <c r="J162" s="81">
        <v>533</v>
      </c>
      <c r="K162" s="81">
        <v>0</v>
      </c>
      <c r="L162" s="82">
        <v>0</v>
      </c>
      <c r="M162" s="81">
        <v>0</v>
      </c>
      <c r="N162" s="41">
        <f t="shared" si="2"/>
        <v>343149</v>
      </c>
    </row>
    <row r="163" spans="1:14" ht="25.5" x14ac:dyDescent="0.25">
      <c r="A163" s="9" t="s">
        <v>312</v>
      </c>
      <c r="B163" s="7" t="s">
        <v>313</v>
      </c>
      <c r="C163" s="81">
        <v>207898</v>
      </c>
      <c r="D163" s="81">
        <v>88361</v>
      </c>
      <c r="E163" s="81">
        <v>3261</v>
      </c>
      <c r="F163" s="81">
        <v>8289</v>
      </c>
      <c r="G163" s="81">
        <v>4400</v>
      </c>
      <c r="H163" s="81">
        <v>1153</v>
      </c>
      <c r="I163" s="81">
        <v>3470</v>
      </c>
      <c r="J163" s="81">
        <v>491</v>
      </c>
      <c r="K163" s="81">
        <v>0</v>
      </c>
      <c r="L163" s="82">
        <v>0</v>
      </c>
      <c r="M163" s="81">
        <v>0</v>
      </c>
      <c r="N163" s="41">
        <f t="shared" si="2"/>
        <v>317323</v>
      </c>
    </row>
    <row r="164" spans="1:14" ht="25.5" x14ac:dyDescent="0.25">
      <c r="A164" s="9" t="s">
        <v>314</v>
      </c>
      <c r="B164" s="7" t="s">
        <v>315</v>
      </c>
      <c r="C164" s="81">
        <v>120624</v>
      </c>
      <c r="D164" s="81">
        <v>66854</v>
      </c>
      <c r="E164" s="81">
        <v>2036</v>
      </c>
      <c r="F164" s="81">
        <v>5566</v>
      </c>
      <c r="G164" s="81">
        <v>2199</v>
      </c>
      <c r="H164" s="81">
        <v>633</v>
      </c>
      <c r="I164" s="81">
        <v>1476</v>
      </c>
      <c r="J164" s="81">
        <v>322</v>
      </c>
      <c r="K164" s="81">
        <v>0</v>
      </c>
      <c r="L164" s="82">
        <v>0</v>
      </c>
      <c r="M164" s="81">
        <v>0</v>
      </c>
      <c r="N164" s="41">
        <f t="shared" si="2"/>
        <v>199710</v>
      </c>
    </row>
    <row r="165" spans="1:14" ht="25.5" x14ac:dyDescent="0.25">
      <c r="A165" s="9" t="s">
        <v>316</v>
      </c>
      <c r="B165" s="7" t="s">
        <v>317</v>
      </c>
      <c r="C165" s="81">
        <v>231008</v>
      </c>
      <c r="D165" s="81">
        <v>98729</v>
      </c>
      <c r="E165" s="81">
        <v>3702</v>
      </c>
      <c r="F165" s="81">
        <v>8971</v>
      </c>
      <c r="G165" s="81">
        <v>6515</v>
      </c>
      <c r="H165" s="81">
        <v>1323</v>
      </c>
      <c r="I165" s="81">
        <v>4891</v>
      </c>
      <c r="J165" s="81">
        <v>556</v>
      </c>
      <c r="K165" s="81">
        <v>0</v>
      </c>
      <c r="L165" s="82">
        <v>5905</v>
      </c>
      <c r="M165" s="81">
        <v>0</v>
      </c>
      <c r="N165" s="41">
        <f t="shared" si="2"/>
        <v>361600</v>
      </c>
    </row>
    <row r="166" spans="1:14" ht="25.5" x14ac:dyDescent="0.25">
      <c r="A166" s="9" t="s">
        <v>318</v>
      </c>
      <c r="B166" s="7" t="s">
        <v>319</v>
      </c>
      <c r="C166" s="81">
        <v>1245210</v>
      </c>
      <c r="D166" s="81">
        <v>277238</v>
      </c>
      <c r="E166" s="81">
        <v>16659</v>
      </c>
      <c r="F166" s="81">
        <v>32536</v>
      </c>
      <c r="G166" s="81">
        <v>25177</v>
      </c>
      <c r="H166" s="81">
        <v>7836</v>
      </c>
      <c r="I166" s="81">
        <v>30906</v>
      </c>
      <c r="J166" s="81">
        <v>2052</v>
      </c>
      <c r="K166" s="81">
        <v>0</v>
      </c>
      <c r="L166" s="82">
        <v>0</v>
      </c>
      <c r="M166" s="81">
        <v>0</v>
      </c>
      <c r="N166" s="41">
        <f t="shared" si="2"/>
        <v>1637614</v>
      </c>
    </row>
    <row r="167" spans="1:14" ht="25.5" x14ac:dyDescent="0.25">
      <c r="A167" s="9" t="s">
        <v>320</v>
      </c>
      <c r="B167" s="7" t="s">
        <v>321</v>
      </c>
      <c r="C167" s="81">
        <v>210344</v>
      </c>
      <c r="D167" s="81">
        <v>65814</v>
      </c>
      <c r="E167" s="81">
        <v>3503</v>
      </c>
      <c r="F167" s="81">
        <v>7928</v>
      </c>
      <c r="G167" s="81">
        <v>4418</v>
      </c>
      <c r="H167" s="81">
        <v>1259</v>
      </c>
      <c r="I167" s="81">
        <v>3998</v>
      </c>
      <c r="J167" s="81">
        <v>539</v>
      </c>
      <c r="K167" s="81">
        <v>0</v>
      </c>
      <c r="L167" s="82">
        <v>14822</v>
      </c>
      <c r="M167" s="81">
        <v>0</v>
      </c>
      <c r="N167" s="41">
        <f t="shared" si="2"/>
        <v>312625</v>
      </c>
    </row>
    <row r="168" spans="1:14" ht="25.5" x14ac:dyDescent="0.25">
      <c r="A168" s="9" t="s">
        <v>322</v>
      </c>
      <c r="B168" s="7" t="s">
        <v>323</v>
      </c>
      <c r="C168" s="81">
        <v>299776</v>
      </c>
      <c r="D168" s="81">
        <v>73386</v>
      </c>
      <c r="E168" s="81">
        <v>4501</v>
      </c>
      <c r="F168" s="81">
        <v>10795</v>
      </c>
      <c r="G168" s="81">
        <v>11200</v>
      </c>
      <c r="H168" s="81">
        <v>1725</v>
      </c>
      <c r="I168" s="81">
        <v>7102</v>
      </c>
      <c r="J168" s="81">
        <v>615</v>
      </c>
      <c r="K168" s="81">
        <v>0</v>
      </c>
      <c r="L168" s="82">
        <v>0</v>
      </c>
      <c r="M168" s="81">
        <v>0</v>
      </c>
      <c r="N168" s="41">
        <f t="shared" si="2"/>
        <v>409100</v>
      </c>
    </row>
    <row r="169" spans="1:14" ht="25.5" x14ac:dyDescent="0.25">
      <c r="A169" s="9" t="s">
        <v>324</v>
      </c>
      <c r="B169" s="7" t="s">
        <v>325</v>
      </c>
      <c r="C169" s="81">
        <v>148714</v>
      </c>
      <c r="D169" s="81">
        <v>59106</v>
      </c>
      <c r="E169" s="81">
        <v>2210</v>
      </c>
      <c r="F169" s="81">
        <v>5985</v>
      </c>
      <c r="G169" s="81">
        <v>2605</v>
      </c>
      <c r="H169" s="81">
        <v>788</v>
      </c>
      <c r="I169" s="81">
        <v>2106</v>
      </c>
      <c r="J169" s="81">
        <v>339</v>
      </c>
      <c r="K169" s="81">
        <v>0</v>
      </c>
      <c r="L169" s="82">
        <v>0</v>
      </c>
      <c r="M169" s="81">
        <v>0</v>
      </c>
      <c r="N169" s="41">
        <f t="shared" si="2"/>
        <v>221853</v>
      </c>
    </row>
    <row r="170" spans="1:14" ht="25.5" x14ac:dyDescent="0.25">
      <c r="A170" s="9" t="s">
        <v>326</v>
      </c>
      <c r="B170" s="7" t="s">
        <v>327</v>
      </c>
      <c r="C170" s="81">
        <v>183404</v>
      </c>
      <c r="D170" s="81">
        <v>74190</v>
      </c>
      <c r="E170" s="81">
        <v>2955</v>
      </c>
      <c r="F170" s="81">
        <v>7566</v>
      </c>
      <c r="G170" s="81">
        <v>5267</v>
      </c>
      <c r="H170" s="81">
        <v>1013</v>
      </c>
      <c r="I170" s="81">
        <v>3475</v>
      </c>
      <c r="J170" s="81">
        <v>438</v>
      </c>
      <c r="K170" s="81">
        <v>0</v>
      </c>
      <c r="L170" s="82">
        <v>1128</v>
      </c>
      <c r="M170" s="81">
        <v>0</v>
      </c>
      <c r="N170" s="41">
        <f t="shared" si="2"/>
        <v>279436</v>
      </c>
    </row>
    <row r="171" spans="1:14" ht="25.5" x14ac:dyDescent="0.25">
      <c r="A171" s="9" t="s">
        <v>328</v>
      </c>
      <c r="B171" s="7" t="s">
        <v>329</v>
      </c>
      <c r="C171" s="81">
        <v>139286</v>
      </c>
      <c r="D171" s="81">
        <v>42706</v>
      </c>
      <c r="E171" s="81">
        <v>2191</v>
      </c>
      <c r="F171" s="81">
        <v>5769</v>
      </c>
      <c r="G171" s="81">
        <v>4200</v>
      </c>
      <c r="H171" s="81">
        <v>754</v>
      </c>
      <c r="I171" s="81">
        <v>2531</v>
      </c>
      <c r="J171" s="81">
        <v>327</v>
      </c>
      <c r="K171" s="81">
        <v>0</v>
      </c>
      <c r="L171" s="82">
        <v>9075</v>
      </c>
      <c r="M171" s="81">
        <v>0</v>
      </c>
      <c r="N171" s="41">
        <f t="shared" si="2"/>
        <v>206839</v>
      </c>
    </row>
    <row r="172" spans="1:14" ht="25.5" x14ac:dyDescent="0.25">
      <c r="A172" s="9" t="s">
        <v>330</v>
      </c>
      <c r="B172" s="7" t="s">
        <v>331</v>
      </c>
      <c r="C172" s="81">
        <v>126224</v>
      </c>
      <c r="D172" s="81">
        <v>90691</v>
      </c>
      <c r="E172" s="81">
        <v>2053</v>
      </c>
      <c r="F172" s="81">
        <v>5568</v>
      </c>
      <c r="G172" s="81">
        <v>3201</v>
      </c>
      <c r="H172" s="81">
        <v>666</v>
      </c>
      <c r="I172" s="81">
        <v>1946</v>
      </c>
      <c r="J172" s="81">
        <v>322</v>
      </c>
      <c r="K172" s="81">
        <v>0</v>
      </c>
      <c r="L172" s="82">
        <v>11058</v>
      </c>
      <c r="M172" s="81">
        <v>0</v>
      </c>
      <c r="N172" s="41">
        <f t="shared" si="2"/>
        <v>241729</v>
      </c>
    </row>
    <row r="173" spans="1:14" ht="25.5" x14ac:dyDescent="0.25">
      <c r="A173" s="9" t="s">
        <v>332</v>
      </c>
      <c r="B173" s="7" t="s">
        <v>333</v>
      </c>
      <c r="C173" s="81">
        <v>186218</v>
      </c>
      <c r="D173" s="81">
        <v>49836</v>
      </c>
      <c r="E173" s="81">
        <v>2930</v>
      </c>
      <c r="F173" s="81">
        <v>7549</v>
      </c>
      <c r="G173" s="81">
        <v>5618</v>
      </c>
      <c r="H173" s="81">
        <v>1024</v>
      </c>
      <c r="I173" s="81">
        <v>3597</v>
      </c>
      <c r="J173" s="81">
        <v>440</v>
      </c>
      <c r="K173" s="81">
        <v>0</v>
      </c>
      <c r="L173" s="82">
        <v>0</v>
      </c>
      <c r="M173" s="81">
        <v>0</v>
      </c>
      <c r="N173" s="41">
        <f t="shared" si="2"/>
        <v>257212</v>
      </c>
    </row>
    <row r="174" spans="1:14" ht="25.5" x14ac:dyDescent="0.25">
      <c r="A174" s="9" t="s">
        <v>334</v>
      </c>
      <c r="B174" s="7" t="s">
        <v>335</v>
      </c>
      <c r="C174" s="81">
        <v>134964</v>
      </c>
      <c r="D174" s="81">
        <v>78676</v>
      </c>
      <c r="E174" s="81">
        <v>2164</v>
      </c>
      <c r="F174" s="81">
        <v>5835</v>
      </c>
      <c r="G174" s="81">
        <v>3136</v>
      </c>
      <c r="H174" s="81">
        <v>717</v>
      </c>
      <c r="I174" s="81">
        <v>2087</v>
      </c>
      <c r="J174" s="81">
        <v>330</v>
      </c>
      <c r="K174" s="81">
        <v>0</v>
      </c>
      <c r="L174" s="82">
        <v>0</v>
      </c>
      <c r="M174" s="81">
        <v>0</v>
      </c>
      <c r="N174" s="41">
        <f t="shared" si="2"/>
        <v>227909</v>
      </c>
    </row>
    <row r="175" spans="1:14" ht="25.5" x14ac:dyDescent="0.25">
      <c r="A175" s="9" t="s">
        <v>336</v>
      </c>
      <c r="B175" s="7" t="s">
        <v>337</v>
      </c>
      <c r="C175" s="81">
        <v>613328</v>
      </c>
      <c r="D175" s="81">
        <v>237579</v>
      </c>
      <c r="E175" s="81">
        <v>9426</v>
      </c>
      <c r="F175" s="81">
        <v>20774</v>
      </c>
      <c r="G175" s="81">
        <v>20253</v>
      </c>
      <c r="H175" s="81">
        <v>3712</v>
      </c>
      <c r="I175" s="81">
        <v>15765</v>
      </c>
      <c r="J175" s="81">
        <v>1206</v>
      </c>
      <c r="K175" s="81">
        <v>0</v>
      </c>
      <c r="L175" s="82">
        <v>0</v>
      </c>
      <c r="M175" s="81">
        <v>0</v>
      </c>
      <c r="N175" s="41">
        <f t="shared" si="2"/>
        <v>922043</v>
      </c>
    </row>
    <row r="176" spans="1:14" ht="25.5" x14ac:dyDescent="0.25">
      <c r="A176" s="9" t="s">
        <v>338</v>
      </c>
      <c r="B176" s="7" t="s">
        <v>339</v>
      </c>
      <c r="C176" s="81">
        <v>154396</v>
      </c>
      <c r="D176" s="81">
        <v>60037</v>
      </c>
      <c r="E176" s="81">
        <v>2456</v>
      </c>
      <c r="F176" s="81">
        <v>6123</v>
      </c>
      <c r="G176" s="81">
        <v>4351</v>
      </c>
      <c r="H176" s="81">
        <v>869</v>
      </c>
      <c r="I176" s="81">
        <v>2955</v>
      </c>
      <c r="J176" s="81">
        <v>352</v>
      </c>
      <c r="K176" s="81">
        <v>0</v>
      </c>
      <c r="L176" s="82">
        <v>0</v>
      </c>
      <c r="M176" s="81">
        <v>0</v>
      </c>
      <c r="N176" s="41">
        <f t="shared" si="2"/>
        <v>231539</v>
      </c>
    </row>
    <row r="177" spans="1:14" ht="38.25" x14ac:dyDescent="0.25">
      <c r="A177" s="9" t="s">
        <v>340</v>
      </c>
      <c r="B177" s="7" t="s">
        <v>341</v>
      </c>
      <c r="C177" s="81">
        <v>95810</v>
      </c>
      <c r="D177" s="81">
        <v>38140</v>
      </c>
      <c r="E177" s="81">
        <v>1612</v>
      </c>
      <c r="F177" s="81">
        <v>4502</v>
      </c>
      <c r="G177" s="81">
        <v>1788</v>
      </c>
      <c r="H177" s="81">
        <v>493</v>
      </c>
      <c r="I177" s="81">
        <v>1174</v>
      </c>
      <c r="J177" s="81">
        <v>261</v>
      </c>
      <c r="K177" s="81">
        <v>0</v>
      </c>
      <c r="L177" s="82">
        <v>0</v>
      </c>
      <c r="M177" s="81">
        <v>0</v>
      </c>
      <c r="N177" s="41">
        <f t="shared" si="2"/>
        <v>143780</v>
      </c>
    </row>
    <row r="178" spans="1:14" ht="25.5" x14ac:dyDescent="0.25">
      <c r="A178" s="9" t="s">
        <v>342</v>
      </c>
      <c r="B178" s="7" t="s">
        <v>343</v>
      </c>
      <c r="C178" s="81">
        <v>259862</v>
      </c>
      <c r="D178" s="81">
        <v>92530</v>
      </c>
      <c r="E178" s="81">
        <v>4155</v>
      </c>
      <c r="F178" s="81">
        <v>10441</v>
      </c>
      <c r="G178" s="81">
        <v>9761</v>
      </c>
      <c r="H178" s="81">
        <v>1454</v>
      </c>
      <c r="I178" s="81">
        <v>5351</v>
      </c>
      <c r="J178" s="81">
        <v>602</v>
      </c>
      <c r="K178" s="81">
        <v>0</v>
      </c>
      <c r="L178" s="82">
        <v>0</v>
      </c>
      <c r="M178" s="81">
        <v>0</v>
      </c>
      <c r="N178" s="41">
        <f t="shared" si="2"/>
        <v>384156</v>
      </c>
    </row>
    <row r="179" spans="1:14" ht="25.5" x14ac:dyDescent="0.25">
      <c r="A179" s="9" t="s">
        <v>344</v>
      </c>
      <c r="B179" s="7" t="s">
        <v>345</v>
      </c>
      <c r="C179" s="81">
        <v>302574</v>
      </c>
      <c r="D179" s="81">
        <v>117204</v>
      </c>
      <c r="E179" s="81">
        <v>4237</v>
      </c>
      <c r="F179" s="81">
        <v>11821</v>
      </c>
      <c r="G179" s="81">
        <v>8132</v>
      </c>
      <c r="H179" s="81">
        <v>1576</v>
      </c>
      <c r="I179" s="81">
        <v>4759</v>
      </c>
      <c r="J179" s="81">
        <v>621</v>
      </c>
      <c r="K179" s="81">
        <v>0</v>
      </c>
      <c r="L179" s="82">
        <v>9410</v>
      </c>
      <c r="M179" s="81">
        <v>0</v>
      </c>
      <c r="N179" s="41">
        <f t="shared" si="2"/>
        <v>460334</v>
      </c>
    </row>
    <row r="180" spans="1:14" ht="25.5" x14ac:dyDescent="0.25">
      <c r="A180" s="9" t="s">
        <v>346</v>
      </c>
      <c r="B180" s="7" t="s">
        <v>347</v>
      </c>
      <c r="C180" s="81">
        <v>1000584</v>
      </c>
      <c r="D180" s="81">
        <v>237590</v>
      </c>
      <c r="E180" s="81">
        <v>15242</v>
      </c>
      <c r="F180" s="81">
        <v>32218</v>
      </c>
      <c r="G180" s="81">
        <v>45102</v>
      </c>
      <c r="H180" s="81">
        <v>6184</v>
      </c>
      <c r="I180" s="81">
        <v>26481</v>
      </c>
      <c r="J180" s="81">
        <v>1876</v>
      </c>
      <c r="K180" s="81">
        <v>0</v>
      </c>
      <c r="L180" s="82">
        <v>0</v>
      </c>
      <c r="M180" s="81">
        <v>0</v>
      </c>
      <c r="N180" s="41">
        <f t="shared" si="2"/>
        <v>1365277</v>
      </c>
    </row>
    <row r="181" spans="1:14" ht="25.5" x14ac:dyDescent="0.25">
      <c r="A181" s="9" t="s">
        <v>348</v>
      </c>
      <c r="B181" s="7" t="s">
        <v>349</v>
      </c>
      <c r="C181" s="81">
        <v>51864</v>
      </c>
      <c r="D181" s="81">
        <v>22813</v>
      </c>
      <c r="E181" s="81">
        <v>877</v>
      </c>
      <c r="F181" s="81">
        <v>2263</v>
      </c>
      <c r="G181" s="81">
        <v>738</v>
      </c>
      <c r="H181" s="81">
        <v>285</v>
      </c>
      <c r="I181" s="81">
        <v>697</v>
      </c>
      <c r="J181" s="81">
        <v>131</v>
      </c>
      <c r="K181" s="81">
        <v>0</v>
      </c>
      <c r="L181" s="82">
        <v>0</v>
      </c>
      <c r="M181" s="81">
        <v>0</v>
      </c>
      <c r="N181" s="41">
        <f t="shared" si="2"/>
        <v>79668</v>
      </c>
    </row>
    <row r="182" spans="1:14" x14ac:dyDescent="0.25">
      <c r="A182" s="9" t="s">
        <v>350</v>
      </c>
      <c r="B182" s="7" t="s">
        <v>351</v>
      </c>
      <c r="C182" s="81">
        <v>122622</v>
      </c>
      <c r="D182" s="81">
        <v>53425</v>
      </c>
      <c r="E182" s="81">
        <v>1876</v>
      </c>
      <c r="F182" s="81">
        <v>5097</v>
      </c>
      <c r="G182" s="81">
        <v>2751</v>
      </c>
      <c r="H182" s="81">
        <v>648</v>
      </c>
      <c r="I182" s="81">
        <v>1891</v>
      </c>
      <c r="J182" s="81">
        <v>294</v>
      </c>
      <c r="K182" s="81">
        <v>0</v>
      </c>
      <c r="L182" s="82">
        <v>6661</v>
      </c>
      <c r="M182" s="81">
        <v>0</v>
      </c>
      <c r="N182" s="41">
        <f t="shared" si="2"/>
        <v>195265</v>
      </c>
    </row>
    <row r="183" spans="1:14" ht="25.5" x14ac:dyDescent="0.25">
      <c r="A183" s="9" t="s">
        <v>352</v>
      </c>
      <c r="B183" s="7" t="s">
        <v>353</v>
      </c>
      <c r="C183" s="81">
        <v>237932</v>
      </c>
      <c r="D183" s="81">
        <v>83962</v>
      </c>
      <c r="E183" s="81">
        <v>3454</v>
      </c>
      <c r="F183" s="81">
        <v>7309</v>
      </c>
      <c r="G183" s="81">
        <v>7370</v>
      </c>
      <c r="H183" s="81">
        <v>1462</v>
      </c>
      <c r="I183" s="81">
        <v>6493</v>
      </c>
      <c r="J183" s="81">
        <v>416</v>
      </c>
      <c r="K183" s="81">
        <v>0</v>
      </c>
      <c r="L183" s="82">
        <v>0</v>
      </c>
      <c r="M183" s="81">
        <v>0</v>
      </c>
      <c r="N183" s="41">
        <f t="shared" si="2"/>
        <v>348398</v>
      </c>
    </row>
    <row r="184" spans="1:14" ht="38.25" x14ac:dyDescent="0.25">
      <c r="A184" s="9" t="s">
        <v>354</v>
      </c>
      <c r="B184" s="7" t="s">
        <v>355</v>
      </c>
      <c r="C184" s="81">
        <v>130616</v>
      </c>
      <c r="D184" s="81">
        <v>59659</v>
      </c>
      <c r="E184" s="81">
        <v>2138</v>
      </c>
      <c r="F184" s="81">
        <v>5897</v>
      </c>
      <c r="G184" s="81">
        <v>2720</v>
      </c>
      <c r="H184" s="81">
        <v>680</v>
      </c>
      <c r="I184" s="81">
        <v>1788</v>
      </c>
      <c r="J184" s="81">
        <v>343</v>
      </c>
      <c r="K184" s="81">
        <v>0</v>
      </c>
      <c r="L184" s="82">
        <v>2177</v>
      </c>
      <c r="M184" s="81">
        <v>0</v>
      </c>
      <c r="N184" s="41">
        <f t="shared" si="2"/>
        <v>206018</v>
      </c>
    </row>
    <row r="185" spans="1:14" ht="38.25" x14ac:dyDescent="0.25">
      <c r="A185" s="9" t="s">
        <v>356</v>
      </c>
      <c r="B185" s="7" t="s">
        <v>357</v>
      </c>
      <c r="C185" s="81">
        <v>250612</v>
      </c>
      <c r="D185" s="81">
        <v>106918</v>
      </c>
      <c r="E185" s="81">
        <v>3965</v>
      </c>
      <c r="F185" s="81">
        <v>10078</v>
      </c>
      <c r="G185" s="81">
        <v>5283</v>
      </c>
      <c r="H185" s="81">
        <v>1390</v>
      </c>
      <c r="I185" s="81">
        <v>4107</v>
      </c>
      <c r="J185" s="81">
        <v>604</v>
      </c>
      <c r="K185" s="81">
        <v>0</v>
      </c>
      <c r="L185" s="82">
        <v>0</v>
      </c>
      <c r="M185" s="81">
        <v>0</v>
      </c>
      <c r="N185" s="41">
        <f t="shared" si="2"/>
        <v>382957</v>
      </c>
    </row>
    <row r="186" spans="1:14" ht="38.25" x14ac:dyDescent="0.25">
      <c r="A186" s="9" t="s">
        <v>358</v>
      </c>
      <c r="B186" s="7" t="s">
        <v>359</v>
      </c>
      <c r="C186" s="81">
        <v>550284</v>
      </c>
      <c r="D186" s="81">
        <v>137643</v>
      </c>
      <c r="E186" s="81">
        <v>8525</v>
      </c>
      <c r="F186" s="81">
        <v>18235</v>
      </c>
      <c r="G186" s="81">
        <v>19024</v>
      </c>
      <c r="H186" s="81">
        <v>3385</v>
      </c>
      <c r="I186" s="81">
        <v>14652</v>
      </c>
      <c r="J186" s="81">
        <v>1107</v>
      </c>
      <c r="K186" s="81">
        <v>0</v>
      </c>
      <c r="L186" s="82">
        <v>0</v>
      </c>
      <c r="M186" s="81">
        <v>0</v>
      </c>
      <c r="N186" s="41">
        <f t="shared" si="2"/>
        <v>752855</v>
      </c>
    </row>
    <row r="187" spans="1:14" ht="38.25" x14ac:dyDescent="0.25">
      <c r="A187" s="9" t="s">
        <v>360</v>
      </c>
      <c r="B187" s="7" t="s">
        <v>361</v>
      </c>
      <c r="C187" s="81">
        <v>299586</v>
      </c>
      <c r="D187" s="81">
        <v>75735</v>
      </c>
      <c r="E187" s="81">
        <v>4327</v>
      </c>
      <c r="F187" s="81">
        <v>9515</v>
      </c>
      <c r="G187" s="81">
        <v>11175</v>
      </c>
      <c r="H187" s="81">
        <v>1804</v>
      </c>
      <c r="I187" s="81">
        <v>8578</v>
      </c>
      <c r="J187" s="81">
        <v>548</v>
      </c>
      <c r="K187" s="81">
        <v>0</v>
      </c>
      <c r="L187" s="82">
        <v>0</v>
      </c>
      <c r="M187" s="81">
        <v>0</v>
      </c>
      <c r="N187" s="41">
        <f t="shared" si="2"/>
        <v>411268</v>
      </c>
    </row>
    <row r="188" spans="1:14" ht="38.25" x14ac:dyDescent="0.25">
      <c r="A188" s="9" t="s">
        <v>362</v>
      </c>
      <c r="B188" s="7" t="s">
        <v>363</v>
      </c>
      <c r="C188" s="81">
        <v>146814</v>
      </c>
      <c r="D188" s="81">
        <v>67921</v>
      </c>
      <c r="E188" s="81">
        <v>2400</v>
      </c>
      <c r="F188" s="81">
        <v>6054</v>
      </c>
      <c r="G188" s="81">
        <v>2737</v>
      </c>
      <c r="H188" s="81">
        <v>819</v>
      </c>
      <c r="I188" s="81">
        <v>2308</v>
      </c>
      <c r="J188" s="81">
        <v>357</v>
      </c>
      <c r="K188" s="81">
        <v>0</v>
      </c>
      <c r="L188" s="82">
        <v>6130</v>
      </c>
      <c r="M188" s="81">
        <v>0</v>
      </c>
      <c r="N188" s="41">
        <f t="shared" si="2"/>
        <v>235540</v>
      </c>
    </row>
    <row r="189" spans="1:14" ht="38.25" x14ac:dyDescent="0.25">
      <c r="A189" s="9" t="s">
        <v>364</v>
      </c>
      <c r="B189" s="7" t="s">
        <v>365</v>
      </c>
      <c r="C189" s="81">
        <v>156756</v>
      </c>
      <c r="D189" s="81">
        <v>64805</v>
      </c>
      <c r="E189" s="81">
        <v>2513</v>
      </c>
      <c r="F189" s="81">
        <v>6419</v>
      </c>
      <c r="G189" s="81">
        <v>4298</v>
      </c>
      <c r="H189" s="81">
        <v>867</v>
      </c>
      <c r="I189" s="81">
        <v>2993</v>
      </c>
      <c r="J189" s="81">
        <v>372</v>
      </c>
      <c r="K189" s="81">
        <v>0</v>
      </c>
      <c r="L189" s="82">
        <v>0</v>
      </c>
      <c r="M189" s="81">
        <v>0</v>
      </c>
      <c r="N189" s="41">
        <f t="shared" si="2"/>
        <v>239023</v>
      </c>
    </row>
    <row r="190" spans="1:14" ht="38.25" x14ac:dyDescent="0.25">
      <c r="A190" s="9" t="s">
        <v>366</v>
      </c>
      <c r="B190" s="7" t="s">
        <v>367</v>
      </c>
      <c r="C190" s="81">
        <v>84192</v>
      </c>
      <c r="D190" s="81">
        <v>43554</v>
      </c>
      <c r="E190" s="81">
        <v>1408</v>
      </c>
      <c r="F190" s="81">
        <v>3964</v>
      </c>
      <c r="G190" s="81">
        <v>855</v>
      </c>
      <c r="H190" s="81">
        <v>430</v>
      </c>
      <c r="I190" s="81">
        <v>751</v>
      </c>
      <c r="J190" s="81">
        <v>228</v>
      </c>
      <c r="K190" s="81">
        <v>0</v>
      </c>
      <c r="L190" s="82">
        <v>0</v>
      </c>
      <c r="M190" s="81">
        <v>0</v>
      </c>
      <c r="N190" s="41">
        <f t="shared" si="2"/>
        <v>135382</v>
      </c>
    </row>
    <row r="191" spans="1:14" ht="51" x14ac:dyDescent="0.25">
      <c r="A191" s="9" t="s">
        <v>368</v>
      </c>
      <c r="B191" s="7" t="s">
        <v>369</v>
      </c>
      <c r="C191" s="81">
        <v>156500</v>
      </c>
      <c r="D191" s="81">
        <v>49493</v>
      </c>
      <c r="E191" s="81">
        <v>2523</v>
      </c>
      <c r="F191" s="81">
        <v>6646</v>
      </c>
      <c r="G191" s="81">
        <v>4278</v>
      </c>
      <c r="H191" s="81">
        <v>846</v>
      </c>
      <c r="I191" s="81">
        <v>2724</v>
      </c>
      <c r="J191" s="81">
        <v>386</v>
      </c>
      <c r="K191" s="81">
        <v>0</v>
      </c>
      <c r="L191" s="82">
        <v>0</v>
      </c>
      <c r="M191" s="81">
        <v>0</v>
      </c>
      <c r="N191" s="41">
        <f t="shared" si="2"/>
        <v>223396</v>
      </c>
    </row>
    <row r="192" spans="1:14" ht="38.25" x14ac:dyDescent="0.25">
      <c r="A192" s="9" t="s">
        <v>370</v>
      </c>
      <c r="B192" s="7" t="s">
        <v>371</v>
      </c>
      <c r="C192" s="81">
        <v>132402</v>
      </c>
      <c r="D192" s="81">
        <v>65753</v>
      </c>
      <c r="E192" s="81">
        <v>2157</v>
      </c>
      <c r="F192" s="81">
        <v>5845</v>
      </c>
      <c r="G192" s="81">
        <v>2985</v>
      </c>
      <c r="H192" s="81">
        <v>700</v>
      </c>
      <c r="I192" s="81">
        <v>1915</v>
      </c>
      <c r="J192" s="81">
        <v>340</v>
      </c>
      <c r="K192" s="81">
        <v>0</v>
      </c>
      <c r="L192" s="82">
        <v>17492</v>
      </c>
      <c r="M192" s="81">
        <v>0</v>
      </c>
      <c r="N192" s="41">
        <f t="shared" si="2"/>
        <v>229589</v>
      </c>
    </row>
    <row r="193" spans="1:14" ht="38.25" x14ac:dyDescent="0.25">
      <c r="A193" s="9" t="s">
        <v>372</v>
      </c>
      <c r="B193" s="7" t="s">
        <v>373</v>
      </c>
      <c r="C193" s="81">
        <v>16722104</v>
      </c>
      <c r="D193" s="81">
        <v>6673866</v>
      </c>
      <c r="E193" s="81">
        <v>223921</v>
      </c>
      <c r="F193" s="81">
        <v>474379</v>
      </c>
      <c r="G193" s="81">
        <v>267452</v>
      </c>
      <c r="H193" s="81">
        <v>101843</v>
      </c>
      <c r="I193" s="81">
        <v>344497</v>
      </c>
      <c r="J193" s="81">
        <v>25679</v>
      </c>
      <c r="K193" s="81">
        <v>0</v>
      </c>
      <c r="L193" s="82">
        <v>1677953</v>
      </c>
      <c r="M193" s="81">
        <v>217403</v>
      </c>
      <c r="N193" s="41">
        <f t="shared" si="2"/>
        <v>26729097</v>
      </c>
    </row>
    <row r="194" spans="1:14" ht="25.5" x14ac:dyDescent="0.25">
      <c r="A194" s="9" t="s">
        <v>374</v>
      </c>
      <c r="B194" s="7" t="s">
        <v>375</v>
      </c>
      <c r="C194" s="81">
        <v>444982</v>
      </c>
      <c r="D194" s="81">
        <v>183618</v>
      </c>
      <c r="E194" s="81">
        <v>6759</v>
      </c>
      <c r="F194" s="81">
        <v>15050</v>
      </c>
      <c r="G194" s="81">
        <v>16268</v>
      </c>
      <c r="H194" s="81">
        <v>2675</v>
      </c>
      <c r="I194" s="81">
        <v>11853</v>
      </c>
      <c r="J194" s="81">
        <v>876</v>
      </c>
      <c r="K194" s="81">
        <v>0</v>
      </c>
      <c r="L194" s="82">
        <v>0</v>
      </c>
      <c r="M194" s="81">
        <v>0</v>
      </c>
      <c r="N194" s="41">
        <f t="shared" si="2"/>
        <v>682081</v>
      </c>
    </row>
    <row r="195" spans="1:14" ht="25.5" x14ac:dyDescent="0.25">
      <c r="A195" s="9" t="s">
        <v>376</v>
      </c>
      <c r="B195" s="7" t="s">
        <v>377</v>
      </c>
      <c r="C195" s="81">
        <v>97784</v>
      </c>
      <c r="D195" s="81">
        <v>52517</v>
      </c>
      <c r="E195" s="81">
        <v>1695</v>
      </c>
      <c r="F195" s="81">
        <v>4974</v>
      </c>
      <c r="G195" s="81">
        <v>960</v>
      </c>
      <c r="H195" s="81">
        <v>478</v>
      </c>
      <c r="I195" s="81">
        <v>690</v>
      </c>
      <c r="J195" s="81">
        <v>288</v>
      </c>
      <c r="K195" s="81">
        <v>0</v>
      </c>
      <c r="L195" s="82">
        <v>0</v>
      </c>
      <c r="M195" s="81">
        <v>0</v>
      </c>
      <c r="N195" s="41">
        <f t="shared" si="2"/>
        <v>159386</v>
      </c>
    </row>
    <row r="196" spans="1:14" ht="25.5" x14ac:dyDescent="0.25">
      <c r="A196" s="9" t="s">
        <v>378</v>
      </c>
      <c r="B196" s="7" t="s">
        <v>379</v>
      </c>
      <c r="C196" s="81">
        <v>158110</v>
      </c>
      <c r="D196" s="81">
        <v>49842</v>
      </c>
      <c r="E196" s="81">
        <v>2528</v>
      </c>
      <c r="F196" s="81">
        <v>7006</v>
      </c>
      <c r="G196" s="81">
        <v>3740</v>
      </c>
      <c r="H196" s="81">
        <v>821</v>
      </c>
      <c r="I196" s="81">
        <v>2231</v>
      </c>
      <c r="J196" s="81">
        <v>409</v>
      </c>
      <c r="K196" s="81">
        <v>0</v>
      </c>
      <c r="L196" s="82">
        <v>0</v>
      </c>
      <c r="M196" s="81">
        <v>0</v>
      </c>
      <c r="N196" s="41">
        <f t="shared" si="2"/>
        <v>224687</v>
      </c>
    </row>
    <row r="197" spans="1:14" ht="25.5" x14ac:dyDescent="0.25">
      <c r="A197" s="9" t="s">
        <v>380</v>
      </c>
      <c r="B197" s="7" t="s">
        <v>381</v>
      </c>
      <c r="C197" s="81">
        <v>459598</v>
      </c>
      <c r="D197" s="81">
        <v>70057</v>
      </c>
      <c r="E197" s="81">
        <v>6925</v>
      </c>
      <c r="F197" s="81">
        <v>15637</v>
      </c>
      <c r="G197" s="81">
        <v>19148</v>
      </c>
      <c r="H197" s="81">
        <v>2739</v>
      </c>
      <c r="I197" s="81">
        <v>12356</v>
      </c>
      <c r="J197" s="81">
        <v>913</v>
      </c>
      <c r="K197" s="81">
        <v>0</v>
      </c>
      <c r="L197" s="82">
        <v>0</v>
      </c>
      <c r="M197" s="81">
        <v>0</v>
      </c>
      <c r="N197" s="41">
        <f t="shared" si="2"/>
        <v>587373</v>
      </c>
    </row>
    <row r="198" spans="1:14" ht="25.5" x14ac:dyDescent="0.25">
      <c r="A198" s="9" t="s">
        <v>382</v>
      </c>
      <c r="B198" s="7" t="s">
        <v>383</v>
      </c>
      <c r="C198" s="81">
        <v>212708</v>
      </c>
      <c r="D198" s="81">
        <v>52637</v>
      </c>
      <c r="E198" s="81">
        <v>3377</v>
      </c>
      <c r="F198" s="81">
        <v>7012</v>
      </c>
      <c r="G198" s="81">
        <v>6468</v>
      </c>
      <c r="H198" s="81">
        <v>1334</v>
      </c>
      <c r="I198" s="81">
        <v>5197</v>
      </c>
      <c r="J198" s="81">
        <v>407</v>
      </c>
      <c r="K198" s="81">
        <v>0</v>
      </c>
      <c r="L198" s="82">
        <v>0</v>
      </c>
      <c r="M198" s="81">
        <v>0</v>
      </c>
      <c r="N198" s="41">
        <f t="shared" si="2"/>
        <v>289140</v>
      </c>
    </row>
    <row r="199" spans="1:14" ht="25.5" x14ac:dyDescent="0.25">
      <c r="A199" s="9" t="s">
        <v>384</v>
      </c>
      <c r="B199" s="7" t="s">
        <v>385</v>
      </c>
      <c r="C199" s="81">
        <v>1121800</v>
      </c>
      <c r="D199" s="81">
        <v>358924</v>
      </c>
      <c r="E199" s="81">
        <v>16833</v>
      </c>
      <c r="F199" s="81">
        <v>36337</v>
      </c>
      <c r="G199" s="81">
        <v>43370</v>
      </c>
      <c r="H199" s="81">
        <v>6847</v>
      </c>
      <c r="I199" s="81">
        <v>30681</v>
      </c>
      <c r="J199" s="81">
        <v>2107</v>
      </c>
      <c r="K199" s="81">
        <v>0</v>
      </c>
      <c r="L199" s="82">
        <v>67220</v>
      </c>
      <c r="M199" s="81">
        <v>230895</v>
      </c>
      <c r="N199" s="41">
        <f t="shared" si="2"/>
        <v>1915014</v>
      </c>
    </row>
    <row r="200" spans="1:14" ht="25.5" x14ac:dyDescent="0.25">
      <c r="A200" s="9" t="s">
        <v>386</v>
      </c>
      <c r="B200" s="7" t="s">
        <v>387</v>
      </c>
      <c r="C200" s="81">
        <v>46930</v>
      </c>
      <c r="D200" s="81">
        <v>23386</v>
      </c>
      <c r="E200" s="81">
        <v>821</v>
      </c>
      <c r="F200" s="81">
        <v>2371</v>
      </c>
      <c r="G200" s="81">
        <v>523</v>
      </c>
      <c r="H200" s="81">
        <v>233</v>
      </c>
      <c r="I200" s="81">
        <v>379</v>
      </c>
      <c r="J200" s="81">
        <v>145</v>
      </c>
      <c r="K200" s="81">
        <v>0</v>
      </c>
      <c r="L200" s="82">
        <v>745</v>
      </c>
      <c r="M200" s="81">
        <v>0</v>
      </c>
      <c r="N200" s="41">
        <f t="shared" si="2"/>
        <v>75533</v>
      </c>
    </row>
    <row r="201" spans="1:14" ht="25.5" x14ac:dyDescent="0.25">
      <c r="A201" s="9" t="s">
        <v>388</v>
      </c>
      <c r="B201" s="7" t="s">
        <v>389</v>
      </c>
      <c r="C201" s="81">
        <v>129292</v>
      </c>
      <c r="D201" s="81">
        <v>59212</v>
      </c>
      <c r="E201" s="81">
        <v>2028</v>
      </c>
      <c r="F201" s="81">
        <v>5118</v>
      </c>
      <c r="G201" s="81">
        <v>2491</v>
      </c>
      <c r="H201" s="81">
        <v>720</v>
      </c>
      <c r="I201" s="81">
        <v>2226</v>
      </c>
      <c r="J201" s="81">
        <v>315</v>
      </c>
      <c r="K201" s="81">
        <v>0</v>
      </c>
      <c r="L201" s="82">
        <v>253</v>
      </c>
      <c r="M201" s="81">
        <v>0</v>
      </c>
      <c r="N201" s="41">
        <f t="shared" si="2"/>
        <v>201655</v>
      </c>
    </row>
    <row r="202" spans="1:14" ht="25.5" x14ac:dyDescent="0.25">
      <c r="A202" s="9" t="s">
        <v>390</v>
      </c>
      <c r="B202" s="7" t="s">
        <v>391</v>
      </c>
      <c r="C202" s="81">
        <v>188260</v>
      </c>
      <c r="D202" s="81">
        <v>48430</v>
      </c>
      <c r="E202" s="81">
        <v>2976</v>
      </c>
      <c r="F202" s="81">
        <v>5900</v>
      </c>
      <c r="G202" s="81">
        <v>4931</v>
      </c>
      <c r="H202" s="81">
        <v>1207</v>
      </c>
      <c r="I202" s="81">
        <v>4832</v>
      </c>
      <c r="J202" s="81">
        <v>351</v>
      </c>
      <c r="K202" s="81">
        <v>0</v>
      </c>
      <c r="L202" s="82">
        <v>0</v>
      </c>
      <c r="M202" s="81">
        <v>0</v>
      </c>
      <c r="N202" s="41">
        <f t="shared" si="2"/>
        <v>256887</v>
      </c>
    </row>
    <row r="203" spans="1:14" ht="25.5" x14ac:dyDescent="0.25">
      <c r="A203" s="9" t="s">
        <v>392</v>
      </c>
      <c r="B203" s="7" t="s">
        <v>393</v>
      </c>
      <c r="C203" s="81">
        <v>173096</v>
      </c>
      <c r="D203" s="81">
        <v>71311</v>
      </c>
      <c r="E203" s="81">
        <v>2523</v>
      </c>
      <c r="F203" s="81">
        <v>6420</v>
      </c>
      <c r="G203" s="81">
        <v>2521</v>
      </c>
      <c r="H203" s="81">
        <v>956</v>
      </c>
      <c r="I203" s="81">
        <v>2525</v>
      </c>
      <c r="J203" s="81">
        <v>420</v>
      </c>
      <c r="K203" s="81">
        <v>0</v>
      </c>
      <c r="L203" s="82">
        <v>4737</v>
      </c>
      <c r="M203" s="81">
        <v>0</v>
      </c>
      <c r="N203" s="41">
        <f t="shared" ref="N203:N266" si="3">SUM(C203:M203)</f>
        <v>264509</v>
      </c>
    </row>
    <row r="204" spans="1:14" x14ac:dyDescent="0.25">
      <c r="A204" s="9" t="s">
        <v>394</v>
      </c>
      <c r="B204" s="7" t="s">
        <v>395</v>
      </c>
      <c r="C204" s="81">
        <v>160876</v>
      </c>
      <c r="D204" s="81">
        <v>65188</v>
      </c>
      <c r="E204" s="81">
        <v>2540</v>
      </c>
      <c r="F204" s="81">
        <v>7267</v>
      </c>
      <c r="G204" s="81">
        <v>2151</v>
      </c>
      <c r="H204" s="81">
        <v>811</v>
      </c>
      <c r="I204" s="81">
        <v>1534</v>
      </c>
      <c r="J204" s="81">
        <v>470</v>
      </c>
      <c r="K204" s="81">
        <v>0</v>
      </c>
      <c r="L204" s="82">
        <v>0</v>
      </c>
      <c r="M204" s="81">
        <v>0</v>
      </c>
      <c r="N204" s="41">
        <f t="shared" si="3"/>
        <v>240837</v>
      </c>
    </row>
    <row r="205" spans="1:14" ht="38.25" x14ac:dyDescent="0.25">
      <c r="A205" s="9" t="s">
        <v>396</v>
      </c>
      <c r="B205" s="7" t="s">
        <v>397</v>
      </c>
      <c r="C205" s="81">
        <v>73910</v>
      </c>
      <c r="D205" s="81">
        <v>38588</v>
      </c>
      <c r="E205" s="81">
        <v>1281</v>
      </c>
      <c r="F205" s="81">
        <v>3669</v>
      </c>
      <c r="G205" s="81">
        <v>710</v>
      </c>
      <c r="H205" s="81">
        <v>371</v>
      </c>
      <c r="I205" s="81">
        <v>595</v>
      </c>
      <c r="J205" s="81">
        <v>212</v>
      </c>
      <c r="K205" s="81">
        <v>0</v>
      </c>
      <c r="L205" s="82">
        <v>23293</v>
      </c>
      <c r="M205" s="81">
        <v>0</v>
      </c>
      <c r="N205" s="41">
        <f t="shared" si="3"/>
        <v>142629</v>
      </c>
    </row>
    <row r="206" spans="1:14" ht="25.5" x14ac:dyDescent="0.25">
      <c r="A206" s="9" t="s">
        <v>398</v>
      </c>
      <c r="B206" s="7" t="s">
        <v>399</v>
      </c>
      <c r="C206" s="81">
        <v>306614</v>
      </c>
      <c r="D206" s="81">
        <v>132033</v>
      </c>
      <c r="E206" s="81">
        <v>4579</v>
      </c>
      <c r="F206" s="81">
        <v>10898</v>
      </c>
      <c r="G206" s="81">
        <v>6149</v>
      </c>
      <c r="H206" s="81">
        <v>1771</v>
      </c>
      <c r="I206" s="81">
        <v>5637</v>
      </c>
      <c r="J206" s="81">
        <v>646</v>
      </c>
      <c r="K206" s="81">
        <v>0</v>
      </c>
      <c r="L206" s="82">
        <v>0</v>
      </c>
      <c r="M206" s="81">
        <v>0</v>
      </c>
      <c r="N206" s="41">
        <f t="shared" si="3"/>
        <v>468327</v>
      </c>
    </row>
    <row r="207" spans="1:14" ht="25.5" x14ac:dyDescent="0.25">
      <c r="A207" s="9" t="s">
        <v>400</v>
      </c>
      <c r="B207" s="7" t="s">
        <v>401</v>
      </c>
      <c r="C207" s="81">
        <v>1498792</v>
      </c>
      <c r="D207" s="81">
        <v>779535</v>
      </c>
      <c r="E207" s="81">
        <v>21964</v>
      </c>
      <c r="F207" s="81">
        <v>46982</v>
      </c>
      <c r="G207" s="81">
        <v>60007</v>
      </c>
      <c r="H207" s="81">
        <v>9171</v>
      </c>
      <c r="I207" s="81">
        <v>41282</v>
      </c>
      <c r="J207" s="81">
        <v>2650</v>
      </c>
      <c r="K207" s="81">
        <v>0</v>
      </c>
      <c r="L207" s="82">
        <v>142238</v>
      </c>
      <c r="M207" s="81">
        <v>0</v>
      </c>
      <c r="N207" s="41">
        <f t="shared" si="3"/>
        <v>2602621</v>
      </c>
    </row>
    <row r="208" spans="1:14" ht="25.5" x14ac:dyDescent="0.25">
      <c r="A208" s="9" t="s">
        <v>402</v>
      </c>
      <c r="B208" s="7" t="s">
        <v>403</v>
      </c>
      <c r="C208" s="81">
        <v>90944</v>
      </c>
      <c r="D208" s="81">
        <v>42538</v>
      </c>
      <c r="E208" s="81">
        <v>1553</v>
      </c>
      <c r="F208" s="81">
        <v>4609</v>
      </c>
      <c r="G208" s="81">
        <v>993</v>
      </c>
      <c r="H208" s="81">
        <v>441</v>
      </c>
      <c r="I208" s="81">
        <v>626</v>
      </c>
      <c r="J208" s="81">
        <v>264</v>
      </c>
      <c r="K208" s="81">
        <v>0</v>
      </c>
      <c r="L208" s="82">
        <v>0</v>
      </c>
      <c r="M208" s="81">
        <v>0</v>
      </c>
      <c r="N208" s="41">
        <f t="shared" si="3"/>
        <v>141968</v>
      </c>
    </row>
    <row r="209" spans="1:14" ht="25.5" x14ac:dyDescent="0.25">
      <c r="A209" s="9" t="s">
        <v>404</v>
      </c>
      <c r="B209" s="7" t="s">
        <v>405</v>
      </c>
      <c r="C209" s="81">
        <v>234564</v>
      </c>
      <c r="D209" s="81">
        <v>57662</v>
      </c>
      <c r="E209" s="81">
        <v>3704</v>
      </c>
      <c r="F209" s="81">
        <v>9479</v>
      </c>
      <c r="G209" s="81">
        <v>7290</v>
      </c>
      <c r="H209" s="81">
        <v>1295</v>
      </c>
      <c r="I209" s="81">
        <v>4625</v>
      </c>
      <c r="J209" s="81">
        <v>551</v>
      </c>
      <c r="K209" s="81">
        <v>0</v>
      </c>
      <c r="L209" s="82">
        <v>0</v>
      </c>
      <c r="M209" s="81">
        <v>0</v>
      </c>
      <c r="N209" s="41">
        <f t="shared" si="3"/>
        <v>319170</v>
      </c>
    </row>
    <row r="210" spans="1:14" ht="25.5" x14ac:dyDescent="0.25">
      <c r="A210" s="9" t="s">
        <v>406</v>
      </c>
      <c r="B210" s="7" t="s">
        <v>407</v>
      </c>
      <c r="C210" s="81">
        <v>134458</v>
      </c>
      <c r="D210" s="81">
        <v>37977</v>
      </c>
      <c r="E210" s="81">
        <v>2186</v>
      </c>
      <c r="F210" s="81">
        <v>5782</v>
      </c>
      <c r="G210" s="81">
        <v>3657</v>
      </c>
      <c r="H210" s="81">
        <v>724</v>
      </c>
      <c r="I210" s="81">
        <v>2320</v>
      </c>
      <c r="J210" s="81">
        <v>335</v>
      </c>
      <c r="K210" s="81">
        <v>0</v>
      </c>
      <c r="L210" s="82">
        <v>3674</v>
      </c>
      <c r="M210" s="81">
        <v>0</v>
      </c>
      <c r="N210" s="41">
        <f t="shared" si="3"/>
        <v>191113</v>
      </c>
    </row>
    <row r="211" spans="1:14" ht="25.5" x14ac:dyDescent="0.25">
      <c r="A211" s="9" t="s">
        <v>408</v>
      </c>
      <c r="B211" s="7" t="s">
        <v>409</v>
      </c>
      <c r="C211" s="81">
        <v>272206</v>
      </c>
      <c r="D211" s="81">
        <v>89286</v>
      </c>
      <c r="E211" s="81">
        <v>4146</v>
      </c>
      <c r="F211" s="81">
        <v>10229</v>
      </c>
      <c r="G211" s="81">
        <v>9000</v>
      </c>
      <c r="H211" s="81">
        <v>1541</v>
      </c>
      <c r="I211" s="81">
        <v>5910</v>
      </c>
      <c r="J211" s="81">
        <v>582</v>
      </c>
      <c r="K211" s="81">
        <v>0</v>
      </c>
      <c r="L211" s="82">
        <v>10485</v>
      </c>
      <c r="M211" s="81">
        <v>0</v>
      </c>
      <c r="N211" s="41">
        <f t="shared" si="3"/>
        <v>403385</v>
      </c>
    </row>
    <row r="212" spans="1:14" ht="25.5" x14ac:dyDescent="0.25">
      <c r="A212" s="9" t="s">
        <v>410</v>
      </c>
      <c r="B212" s="7" t="s">
        <v>411</v>
      </c>
      <c r="C212" s="81">
        <v>224716</v>
      </c>
      <c r="D212" s="81">
        <v>63009</v>
      </c>
      <c r="E212" s="81">
        <v>3611</v>
      </c>
      <c r="F212" s="81">
        <v>9227</v>
      </c>
      <c r="G212" s="81">
        <v>7099</v>
      </c>
      <c r="H212" s="81">
        <v>1242</v>
      </c>
      <c r="I212" s="81">
        <v>4406</v>
      </c>
      <c r="J212" s="81">
        <v>539</v>
      </c>
      <c r="K212" s="81">
        <v>0</v>
      </c>
      <c r="L212" s="82">
        <v>0</v>
      </c>
      <c r="M212" s="81">
        <v>0</v>
      </c>
      <c r="N212" s="41">
        <f t="shared" si="3"/>
        <v>313849</v>
      </c>
    </row>
    <row r="213" spans="1:14" ht="25.5" x14ac:dyDescent="0.25">
      <c r="A213" s="9" t="s">
        <v>412</v>
      </c>
      <c r="B213" s="7" t="s">
        <v>413</v>
      </c>
      <c r="C213" s="81">
        <v>100390</v>
      </c>
      <c r="D213" s="81">
        <v>38133</v>
      </c>
      <c r="E213" s="81">
        <v>1619</v>
      </c>
      <c r="F213" s="81">
        <v>3519</v>
      </c>
      <c r="G213" s="81">
        <v>1145</v>
      </c>
      <c r="H213" s="81">
        <v>616</v>
      </c>
      <c r="I213" s="81">
        <v>1752</v>
      </c>
      <c r="J213" s="81">
        <v>198</v>
      </c>
      <c r="K213" s="81">
        <v>0</v>
      </c>
      <c r="L213" s="82">
        <v>0</v>
      </c>
      <c r="M213" s="81">
        <v>0</v>
      </c>
      <c r="N213" s="41">
        <f t="shared" si="3"/>
        <v>147372</v>
      </c>
    </row>
    <row r="214" spans="1:14" x14ac:dyDescent="0.25">
      <c r="A214" s="9" t="s">
        <v>414</v>
      </c>
      <c r="B214" s="7" t="s">
        <v>415</v>
      </c>
      <c r="C214" s="81">
        <v>869006</v>
      </c>
      <c r="D214" s="81">
        <v>344394</v>
      </c>
      <c r="E214" s="81">
        <v>13149</v>
      </c>
      <c r="F214" s="81">
        <v>31310</v>
      </c>
      <c r="G214" s="81">
        <v>34095</v>
      </c>
      <c r="H214" s="81">
        <v>5103</v>
      </c>
      <c r="I214" s="81">
        <v>21588</v>
      </c>
      <c r="J214" s="81">
        <v>1794</v>
      </c>
      <c r="K214" s="81">
        <v>0</v>
      </c>
      <c r="L214" s="82">
        <v>99497</v>
      </c>
      <c r="M214" s="81">
        <v>37265</v>
      </c>
      <c r="N214" s="41">
        <f t="shared" si="3"/>
        <v>1457201</v>
      </c>
    </row>
    <row r="215" spans="1:14" ht="25.5" x14ac:dyDescent="0.25">
      <c r="A215" s="9" t="s">
        <v>416</v>
      </c>
      <c r="B215" s="7" t="s">
        <v>417</v>
      </c>
      <c r="C215" s="81">
        <v>147664</v>
      </c>
      <c r="D215" s="81">
        <v>58257</v>
      </c>
      <c r="E215" s="81">
        <v>2354</v>
      </c>
      <c r="F215" s="81">
        <v>5847</v>
      </c>
      <c r="G215" s="81">
        <v>4504</v>
      </c>
      <c r="H215" s="81">
        <v>831</v>
      </c>
      <c r="I215" s="81">
        <v>3078</v>
      </c>
      <c r="J215" s="81">
        <v>360</v>
      </c>
      <c r="K215" s="81">
        <v>0</v>
      </c>
      <c r="L215" s="82">
        <v>0</v>
      </c>
      <c r="M215" s="81">
        <v>0</v>
      </c>
      <c r="N215" s="41">
        <f t="shared" si="3"/>
        <v>222895</v>
      </c>
    </row>
    <row r="216" spans="1:14" ht="25.5" x14ac:dyDescent="0.25">
      <c r="A216" s="9" t="s">
        <v>418</v>
      </c>
      <c r="B216" s="7" t="s">
        <v>419</v>
      </c>
      <c r="C216" s="81">
        <v>945280</v>
      </c>
      <c r="D216" s="81">
        <v>197875</v>
      </c>
      <c r="E216" s="81">
        <v>14078</v>
      </c>
      <c r="F216" s="81">
        <v>31295</v>
      </c>
      <c r="G216" s="81">
        <v>38041</v>
      </c>
      <c r="H216" s="81">
        <v>5674</v>
      </c>
      <c r="I216" s="81">
        <v>25257</v>
      </c>
      <c r="J216" s="81">
        <v>1860</v>
      </c>
      <c r="K216" s="81">
        <v>0</v>
      </c>
      <c r="L216" s="82">
        <v>0</v>
      </c>
      <c r="M216" s="81">
        <v>30892</v>
      </c>
      <c r="N216" s="41">
        <f t="shared" si="3"/>
        <v>1290252</v>
      </c>
    </row>
    <row r="217" spans="1:14" ht="38.25" x14ac:dyDescent="0.25">
      <c r="A217" s="9" t="s">
        <v>420</v>
      </c>
      <c r="B217" s="7" t="s">
        <v>421</v>
      </c>
      <c r="C217" s="81">
        <v>419040</v>
      </c>
      <c r="D217" s="81">
        <v>115929</v>
      </c>
      <c r="E217" s="81">
        <v>6524</v>
      </c>
      <c r="F217" s="81">
        <v>16365</v>
      </c>
      <c r="G217" s="81">
        <v>13820</v>
      </c>
      <c r="H217" s="81">
        <v>2346</v>
      </c>
      <c r="I217" s="81">
        <v>8765</v>
      </c>
      <c r="J217" s="81">
        <v>953</v>
      </c>
      <c r="K217" s="81">
        <v>0</v>
      </c>
      <c r="L217" s="82">
        <v>0</v>
      </c>
      <c r="M217" s="81">
        <v>0</v>
      </c>
      <c r="N217" s="41">
        <f t="shared" si="3"/>
        <v>583742</v>
      </c>
    </row>
    <row r="218" spans="1:14" ht="38.25" x14ac:dyDescent="0.25">
      <c r="A218" s="9" t="s">
        <v>422</v>
      </c>
      <c r="B218" s="7" t="s">
        <v>423</v>
      </c>
      <c r="C218" s="81">
        <v>123732</v>
      </c>
      <c r="D218" s="81">
        <v>63298</v>
      </c>
      <c r="E218" s="81">
        <v>2095</v>
      </c>
      <c r="F218" s="81">
        <v>5847</v>
      </c>
      <c r="G218" s="81">
        <v>1242</v>
      </c>
      <c r="H218" s="81">
        <v>636</v>
      </c>
      <c r="I218" s="81">
        <v>1083</v>
      </c>
      <c r="J218" s="81">
        <v>340</v>
      </c>
      <c r="K218" s="81">
        <v>0</v>
      </c>
      <c r="L218" s="82">
        <v>3466</v>
      </c>
      <c r="M218" s="81">
        <v>0</v>
      </c>
      <c r="N218" s="41">
        <f t="shared" si="3"/>
        <v>201739</v>
      </c>
    </row>
    <row r="219" spans="1:14" x14ac:dyDescent="0.25">
      <c r="A219" s="9" t="s">
        <v>424</v>
      </c>
      <c r="B219" s="7" t="s">
        <v>425</v>
      </c>
      <c r="C219" s="81">
        <v>409644</v>
      </c>
      <c r="D219" s="81">
        <v>61881</v>
      </c>
      <c r="E219" s="81">
        <v>6356</v>
      </c>
      <c r="F219" s="81">
        <v>13789</v>
      </c>
      <c r="G219" s="81">
        <v>11043</v>
      </c>
      <c r="H219" s="81">
        <v>2503</v>
      </c>
      <c r="I219" s="81">
        <v>9428</v>
      </c>
      <c r="J219" s="81">
        <v>796</v>
      </c>
      <c r="K219" s="81">
        <v>0</v>
      </c>
      <c r="L219" s="82">
        <v>0</v>
      </c>
      <c r="M219" s="81">
        <v>0</v>
      </c>
      <c r="N219" s="41">
        <f t="shared" si="3"/>
        <v>515440</v>
      </c>
    </row>
    <row r="220" spans="1:14" ht="25.5" x14ac:dyDescent="0.25">
      <c r="A220" s="9" t="s">
        <v>426</v>
      </c>
      <c r="B220" s="7" t="s">
        <v>427</v>
      </c>
      <c r="C220" s="81">
        <v>203322</v>
      </c>
      <c r="D220" s="81">
        <v>67082</v>
      </c>
      <c r="E220" s="81">
        <v>3164</v>
      </c>
      <c r="F220" s="81">
        <v>8025</v>
      </c>
      <c r="G220" s="81">
        <v>7125</v>
      </c>
      <c r="H220" s="81">
        <v>1129</v>
      </c>
      <c r="I220" s="81">
        <v>4225</v>
      </c>
      <c r="J220" s="81">
        <v>461</v>
      </c>
      <c r="K220" s="81">
        <v>0</v>
      </c>
      <c r="L220" s="82">
        <v>4813</v>
      </c>
      <c r="M220" s="81">
        <v>0</v>
      </c>
      <c r="N220" s="41">
        <f t="shared" si="3"/>
        <v>299346</v>
      </c>
    </row>
    <row r="221" spans="1:14" ht="25.5" x14ac:dyDescent="0.25">
      <c r="A221" s="9" t="s">
        <v>428</v>
      </c>
      <c r="B221" s="7" t="s">
        <v>429</v>
      </c>
      <c r="C221" s="81">
        <v>206120</v>
      </c>
      <c r="D221" s="81">
        <v>54353</v>
      </c>
      <c r="E221" s="81">
        <v>3345</v>
      </c>
      <c r="F221" s="81">
        <v>8679</v>
      </c>
      <c r="G221" s="81">
        <v>6476</v>
      </c>
      <c r="H221" s="81">
        <v>1127</v>
      </c>
      <c r="I221" s="81">
        <v>3846</v>
      </c>
      <c r="J221" s="81">
        <v>505</v>
      </c>
      <c r="K221" s="81">
        <v>0</v>
      </c>
      <c r="L221" s="82">
        <v>0</v>
      </c>
      <c r="M221" s="81">
        <v>0</v>
      </c>
      <c r="N221" s="41">
        <f t="shared" si="3"/>
        <v>284451</v>
      </c>
    </row>
    <row r="222" spans="1:14" ht="25.5" x14ac:dyDescent="0.25">
      <c r="A222" s="9" t="s">
        <v>430</v>
      </c>
      <c r="B222" s="7" t="s">
        <v>431</v>
      </c>
      <c r="C222" s="81">
        <v>265332</v>
      </c>
      <c r="D222" s="81">
        <v>89237</v>
      </c>
      <c r="E222" s="81">
        <v>3822</v>
      </c>
      <c r="F222" s="81">
        <v>10071</v>
      </c>
      <c r="G222" s="81">
        <v>8262</v>
      </c>
      <c r="H222" s="81">
        <v>1437</v>
      </c>
      <c r="I222" s="81">
        <v>5196</v>
      </c>
      <c r="J222" s="81">
        <v>556</v>
      </c>
      <c r="K222" s="81">
        <v>0</v>
      </c>
      <c r="L222" s="82">
        <v>0</v>
      </c>
      <c r="M222" s="81">
        <v>0</v>
      </c>
      <c r="N222" s="41">
        <f t="shared" si="3"/>
        <v>383913</v>
      </c>
    </row>
    <row r="223" spans="1:14" ht="25.5" x14ac:dyDescent="0.25">
      <c r="A223" s="9" t="s">
        <v>432</v>
      </c>
      <c r="B223" s="7" t="s">
        <v>433</v>
      </c>
      <c r="C223" s="81">
        <v>168574</v>
      </c>
      <c r="D223" s="81">
        <v>55038</v>
      </c>
      <c r="E223" s="81">
        <v>2697</v>
      </c>
      <c r="F223" s="81">
        <v>7119</v>
      </c>
      <c r="G223" s="81">
        <v>4114</v>
      </c>
      <c r="H223" s="81">
        <v>909</v>
      </c>
      <c r="I223" s="81">
        <v>2704</v>
      </c>
      <c r="J223" s="81">
        <v>421</v>
      </c>
      <c r="K223" s="81">
        <v>0</v>
      </c>
      <c r="L223" s="82">
        <v>0</v>
      </c>
      <c r="M223" s="81">
        <v>0</v>
      </c>
      <c r="N223" s="41">
        <f t="shared" si="3"/>
        <v>241576</v>
      </c>
    </row>
    <row r="224" spans="1:14" ht="25.5" x14ac:dyDescent="0.25">
      <c r="A224" s="9" t="s">
        <v>434</v>
      </c>
      <c r="B224" s="7" t="s">
        <v>435</v>
      </c>
      <c r="C224" s="81">
        <v>88632</v>
      </c>
      <c r="D224" s="81">
        <v>49822</v>
      </c>
      <c r="E224" s="81">
        <v>1337</v>
      </c>
      <c r="F224" s="81">
        <v>3524</v>
      </c>
      <c r="G224" s="81">
        <v>1512</v>
      </c>
      <c r="H224" s="81">
        <v>478</v>
      </c>
      <c r="I224" s="81">
        <v>1320</v>
      </c>
      <c r="J224" s="81">
        <v>218</v>
      </c>
      <c r="K224" s="81">
        <v>0</v>
      </c>
      <c r="L224" s="82">
        <v>0</v>
      </c>
      <c r="M224" s="81">
        <v>0</v>
      </c>
      <c r="N224" s="41">
        <f t="shared" si="3"/>
        <v>146843</v>
      </c>
    </row>
    <row r="225" spans="1:14" x14ac:dyDescent="0.25">
      <c r="A225" s="9" t="s">
        <v>436</v>
      </c>
      <c r="B225" s="7" t="s">
        <v>437</v>
      </c>
      <c r="C225" s="81">
        <v>132080</v>
      </c>
      <c r="D225" s="81">
        <v>68323</v>
      </c>
      <c r="E225" s="81">
        <v>2155</v>
      </c>
      <c r="F225" s="81">
        <v>6008</v>
      </c>
      <c r="G225" s="81">
        <v>2283</v>
      </c>
      <c r="H225" s="81">
        <v>682</v>
      </c>
      <c r="I225" s="81">
        <v>1629</v>
      </c>
      <c r="J225" s="81">
        <v>343</v>
      </c>
      <c r="K225" s="81">
        <v>0</v>
      </c>
      <c r="L225" s="82">
        <v>0</v>
      </c>
      <c r="M225" s="81">
        <v>0</v>
      </c>
      <c r="N225" s="41">
        <f t="shared" si="3"/>
        <v>213503</v>
      </c>
    </row>
    <row r="226" spans="1:14" ht="25.5" x14ac:dyDescent="0.25">
      <c r="A226" s="9" t="s">
        <v>438</v>
      </c>
      <c r="B226" s="7" t="s">
        <v>439</v>
      </c>
      <c r="C226" s="81">
        <v>245118</v>
      </c>
      <c r="D226" s="81">
        <v>59024</v>
      </c>
      <c r="E226" s="81">
        <v>3824</v>
      </c>
      <c r="F226" s="81">
        <v>9950</v>
      </c>
      <c r="G226" s="81">
        <v>7144</v>
      </c>
      <c r="H226" s="81">
        <v>1336</v>
      </c>
      <c r="I226" s="81">
        <v>4329</v>
      </c>
      <c r="J226" s="81">
        <v>602</v>
      </c>
      <c r="K226" s="81">
        <v>0</v>
      </c>
      <c r="L226" s="82">
        <v>0</v>
      </c>
      <c r="M226" s="81">
        <v>0</v>
      </c>
      <c r="N226" s="41">
        <f t="shared" si="3"/>
        <v>331327</v>
      </c>
    </row>
    <row r="227" spans="1:14" x14ac:dyDescent="0.25">
      <c r="A227" s="9" t="s">
        <v>440</v>
      </c>
      <c r="B227" s="7" t="s">
        <v>441</v>
      </c>
      <c r="C227" s="81">
        <v>93830</v>
      </c>
      <c r="D227" s="81">
        <v>51334</v>
      </c>
      <c r="E227" s="81">
        <v>1608</v>
      </c>
      <c r="F227" s="81">
        <v>4746</v>
      </c>
      <c r="G227" s="81">
        <v>1062</v>
      </c>
      <c r="H227" s="81">
        <v>457</v>
      </c>
      <c r="I227" s="81">
        <v>684</v>
      </c>
      <c r="J227" s="81">
        <v>274</v>
      </c>
      <c r="K227" s="81">
        <v>0</v>
      </c>
      <c r="L227" s="82">
        <v>0</v>
      </c>
      <c r="M227" s="81">
        <v>0</v>
      </c>
      <c r="N227" s="41">
        <f t="shared" si="3"/>
        <v>153995</v>
      </c>
    </row>
    <row r="228" spans="1:14" ht="25.5" x14ac:dyDescent="0.25">
      <c r="A228" s="9" t="s">
        <v>442</v>
      </c>
      <c r="B228" s="7" t="s">
        <v>443</v>
      </c>
      <c r="C228" s="81">
        <v>202830</v>
      </c>
      <c r="D228" s="81">
        <v>90721</v>
      </c>
      <c r="E228" s="81">
        <v>3311</v>
      </c>
      <c r="F228" s="81">
        <v>8611</v>
      </c>
      <c r="G228" s="81">
        <v>5204</v>
      </c>
      <c r="H228" s="81">
        <v>1107</v>
      </c>
      <c r="I228" s="81">
        <v>3474</v>
      </c>
      <c r="J228" s="81">
        <v>510</v>
      </c>
      <c r="K228" s="81">
        <v>0</v>
      </c>
      <c r="L228" s="82">
        <v>30346</v>
      </c>
      <c r="M228" s="81">
        <v>0</v>
      </c>
      <c r="N228" s="41">
        <f t="shared" si="3"/>
        <v>346114</v>
      </c>
    </row>
    <row r="229" spans="1:14" ht="25.5" x14ac:dyDescent="0.25">
      <c r="A229" s="9" t="s">
        <v>444</v>
      </c>
      <c r="B229" s="7" t="s">
        <v>445</v>
      </c>
      <c r="C229" s="81">
        <v>220566</v>
      </c>
      <c r="D229" s="81">
        <v>97164</v>
      </c>
      <c r="E229" s="81">
        <v>3486</v>
      </c>
      <c r="F229" s="81">
        <v>8535</v>
      </c>
      <c r="G229" s="81">
        <v>5048</v>
      </c>
      <c r="H229" s="81">
        <v>1255</v>
      </c>
      <c r="I229" s="81">
        <v>4063</v>
      </c>
      <c r="J229" s="81">
        <v>506</v>
      </c>
      <c r="K229" s="81">
        <v>0</v>
      </c>
      <c r="L229" s="82">
        <v>0</v>
      </c>
      <c r="M229" s="81">
        <v>0</v>
      </c>
      <c r="N229" s="41">
        <f t="shared" si="3"/>
        <v>340623</v>
      </c>
    </row>
    <row r="230" spans="1:14" ht="25.5" x14ac:dyDescent="0.25">
      <c r="A230" s="9" t="s">
        <v>446</v>
      </c>
      <c r="B230" s="7" t="s">
        <v>447</v>
      </c>
      <c r="C230" s="81">
        <v>110292</v>
      </c>
      <c r="D230" s="81">
        <v>64890</v>
      </c>
      <c r="E230" s="81">
        <v>1769</v>
      </c>
      <c r="F230" s="81">
        <v>4630</v>
      </c>
      <c r="G230" s="81">
        <v>2729</v>
      </c>
      <c r="H230" s="81">
        <v>599</v>
      </c>
      <c r="I230" s="81">
        <v>1917</v>
      </c>
      <c r="J230" s="81">
        <v>266</v>
      </c>
      <c r="K230" s="81">
        <v>0</v>
      </c>
      <c r="L230" s="82">
        <v>2330</v>
      </c>
      <c r="M230" s="81">
        <v>0</v>
      </c>
      <c r="N230" s="41">
        <f t="shared" si="3"/>
        <v>189422</v>
      </c>
    </row>
    <row r="231" spans="1:14" x14ac:dyDescent="0.25">
      <c r="A231" s="9" t="s">
        <v>448</v>
      </c>
      <c r="B231" s="7" t="s">
        <v>449</v>
      </c>
      <c r="C231" s="81">
        <v>123540</v>
      </c>
      <c r="D231" s="81">
        <v>52898</v>
      </c>
      <c r="E231" s="81">
        <v>1988</v>
      </c>
      <c r="F231" s="81">
        <v>5367</v>
      </c>
      <c r="G231" s="81">
        <v>2564</v>
      </c>
      <c r="H231" s="81">
        <v>655</v>
      </c>
      <c r="I231" s="81">
        <v>1851</v>
      </c>
      <c r="J231" s="81">
        <v>309</v>
      </c>
      <c r="K231" s="81">
        <v>0</v>
      </c>
      <c r="L231" s="82">
        <v>6314</v>
      </c>
      <c r="M231" s="81">
        <v>0</v>
      </c>
      <c r="N231" s="41">
        <f t="shared" si="3"/>
        <v>195486</v>
      </c>
    </row>
    <row r="232" spans="1:14" ht="25.5" x14ac:dyDescent="0.25">
      <c r="A232" s="9" t="s">
        <v>450</v>
      </c>
      <c r="B232" s="7" t="s">
        <v>451</v>
      </c>
      <c r="C232" s="81">
        <v>84888</v>
      </c>
      <c r="D232" s="81">
        <v>72250</v>
      </c>
      <c r="E232" s="81">
        <v>1443</v>
      </c>
      <c r="F232" s="81">
        <v>4194</v>
      </c>
      <c r="G232" s="81">
        <v>731</v>
      </c>
      <c r="H232" s="81">
        <v>420</v>
      </c>
      <c r="I232" s="81">
        <v>638</v>
      </c>
      <c r="J232" s="81">
        <v>241</v>
      </c>
      <c r="K232" s="81">
        <v>0</v>
      </c>
      <c r="L232" s="82">
        <v>0</v>
      </c>
      <c r="M232" s="81">
        <v>0</v>
      </c>
      <c r="N232" s="41">
        <f t="shared" si="3"/>
        <v>164805</v>
      </c>
    </row>
    <row r="233" spans="1:14" ht="25.5" x14ac:dyDescent="0.25">
      <c r="A233" s="9" t="s">
        <v>452</v>
      </c>
      <c r="B233" s="7" t="s">
        <v>453</v>
      </c>
      <c r="C233" s="81">
        <v>71294</v>
      </c>
      <c r="D233" s="81">
        <v>38053</v>
      </c>
      <c r="E233" s="81">
        <v>1197</v>
      </c>
      <c r="F233" s="81">
        <v>3196</v>
      </c>
      <c r="G233" s="81">
        <v>1108</v>
      </c>
      <c r="H233" s="81">
        <v>381</v>
      </c>
      <c r="I233" s="81">
        <v>943</v>
      </c>
      <c r="J233" s="81">
        <v>184</v>
      </c>
      <c r="K233" s="81">
        <v>0</v>
      </c>
      <c r="L233" s="82">
        <v>0</v>
      </c>
      <c r="M233" s="81">
        <v>0</v>
      </c>
      <c r="N233" s="41">
        <f t="shared" si="3"/>
        <v>116356</v>
      </c>
    </row>
    <row r="234" spans="1:14" x14ac:dyDescent="0.25">
      <c r="A234" s="9" t="s">
        <v>454</v>
      </c>
      <c r="B234" s="7" t="s">
        <v>455</v>
      </c>
      <c r="C234" s="81">
        <v>320500</v>
      </c>
      <c r="D234" s="81">
        <v>62250</v>
      </c>
      <c r="E234" s="81">
        <v>4961</v>
      </c>
      <c r="F234" s="81">
        <v>12210</v>
      </c>
      <c r="G234" s="81">
        <v>12144</v>
      </c>
      <c r="H234" s="81">
        <v>1817</v>
      </c>
      <c r="I234" s="81">
        <v>7303</v>
      </c>
      <c r="J234" s="81">
        <v>711</v>
      </c>
      <c r="K234" s="81">
        <v>0</v>
      </c>
      <c r="L234" s="82">
        <v>0</v>
      </c>
      <c r="M234" s="81">
        <v>0</v>
      </c>
      <c r="N234" s="41">
        <f t="shared" si="3"/>
        <v>421896</v>
      </c>
    </row>
    <row r="235" spans="1:14" ht="25.5" x14ac:dyDescent="0.25">
      <c r="A235" s="9" t="s">
        <v>456</v>
      </c>
      <c r="B235" s="7" t="s">
        <v>457</v>
      </c>
      <c r="C235" s="81">
        <v>182350</v>
      </c>
      <c r="D235" s="81">
        <v>115054</v>
      </c>
      <c r="E235" s="81">
        <v>2771</v>
      </c>
      <c r="F235" s="81">
        <v>6602</v>
      </c>
      <c r="G235" s="81">
        <v>5536</v>
      </c>
      <c r="H235" s="81">
        <v>1055</v>
      </c>
      <c r="I235" s="81">
        <v>4067</v>
      </c>
      <c r="J235" s="81">
        <v>370</v>
      </c>
      <c r="K235" s="81">
        <v>0</v>
      </c>
      <c r="L235" s="82">
        <v>9035</v>
      </c>
      <c r="M235" s="81">
        <v>0</v>
      </c>
      <c r="N235" s="41">
        <f t="shared" si="3"/>
        <v>326840</v>
      </c>
    </row>
    <row r="236" spans="1:14" ht="25.5" x14ac:dyDescent="0.25">
      <c r="A236" s="9" t="s">
        <v>458</v>
      </c>
      <c r="B236" s="7" t="s">
        <v>459</v>
      </c>
      <c r="C236" s="81">
        <v>1004210</v>
      </c>
      <c r="D236" s="81">
        <v>332322</v>
      </c>
      <c r="E236" s="81">
        <v>14321</v>
      </c>
      <c r="F236" s="81">
        <v>22946</v>
      </c>
      <c r="G236" s="81">
        <v>28921</v>
      </c>
      <c r="H236" s="81">
        <v>6871</v>
      </c>
      <c r="I236" s="81">
        <v>32029</v>
      </c>
      <c r="J236" s="81">
        <v>1390</v>
      </c>
      <c r="K236" s="81">
        <v>0</v>
      </c>
      <c r="L236" s="82">
        <v>0</v>
      </c>
      <c r="M236" s="81">
        <v>0</v>
      </c>
      <c r="N236" s="41">
        <f t="shared" si="3"/>
        <v>1443010</v>
      </c>
    </row>
    <row r="237" spans="1:14" ht="38.25" x14ac:dyDescent="0.25">
      <c r="A237" s="9" t="s">
        <v>460</v>
      </c>
      <c r="B237" s="7" t="s">
        <v>461</v>
      </c>
      <c r="C237" s="81">
        <v>120114</v>
      </c>
      <c r="D237" s="81">
        <v>55950</v>
      </c>
      <c r="E237" s="81">
        <v>2087</v>
      </c>
      <c r="F237" s="81">
        <v>5994</v>
      </c>
      <c r="G237" s="81">
        <v>1705</v>
      </c>
      <c r="H237" s="81">
        <v>600</v>
      </c>
      <c r="I237" s="81">
        <v>1075</v>
      </c>
      <c r="J237" s="81">
        <v>345</v>
      </c>
      <c r="K237" s="81">
        <v>0</v>
      </c>
      <c r="L237" s="82">
        <v>0</v>
      </c>
      <c r="M237" s="81">
        <v>0</v>
      </c>
      <c r="N237" s="41">
        <f t="shared" si="3"/>
        <v>187870</v>
      </c>
    </row>
    <row r="238" spans="1:14" ht="25.5" x14ac:dyDescent="0.25">
      <c r="A238" s="9" t="s">
        <v>462</v>
      </c>
      <c r="B238" s="7" t="s">
        <v>463</v>
      </c>
      <c r="C238" s="81">
        <v>420780</v>
      </c>
      <c r="D238" s="81">
        <v>111383</v>
      </c>
      <c r="E238" s="81">
        <v>6524</v>
      </c>
      <c r="F238" s="81">
        <v>14136</v>
      </c>
      <c r="G238" s="81">
        <v>19722</v>
      </c>
      <c r="H238" s="81">
        <v>2572</v>
      </c>
      <c r="I238" s="81">
        <v>11960</v>
      </c>
      <c r="J238" s="81">
        <v>823</v>
      </c>
      <c r="K238" s="81">
        <v>0</v>
      </c>
      <c r="L238" s="82">
        <v>0</v>
      </c>
      <c r="M238" s="81">
        <v>0</v>
      </c>
      <c r="N238" s="41">
        <f t="shared" si="3"/>
        <v>587900</v>
      </c>
    </row>
    <row r="239" spans="1:14" ht="25.5" x14ac:dyDescent="0.25">
      <c r="A239" s="9" t="s">
        <v>464</v>
      </c>
      <c r="B239" s="7" t="s">
        <v>465</v>
      </c>
      <c r="C239" s="81">
        <v>99948</v>
      </c>
      <c r="D239" s="81">
        <v>42304</v>
      </c>
      <c r="E239" s="81">
        <v>1604</v>
      </c>
      <c r="F239" s="81">
        <v>4236</v>
      </c>
      <c r="G239" s="81">
        <v>1706</v>
      </c>
      <c r="H239" s="81">
        <v>539</v>
      </c>
      <c r="I239" s="81">
        <v>1416</v>
      </c>
      <c r="J239" s="81">
        <v>238</v>
      </c>
      <c r="K239" s="81">
        <v>0</v>
      </c>
      <c r="L239" s="82">
        <v>0</v>
      </c>
      <c r="M239" s="81">
        <v>0</v>
      </c>
      <c r="N239" s="41">
        <f t="shared" si="3"/>
        <v>151991</v>
      </c>
    </row>
    <row r="240" spans="1:14" ht="25.5" x14ac:dyDescent="0.25">
      <c r="A240" s="9" t="s">
        <v>466</v>
      </c>
      <c r="B240" s="7" t="s">
        <v>467</v>
      </c>
      <c r="C240" s="81">
        <v>232320</v>
      </c>
      <c r="D240" s="81">
        <v>55039</v>
      </c>
      <c r="E240" s="81">
        <v>3713</v>
      </c>
      <c r="F240" s="81">
        <v>7908</v>
      </c>
      <c r="G240" s="81">
        <v>6601</v>
      </c>
      <c r="H240" s="81">
        <v>1438</v>
      </c>
      <c r="I240" s="81">
        <v>5371</v>
      </c>
      <c r="J240" s="81">
        <v>468</v>
      </c>
      <c r="K240" s="81">
        <v>0</v>
      </c>
      <c r="L240" s="82">
        <v>10594</v>
      </c>
      <c r="M240" s="81">
        <v>0</v>
      </c>
      <c r="N240" s="41">
        <f t="shared" si="3"/>
        <v>323452</v>
      </c>
    </row>
    <row r="241" spans="1:14" ht="25.5" x14ac:dyDescent="0.25">
      <c r="A241" s="9" t="s">
        <v>468</v>
      </c>
      <c r="B241" s="7" t="s">
        <v>469</v>
      </c>
      <c r="C241" s="81">
        <v>1218380</v>
      </c>
      <c r="D241" s="81">
        <v>495605</v>
      </c>
      <c r="E241" s="81">
        <v>17792</v>
      </c>
      <c r="F241" s="81">
        <v>43768</v>
      </c>
      <c r="G241" s="81">
        <v>44805</v>
      </c>
      <c r="H241" s="81">
        <v>6895</v>
      </c>
      <c r="I241" s="81">
        <v>27990</v>
      </c>
      <c r="J241" s="81">
        <v>2479</v>
      </c>
      <c r="K241" s="81">
        <v>0</v>
      </c>
      <c r="L241" s="82">
        <v>0</v>
      </c>
      <c r="M241" s="81">
        <v>0</v>
      </c>
      <c r="N241" s="41">
        <f t="shared" si="3"/>
        <v>1857714</v>
      </c>
    </row>
    <row r="242" spans="1:14" ht="25.5" x14ac:dyDescent="0.25">
      <c r="A242" s="9" t="s">
        <v>470</v>
      </c>
      <c r="B242" s="7" t="s">
        <v>471</v>
      </c>
      <c r="C242" s="81">
        <v>194478</v>
      </c>
      <c r="D242" s="81">
        <v>127438</v>
      </c>
      <c r="E242" s="81">
        <v>2919</v>
      </c>
      <c r="F242" s="81">
        <v>7632</v>
      </c>
      <c r="G242" s="81">
        <v>3508</v>
      </c>
      <c r="H242" s="81">
        <v>1060</v>
      </c>
      <c r="I242" s="81">
        <v>2853</v>
      </c>
      <c r="J242" s="81">
        <v>406</v>
      </c>
      <c r="K242" s="81">
        <v>0</v>
      </c>
      <c r="L242" s="82">
        <v>0</v>
      </c>
      <c r="M242" s="81">
        <v>0</v>
      </c>
      <c r="N242" s="41">
        <f t="shared" si="3"/>
        <v>340294</v>
      </c>
    </row>
    <row r="243" spans="1:14" ht="25.5" x14ac:dyDescent="0.25">
      <c r="A243" s="9" t="s">
        <v>472</v>
      </c>
      <c r="B243" s="7" t="s">
        <v>473</v>
      </c>
      <c r="C243" s="81">
        <v>388186</v>
      </c>
      <c r="D243" s="81">
        <v>68426</v>
      </c>
      <c r="E243" s="81">
        <v>5968</v>
      </c>
      <c r="F243" s="81">
        <v>14727</v>
      </c>
      <c r="G243" s="81">
        <v>15457</v>
      </c>
      <c r="H243" s="81">
        <v>2196</v>
      </c>
      <c r="I243" s="81">
        <v>8837</v>
      </c>
      <c r="J243" s="81">
        <v>859</v>
      </c>
      <c r="K243" s="81">
        <v>0</v>
      </c>
      <c r="L243" s="82">
        <v>0</v>
      </c>
      <c r="M243" s="81">
        <v>0</v>
      </c>
      <c r="N243" s="41">
        <f t="shared" si="3"/>
        <v>504656</v>
      </c>
    </row>
    <row r="244" spans="1:14" ht="25.5" x14ac:dyDescent="0.25">
      <c r="A244" s="9" t="s">
        <v>474</v>
      </c>
      <c r="B244" s="7" t="s">
        <v>475</v>
      </c>
      <c r="C244" s="81">
        <v>265720</v>
      </c>
      <c r="D244" s="81">
        <v>118577</v>
      </c>
      <c r="E244" s="81">
        <v>4205</v>
      </c>
      <c r="F244" s="81">
        <v>10791</v>
      </c>
      <c r="G244" s="81">
        <v>7610</v>
      </c>
      <c r="H244" s="81">
        <v>1465</v>
      </c>
      <c r="I244" s="81">
        <v>4964</v>
      </c>
      <c r="J244" s="81">
        <v>616</v>
      </c>
      <c r="K244" s="81">
        <v>0</v>
      </c>
      <c r="L244" s="82">
        <v>0</v>
      </c>
      <c r="M244" s="81">
        <v>0</v>
      </c>
      <c r="N244" s="41">
        <f t="shared" si="3"/>
        <v>413948</v>
      </c>
    </row>
    <row r="245" spans="1:14" ht="25.5" x14ac:dyDescent="0.25">
      <c r="A245" s="9" t="s">
        <v>476</v>
      </c>
      <c r="B245" s="7" t="s">
        <v>477</v>
      </c>
      <c r="C245" s="81">
        <v>155028</v>
      </c>
      <c r="D245" s="81">
        <v>88768</v>
      </c>
      <c r="E245" s="81">
        <v>2483</v>
      </c>
      <c r="F245" s="81">
        <v>7011</v>
      </c>
      <c r="G245" s="81">
        <v>2963</v>
      </c>
      <c r="H245" s="81">
        <v>791</v>
      </c>
      <c r="I245" s="81">
        <v>1793</v>
      </c>
      <c r="J245" s="81">
        <v>429</v>
      </c>
      <c r="K245" s="81">
        <v>0</v>
      </c>
      <c r="L245" s="82">
        <v>0</v>
      </c>
      <c r="M245" s="81">
        <v>0</v>
      </c>
      <c r="N245" s="41">
        <f t="shared" si="3"/>
        <v>259266</v>
      </c>
    </row>
    <row r="246" spans="1:14" ht="25.5" x14ac:dyDescent="0.25">
      <c r="A246" s="9" t="s">
        <v>478</v>
      </c>
      <c r="B246" s="7" t="s">
        <v>479</v>
      </c>
      <c r="C246" s="81">
        <v>151338</v>
      </c>
      <c r="D246" s="81">
        <v>64060</v>
      </c>
      <c r="E246" s="81">
        <v>2514</v>
      </c>
      <c r="F246" s="81">
        <v>6157</v>
      </c>
      <c r="G246" s="81">
        <v>2788</v>
      </c>
      <c r="H246" s="81">
        <v>862</v>
      </c>
      <c r="I246" s="81">
        <v>2547</v>
      </c>
      <c r="J246" s="81">
        <v>370</v>
      </c>
      <c r="K246" s="81">
        <v>0</v>
      </c>
      <c r="L246" s="82">
        <v>0</v>
      </c>
      <c r="M246" s="81">
        <v>0</v>
      </c>
      <c r="N246" s="41">
        <f t="shared" si="3"/>
        <v>230636</v>
      </c>
    </row>
    <row r="247" spans="1:14" ht="25.5" x14ac:dyDescent="0.25">
      <c r="A247" s="9" t="s">
        <v>480</v>
      </c>
      <c r="B247" s="7" t="s">
        <v>481</v>
      </c>
      <c r="C247" s="81">
        <v>117942</v>
      </c>
      <c r="D247" s="81">
        <v>64225</v>
      </c>
      <c r="E247" s="81">
        <v>2005</v>
      </c>
      <c r="F247" s="81">
        <v>5609</v>
      </c>
      <c r="G247" s="81">
        <v>1796</v>
      </c>
      <c r="H247" s="81">
        <v>605</v>
      </c>
      <c r="I247" s="81">
        <v>1313</v>
      </c>
      <c r="J247" s="81">
        <v>324</v>
      </c>
      <c r="K247" s="81">
        <v>0</v>
      </c>
      <c r="L247" s="82">
        <v>0</v>
      </c>
      <c r="M247" s="81">
        <v>0</v>
      </c>
      <c r="N247" s="41">
        <f t="shared" si="3"/>
        <v>193819</v>
      </c>
    </row>
    <row r="248" spans="1:14" ht="25.5" x14ac:dyDescent="0.25">
      <c r="A248" s="9" t="s">
        <v>482</v>
      </c>
      <c r="B248" s="7" t="s">
        <v>483</v>
      </c>
      <c r="C248" s="81">
        <v>103494</v>
      </c>
      <c r="D248" s="81">
        <v>40684</v>
      </c>
      <c r="E248" s="81">
        <v>1640</v>
      </c>
      <c r="F248" s="81">
        <v>4053</v>
      </c>
      <c r="G248" s="81">
        <v>1845</v>
      </c>
      <c r="H248" s="81">
        <v>585</v>
      </c>
      <c r="I248" s="81">
        <v>1686</v>
      </c>
      <c r="J248" s="81">
        <v>248</v>
      </c>
      <c r="K248" s="81">
        <v>0</v>
      </c>
      <c r="L248" s="82">
        <v>8518</v>
      </c>
      <c r="M248" s="81">
        <v>0</v>
      </c>
      <c r="N248" s="41">
        <f t="shared" si="3"/>
        <v>162753</v>
      </c>
    </row>
    <row r="249" spans="1:14" ht="25.5" x14ac:dyDescent="0.25">
      <c r="A249" s="9" t="s">
        <v>484</v>
      </c>
      <c r="B249" s="7" t="s">
        <v>485</v>
      </c>
      <c r="C249" s="81">
        <v>185690</v>
      </c>
      <c r="D249" s="81">
        <v>55297</v>
      </c>
      <c r="E249" s="81">
        <v>3023</v>
      </c>
      <c r="F249" s="81">
        <v>7882</v>
      </c>
      <c r="G249" s="81">
        <v>6109</v>
      </c>
      <c r="H249" s="81">
        <v>1011</v>
      </c>
      <c r="I249" s="81">
        <v>3392</v>
      </c>
      <c r="J249" s="81">
        <v>456</v>
      </c>
      <c r="K249" s="81">
        <v>0</v>
      </c>
      <c r="L249" s="82">
        <v>0</v>
      </c>
      <c r="M249" s="81">
        <v>0</v>
      </c>
      <c r="N249" s="41">
        <f t="shared" si="3"/>
        <v>262860</v>
      </c>
    </row>
    <row r="250" spans="1:14" ht="25.5" x14ac:dyDescent="0.25">
      <c r="A250" s="9" t="s">
        <v>486</v>
      </c>
      <c r="B250" s="7" t="s">
        <v>487</v>
      </c>
      <c r="C250" s="81">
        <v>114076</v>
      </c>
      <c r="D250" s="81">
        <v>59060</v>
      </c>
      <c r="E250" s="81">
        <v>1828</v>
      </c>
      <c r="F250" s="81">
        <v>4990</v>
      </c>
      <c r="G250" s="81">
        <v>1951</v>
      </c>
      <c r="H250" s="81">
        <v>599</v>
      </c>
      <c r="I250" s="81">
        <v>1472</v>
      </c>
      <c r="J250" s="81">
        <v>289</v>
      </c>
      <c r="K250" s="81">
        <v>0</v>
      </c>
      <c r="L250" s="82">
        <v>6721</v>
      </c>
      <c r="M250" s="81">
        <v>0</v>
      </c>
      <c r="N250" s="41">
        <f t="shared" si="3"/>
        <v>190986</v>
      </c>
    </row>
    <row r="251" spans="1:14" ht="25.5" x14ac:dyDescent="0.25">
      <c r="A251" s="9" t="s">
        <v>488</v>
      </c>
      <c r="B251" s="7" t="s">
        <v>489</v>
      </c>
      <c r="C251" s="81">
        <v>621326</v>
      </c>
      <c r="D251" s="81">
        <v>80243</v>
      </c>
      <c r="E251" s="81">
        <v>9436</v>
      </c>
      <c r="F251" s="81">
        <v>21813</v>
      </c>
      <c r="G251" s="81">
        <v>28469</v>
      </c>
      <c r="H251" s="81">
        <v>3657</v>
      </c>
      <c r="I251" s="81">
        <v>15945</v>
      </c>
      <c r="J251" s="81">
        <v>1259</v>
      </c>
      <c r="K251" s="81">
        <v>0</v>
      </c>
      <c r="L251" s="82">
        <v>0</v>
      </c>
      <c r="M251" s="81">
        <v>0</v>
      </c>
      <c r="N251" s="41">
        <f t="shared" si="3"/>
        <v>782148</v>
      </c>
    </row>
    <row r="252" spans="1:14" ht="25.5" x14ac:dyDescent="0.25">
      <c r="A252" s="9" t="s">
        <v>490</v>
      </c>
      <c r="B252" s="7" t="s">
        <v>491</v>
      </c>
      <c r="C252" s="81">
        <v>190730</v>
      </c>
      <c r="D252" s="81">
        <v>95129</v>
      </c>
      <c r="E252" s="81">
        <v>3016</v>
      </c>
      <c r="F252" s="81">
        <v>7547</v>
      </c>
      <c r="G252" s="81">
        <v>3460</v>
      </c>
      <c r="H252" s="81">
        <v>1068</v>
      </c>
      <c r="I252" s="81">
        <v>3130</v>
      </c>
      <c r="J252" s="81">
        <v>469</v>
      </c>
      <c r="K252" s="81">
        <v>0</v>
      </c>
      <c r="L252" s="82">
        <v>21025</v>
      </c>
      <c r="M252" s="81">
        <v>0</v>
      </c>
      <c r="N252" s="41">
        <f t="shared" si="3"/>
        <v>325574</v>
      </c>
    </row>
    <row r="253" spans="1:14" ht="25.5" x14ac:dyDescent="0.25">
      <c r="A253" s="9" t="s">
        <v>492</v>
      </c>
      <c r="B253" s="7" t="s">
        <v>493</v>
      </c>
      <c r="C253" s="81">
        <v>204466</v>
      </c>
      <c r="D253" s="81">
        <v>50936</v>
      </c>
      <c r="E253" s="81">
        <v>3176</v>
      </c>
      <c r="F253" s="81">
        <v>7708</v>
      </c>
      <c r="G253" s="81">
        <v>7421</v>
      </c>
      <c r="H253" s="81">
        <v>1170</v>
      </c>
      <c r="I253" s="81">
        <v>4854</v>
      </c>
      <c r="J253" s="81">
        <v>449</v>
      </c>
      <c r="K253" s="81">
        <v>0</v>
      </c>
      <c r="L253" s="82">
        <v>0</v>
      </c>
      <c r="M253" s="81">
        <v>0</v>
      </c>
      <c r="N253" s="41">
        <f t="shared" si="3"/>
        <v>280180</v>
      </c>
    </row>
    <row r="254" spans="1:14" ht="25.5" x14ac:dyDescent="0.25">
      <c r="A254" s="9" t="s">
        <v>494</v>
      </c>
      <c r="B254" s="7" t="s">
        <v>495</v>
      </c>
      <c r="C254" s="81">
        <v>107150</v>
      </c>
      <c r="D254" s="81">
        <v>35168</v>
      </c>
      <c r="E254" s="81">
        <v>1769</v>
      </c>
      <c r="F254" s="81">
        <v>4764</v>
      </c>
      <c r="G254" s="81">
        <v>2625</v>
      </c>
      <c r="H254" s="81">
        <v>569</v>
      </c>
      <c r="I254" s="81">
        <v>1653</v>
      </c>
      <c r="J254" s="81">
        <v>276</v>
      </c>
      <c r="K254" s="81">
        <v>0</v>
      </c>
      <c r="L254" s="82">
        <v>334</v>
      </c>
      <c r="M254" s="81">
        <v>0</v>
      </c>
      <c r="N254" s="41">
        <f t="shared" si="3"/>
        <v>154308</v>
      </c>
    </row>
    <row r="255" spans="1:14" ht="25.5" x14ac:dyDescent="0.25">
      <c r="A255" s="9" t="s">
        <v>496</v>
      </c>
      <c r="B255" s="7" t="s">
        <v>497</v>
      </c>
      <c r="C255" s="81">
        <v>85926</v>
      </c>
      <c r="D255" s="81">
        <v>40600</v>
      </c>
      <c r="E255" s="81">
        <v>1487</v>
      </c>
      <c r="F255" s="81">
        <v>4305</v>
      </c>
      <c r="G255" s="81">
        <v>1224</v>
      </c>
      <c r="H255" s="81">
        <v>427</v>
      </c>
      <c r="I255" s="81">
        <v>757</v>
      </c>
      <c r="J255" s="81">
        <v>248</v>
      </c>
      <c r="K255" s="81">
        <v>0</v>
      </c>
      <c r="L255" s="82">
        <v>5890</v>
      </c>
      <c r="M255" s="81">
        <v>0</v>
      </c>
      <c r="N255" s="41">
        <f t="shared" si="3"/>
        <v>140864</v>
      </c>
    </row>
    <row r="256" spans="1:14" ht="25.5" x14ac:dyDescent="0.25">
      <c r="A256" s="9" t="s">
        <v>498</v>
      </c>
      <c r="B256" s="7" t="s">
        <v>499</v>
      </c>
      <c r="C256" s="81">
        <v>172802</v>
      </c>
      <c r="D256" s="81">
        <v>62401</v>
      </c>
      <c r="E256" s="81">
        <v>2132</v>
      </c>
      <c r="F256" s="81">
        <v>6336</v>
      </c>
      <c r="G256" s="81">
        <v>2602</v>
      </c>
      <c r="H256" s="81">
        <v>870</v>
      </c>
      <c r="I256" s="81">
        <v>2280</v>
      </c>
      <c r="J256" s="81">
        <v>289</v>
      </c>
      <c r="K256" s="81">
        <v>0</v>
      </c>
      <c r="L256" s="82">
        <v>9116</v>
      </c>
      <c r="M256" s="81">
        <v>0</v>
      </c>
      <c r="N256" s="41">
        <f t="shared" si="3"/>
        <v>258828</v>
      </c>
    </row>
    <row r="257" spans="1:14" ht="25.5" x14ac:dyDescent="0.25">
      <c r="A257" s="9" t="s">
        <v>500</v>
      </c>
      <c r="B257" s="7" t="s">
        <v>501</v>
      </c>
      <c r="C257" s="81">
        <v>691142</v>
      </c>
      <c r="D257" s="81">
        <v>168390</v>
      </c>
      <c r="E257" s="81">
        <v>10237</v>
      </c>
      <c r="F257" s="81">
        <v>21816</v>
      </c>
      <c r="G257" s="81">
        <v>36975</v>
      </c>
      <c r="H257" s="81">
        <v>4240</v>
      </c>
      <c r="I257" s="81">
        <v>20353</v>
      </c>
      <c r="J257" s="81">
        <v>1261</v>
      </c>
      <c r="K257" s="81">
        <v>0</v>
      </c>
      <c r="L257" s="82">
        <v>0</v>
      </c>
      <c r="M257" s="81">
        <v>0</v>
      </c>
      <c r="N257" s="41">
        <f t="shared" si="3"/>
        <v>954414</v>
      </c>
    </row>
    <row r="258" spans="1:14" ht="25.5" x14ac:dyDescent="0.25">
      <c r="A258" s="9" t="s">
        <v>502</v>
      </c>
      <c r="B258" s="7" t="s">
        <v>503</v>
      </c>
      <c r="C258" s="81">
        <v>210488</v>
      </c>
      <c r="D258" s="81">
        <v>82805</v>
      </c>
      <c r="E258" s="81">
        <v>3282</v>
      </c>
      <c r="F258" s="81">
        <v>7965</v>
      </c>
      <c r="G258" s="81">
        <v>7536</v>
      </c>
      <c r="H258" s="81">
        <v>1204</v>
      </c>
      <c r="I258" s="81">
        <v>4832</v>
      </c>
      <c r="J258" s="81">
        <v>470</v>
      </c>
      <c r="K258" s="81">
        <v>0</v>
      </c>
      <c r="L258" s="82">
        <v>1102</v>
      </c>
      <c r="M258" s="81">
        <v>0</v>
      </c>
      <c r="N258" s="41">
        <f t="shared" si="3"/>
        <v>319684</v>
      </c>
    </row>
    <row r="259" spans="1:14" ht="25.5" x14ac:dyDescent="0.25">
      <c r="A259" s="9" t="s">
        <v>504</v>
      </c>
      <c r="B259" s="7" t="s">
        <v>505</v>
      </c>
      <c r="C259" s="81">
        <v>174502</v>
      </c>
      <c r="D259" s="81">
        <v>67731</v>
      </c>
      <c r="E259" s="81">
        <v>2345</v>
      </c>
      <c r="F259" s="81">
        <v>6896</v>
      </c>
      <c r="G259" s="81">
        <v>2254</v>
      </c>
      <c r="H259" s="81">
        <v>876</v>
      </c>
      <c r="I259" s="81">
        <v>1902</v>
      </c>
      <c r="J259" s="81">
        <v>375</v>
      </c>
      <c r="K259" s="81">
        <v>0</v>
      </c>
      <c r="L259" s="82">
        <v>0</v>
      </c>
      <c r="M259" s="81">
        <v>0</v>
      </c>
      <c r="N259" s="41">
        <f t="shared" si="3"/>
        <v>256881</v>
      </c>
    </row>
    <row r="260" spans="1:14" ht="25.5" x14ac:dyDescent="0.25">
      <c r="A260" s="9" t="s">
        <v>506</v>
      </c>
      <c r="B260" s="7" t="s">
        <v>507</v>
      </c>
      <c r="C260" s="81">
        <v>134614</v>
      </c>
      <c r="D260" s="81">
        <v>61218</v>
      </c>
      <c r="E260" s="81">
        <v>2258</v>
      </c>
      <c r="F260" s="81">
        <v>6393</v>
      </c>
      <c r="G260" s="81">
        <v>2475</v>
      </c>
      <c r="H260" s="81">
        <v>683</v>
      </c>
      <c r="I260" s="81">
        <v>1515</v>
      </c>
      <c r="J260" s="81">
        <v>374</v>
      </c>
      <c r="K260" s="81">
        <v>0</v>
      </c>
      <c r="L260" s="82">
        <v>0</v>
      </c>
      <c r="M260" s="81">
        <v>0</v>
      </c>
      <c r="N260" s="41">
        <f t="shared" si="3"/>
        <v>209530</v>
      </c>
    </row>
    <row r="261" spans="1:14" ht="25.5" x14ac:dyDescent="0.25">
      <c r="A261" s="9" t="s">
        <v>508</v>
      </c>
      <c r="B261" s="7" t="s">
        <v>509</v>
      </c>
      <c r="C261" s="81">
        <v>158952</v>
      </c>
      <c r="D261" s="81">
        <v>49846</v>
      </c>
      <c r="E261" s="81">
        <v>2581</v>
      </c>
      <c r="F261" s="81">
        <v>6659</v>
      </c>
      <c r="G261" s="81">
        <v>4888</v>
      </c>
      <c r="H261" s="81">
        <v>873</v>
      </c>
      <c r="I261" s="81">
        <v>2980</v>
      </c>
      <c r="J261" s="81">
        <v>386</v>
      </c>
      <c r="K261" s="81">
        <v>0</v>
      </c>
      <c r="L261" s="82">
        <v>0</v>
      </c>
      <c r="M261" s="81">
        <v>0</v>
      </c>
      <c r="N261" s="41">
        <f t="shared" si="3"/>
        <v>227165</v>
      </c>
    </row>
    <row r="262" spans="1:14" ht="25.5" x14ac:dyDescent="0.25">
      <c r="A262" s="9" t="s">
        <v>510</v>
      </c>
      <c r="B262" s="7" t="s">
        <v>511</v>
      </c>
      <c r="C262" s="81">
        <v>190574</v>
      </c>
      <c r="D262" s="81">
        <v>70912</v>
      </c>
      <c r="E262" s="81">
        <v>3166</v>
      </c>
      <c r="F262" s="81">
        <v>8769</v>
      </c>
      <c r="G262" s="81">
        <v>4149</v>
      </c>
      <c r="H262" s="81">
        <v>988</v>
      </c>
      <c r="I262" s="81">
        <v>2518</v>
      </c>
      <c r="J262" s="81">
        <v>508</v>
      </c>
      <c r="K262" s="81">
        <v>0</v>
      </c>
      <c r="L262" s="82">
        <v>0</v>
      </c>
      <c r="M262" s="81">
        <v>0</v>
      </c>
      <c r="N262" s="41">
        <f t="shared" si="3"/>
        <v>281584</v>
      </c>
    </row>
    <row r="263" spans="1:14" ht="25.5" x14ac:dyDescent="0.25">
      <c r="A263" s="9" t="s">
        <v>512</v>
      </c>
      <c r="B263" s="7" t="s">
        <v>513</v>
      </c>
      <c r="C263" s="81">
        <v>225836</v>
      </c>
      <c r="D263" s="81">
        <v>102092</v>
      </c>
      <c r="E263" s="81">
        <v>3548</v>
      </c>
      <c r="F263" s="81">
        <v>9206</v>
      </c>
      <c r="G263" s="81">
        <v>6239</v>
      </c>
      <c r="H263" s="81">
        <v>1234</v>
      </c>
      <c r="I263" s="81">
        <v>4103</v>
      </c>
      <c r="J263" s="81">
        <v>550</v>
      </c>
      <c r="K263" s="81">
        <v>0</v>
      </c>
      <c r="L263" s="82">
        <v>0</v>
      </c>
      <c r="M263" s="81">
        <v>0</v>
      </c>
      <c r="N263" s="41">
        <f t="shared" si="3"/>
        <v>352808</v>
      </c>
    </row>
    <row r="264" spans="1:14" ht="25.5" x14ac:dyDescent="0.25">
      <c r="A264" s="9" t="s">
        <v>514</v>
      </c>
      <c r="B264" s="7" t="s">
        <v>515</v>
      </c>
      <c r="C264" s="81">
        <v>158502</v>
      </c>
      <c r="D264" s="81">
        <v>46946</v>
      </c>
      <c r="E264" s="81">
        <v>2457</v>
      </c>
      <c r="F264" s="81">
        <v>6747</v>
      </c>
      <c r="G264" s="81">
        <v>3996</v>
      </c>
      <c r="H264" s="81">
        <v>830</v>
      </c>
      <c r="I264" s="81">
        <v>2444</v>
      </c>
      <c r="J264" s="81">
        <v>386</v>
      </c>
      <c r="K264" s="81">
        <v>0</v>
      </c>
      <c r="L264" s="82">
        <v>0</v>
      </c>
      <c r="M264" s="81">
        <v>0</v>
      </c>
      <c r="N264" s="41">
        <f t="shared" si="3"/>
        <v>222308</v>
      </c>
    </row>
    <row r="265" spans="1:14" ht="25.5" x14ac:dyDescent="0.25">
      <c r="A265" s="9" t="s">
        <v>516</v>
      </c>
      <c r="B265" s="7" t="s">
        <v>517</v>
      </c>
      <c r="C265" s="81">
        <v>79292</v>
      </c>
      <c r="D265" s="81">
        <v>39529</v>
      </c>
      <c r="E265" s="81">
        <v>1305</v>
      </c>
      <c r="F265" s="81">
        <v>3784</v>
      </c>
      <c r="G265" s="81">
        <v>416</v>
      </c>
      <c r="H265" s="81">
        <v>395</v>
      </c>
      <c r="I265" s="81">
        <v>501</v>
      </c>
      <c r="J265" s="81">
        <v>218</v>
      </c>
      <c r="K265" s="81">
        <v>0</v>
      </c>
      <c r="L265" s="82">
        <v>0</v>
      </c>
      <c r="M265" s="81">
        <v>0</v>
      </c>
      <c r="N265" s="41">
        <f t="shared" si="3"/>
        <v>125440</v>
      </c>
    </row>
    <row r="266" spans="1:14" ht="25.5" x14ac:dyDescent="0.25">
      <c r="A266" s="9" t="s">
        <v>518</v>
      </c>
      <c r="B266" s="7" t="s">
        <v>519</v>
      </c>
      <c r="C266" s="81">
        <v>119316</v>
      </c>
      <c r="D266" s="81">
        <v>57249</v>
      </c>
      <c r="E266" s="81">
        <v>2026</v>
      </c>
      <c r="F266" s="81">
        <v>5666</v>
      </c>
      <c r="G266" s="81">
        <v>2065</v>
      </c>
      <c r="H266" s="81">
        <v>612</v>
      </c>
      <c r="I266" s="81">
        <v>1354</v>
      </c>
      <c r="J266" s="81">
        <v>339</v>
      </c>
      <c r="K266" s="81">
        <v>0</v>
      </c>
      <c r="L266" s="82">
        <v>0</v>
      </c>
      <c r="M266" s="81">
        <v>0</v>
      </c>
      <c r="N266" s="41">
        <f t="shared" si="3"/>
        <v>188627</v>
      </c>
    </row>
    <row r="267" spans="1:14" ht="25.5" x14ac:dyDescent="0.25">
      <c r="A267" s="9" t="s">
        <v>520</v>
      </c>
      <c r="B267" s="7" t="s">
        <v>521</v>
      </c>
      <c r="C267" s="81">
        <v>111010</v>
      </c>
      <c r="D267" s="81">
        <v>51622</v>
      </c>
      <c r="E267" s="81">
        <v>1818</v>
      </c>
      <c r="F267" s="81">
        <v>4389</v>
      </c>
      <c r="G267" s="81">
        <v>1268</v>
      </c>
      <c r="H267" s="81">
        <v>639</v>
      </c>
      <c r="I267" s="81">
        <v>1609</v>
      </c>
      <c r="J267" s="81">
        <v>258</v>
      </c>
      <c r="K267" s="81">
        <v>0</v>
      </c>
      <c r="L267" s="82">
        <v>0</v>
      </c>
      <c r="M267" s="81">
        <v>0</v>
      </c>
      <c r="N267" s="41">
        <f t="shared" ref="N267:N330" si="4">SUM(C267:M267)</f>
        <v>172613</v>
      </c>
    </row>
    <row r="268" spans="1:14" ht="25.5" x14ac:dyDescent="0.25">
      <c r="A268" s="9" t="s">
        <v>522</v>
      </c>
      <c r="B268" s="7" t="s">
        <v>523</v>
      </c>
      <c r="C268" s="81">
        <v>191984</v>
      </c>
      <c r="D268" s="81">
        <v>111880</v>
      </c>
      <c r="E268" s="81">
        <v>3012</v>
      </c>
      <c r="F268" s="81">
        <v>8291</v>
      </c>
      <c r="G268" s="81">
        <v>4527</v>
      </c>
      <c r="H268" s="81">
        <v>1003</v>
      </c>
      <c r="I268" s="81">
        <v>2747</v>
      </c>
      <c r="J268" s="81">
        <v>478</v>
      </c>
      <c r="K268" s="81">
        <v>0</v>
      </c>
      <c r="L268" s="82">
        <v>0</v>
      </c>
      <c r="M268" s="81">
        <v>0</v>
      </c>
      <c r="N268" s="41">
        <f t="shared" si="4"/>
        <v>323922</v>
      </c>
    </row>
    <row r="269" spans="1:14" ht="25.5" x14ac:dyDescent="0.25">
      <c r="A269" s="9" t="s">
        <v>524</v>
      </c>
      <c r="B269" s="7" t="s">
        <v>525</v>
      </c>
      <c r="C269" s="81">
        <v>156986</v>
      </c>
      <c r="D269" s="81">
        <v>45722</v>
      </c>
      <c r="E269" s="81">
        <v>2510</v>
      </c>
      <c r="F269" s="81">
        <v>6653</v>
      </c>
      <c r="G269" s="81">
        <v>4189</v>
      </c>
      <c r="H269" s="81">
        <v>845</v>
      </c>
      <c r="I269" s="81">
        <v>2711</v>
      </c>
      <c r="J269" s="81">
        <v>389</v>
      </c>
      <c r="K269" s="81">
        <v>0</v>
      </c>
      <c r="L269" s="82">
        <v>0</v>
      </c>
      <c r="M269" s="81">
        <v>0</v>
      </c>
      <c r="N269" s="41">
        <f t="shared" si="4"/>
        <v>220005</v>
      </c>
    </row>
    <row r="270" spans="1:14" ht="25.5" x14ac:dyDescent="0.25">
      <c r="A270" s="9" t="s">
        <v>526</v>
      </c>
      <c r="B270" s="7" t="s">
        <v>527</v>
      </c>
      <c r="C270" s="81">
        <v>369390</v>
      </c>
      <c r="D270" s="81">
        <v>320612</v>
      </c>
      <c r="E270" s="81">
        <v>5645</v>
      </c>
      <c r="F270" s="81">
        <v>13532</v>
      </c>
      <c r="G270" s="81">
        <v>13907</v>
      </c>
      <c r="H270" s="81">
        <v>2127</v>
      </c>
      <c r="I270" s="81">
        <v>8791</v>
      </c>
      <c r="J270" s="81">
        <v>789</v>
      </c>
      <c r="K270" s="81">
        <v>0</v>
      </c>
      <c r="L270" s="82">
        <v>15817</v>
      </c>
      <c r="M270" s="81">
        <v>0</v>
      </c>
      <c r="N270" s="41">
        <f t="shared" si="4"/>
        <v>750610</v>
      </c>
    </row>
    <row r="271" spans="1:14" ht="25.5" x14ac:dyDescent="0.25">
      <c r="A271" s="9" t="s">
        <v>528</v>
      </c>
      <c r="B271" s="7" t="s">
        <v>529</v>
      </c>
      <c r="C271" s="81">
        <v>91828</v>
      </c>
      <c r="D271" s="81">
        <v>33241</v>
      </c>
      <c r="E271" s="81">
        <v>1524</v>
      </c>
      <c r="F271" s="81">
        <v>3848</v>
      </c>
      <c r="G271" s="81">
        <v>1732</v>
      </c>
      <c r="H271" s="81">
        <v>512</v>
      </c>
      <c r="I271" s="81">
        <v>1484</v>
      </c>
      <c r="J271" s="81">
        <v>238</v>
      </c>
      <c r="K271" s="81">
        <v>0</v>
      </c>
      <c r="L271" s="82">
        <v>0</v>
      </c>
      <c r="M271" s="81">
        <v>0</v>
      </c>
      <c r="N271" s="41">
        <f t="shared" si="4"/>
        <v>134407</v>
      </c>
    </row>
    <row r="272" spans="1:14" ht="25.5" x14ac:dyDescent="0.25">
      <c r="A272" s="9" t="s">
        <v>530</v>
      </c>
      <c r="B272" s="7" t="s">
        <v>531</v>
      </c>
      <c r="C272" s="81">
        <v>242664</v>
      </c>
      <c r="D272" s="81">
        <v>102755</v>
      </c>
      <c r="E272" s="81">
        <v>3630</v>
      </c>
      <c r="F272" s="81">
        <v>9434</v>
      </c>
      <c r="G272" s="81">
        <v>6589</v>
      </c>
      <c r="H272" s="81">
        <v>1326</v>
      </c>
      <c r="I272" s="81">
        <v>4316</v>
      </c>
      <c r="J272" s="81">
        <v>530</v>
      </c>
      <c r="K272" s="81">
        <v>0</v>
      </c>
      <c r="L272" s="82">
        <v>0</v>
      </c>
      <c r="M272" s="81">
        <v>0</v>
      </c>
      <c r="N272" s="41">
        <f t="shared" si="4"/>
        <v>371244</v>
      </c>
    </row>
    <row r="273" spans="1:14" ht="25.5" x14ac:dyDescent="0.25">
      <c r="A273" s="9" t="s">
        <v>532</v>
      </c>
      <c r="B273" s="7" t="s">
        <v>533</v>
      </c>
      <c r="C273" s="81">
        <v>167982</v>
      </c>
      <c r="D273" s="81">
        <v>87776</v>
      </c>
      <c r="E273" s="81">
        <v>2695</v>
      </c>
      <c r="F273" s="81">
        <v>7219</v>
      </c>
      <c r="G273" s="81">
        <v>4367</v>
      </c>
      <c r="H273" s="81">
        <v>897</v>
      </c>
      <c r="I273" s="81">
        <v>2726</v>
      </c>
      <c r="J273" s="81">
        <v>414</v>
      </c>
      <c r="K273" s="81">
        <v>0</v>
      </c>
      <c r="L273" s="82">
        <v>2795</v>
      </c>
      <c r="M273" s="81">
        <v>0</v>
      </c>
      <c r="N273" s="41">
        <f t="shared" si="4"/>
        <v>276871</v>
      </c>
    </row>
    <row r="274" spans="1:14" ht="25.5" x14ac:dyDescent="0.25">
      <c r="A274" s="9" t="s">
        <v>534</v>
      </c>
      <c r="B274" s="7" t="s">
        <v>535</v>
      </c>
      <c r="C274" s="81">
        <v>361470</v>
      </c>
      <c r="D274" s="81">
        <v>60506</v>
      </c>
      <c r="E274" s="81">
        <v>5609</v>
      </c>
      <c r="F274" s="81">
        <v>13784</v>
      </c>
      <c r="G274" s="81">
        <v>13395</v>
      </c>
      <c r="H274" s="81">
        <v>2051</v>
      </c>
      <c r="I274" s="81">
        <v>8284</v>
      </c>
      <c r="J274" s="81">
        <v>803</v>
      </c>
      <c r="K274" s="81">
        <v>0</v>
      </c>
      <c r="L274" s="82">
        <v>0</v>
      </c>
      <c r="M274" s="81">
        <v>0</v>
      </c>
      <c r="N274" s="41">
        <f t="shared" si="4"/>
        <v>465902</v>
      </c>
    </row>
    <row r="275" spans="1:14" ht="25.5" x14ac:dyDescent="0.25">
      <c r="A275" s="9" t="s">
        <v>536</v>
      </c>
      <c r="B275" s="7" t="s">
        <v>537</v>
      </c>
      <c r="C275" s="81">
        <v>450284</v>
      </c>
      <c r="D275" s="81">
        <v>583039</v>
      </c>
      <c r="E275" s="81">
        <v>6586</v>
      </c>
      <c r="F275" s="81">
        <v>16166</v>
      </c>
      <c r="G275" s="81">
        <v>16494</v>
      </c>
      <c r="H275" s="81">
        <v>2552</v>
      </c>
      <c r="I275" s="81">
        <v>10621</v>
      </c>
      <c r="J275" s="81">
        <v>909</v>
      </c>
      <c r="K275" s="81">
        <v>0</v>
      </c>
      <c r="L275" s="82">
        <v>0</v>
      </c>
      <c r="M275" s="81">
        <v>0</v>
      </c>
      <c r="N275" s="41">
        <f t="shared" si="4"/>
        <v>1086651</v>
      </c>
    </row>
    <row r="276" spans="1:14" ht="25.5" x14ac:dyDescent="0.25">
      <c r="A276" s="9" t="s">
        <v>538</v>
      </c>
      <c r="B276" s="7" t="s">
        <v>539</v>
      </c>
      <c r="C276" s="81">
        <v>64284</v>
      </c>
      <c r="D276" s="81">
        <v>36932</v>
      </c>
      <c r="E276" s="81">
        <v>1130</v>
      </c>
      <c r="F276" s="81">
        <v>3369</v>
      </c>
      <c r="G276" s="81">
        <v>426</v>
      </c>
      <c r="H276" s="81">
        <v>309</v>
      </c>
      <c r="I276" s="81">
        <v>334</v>
      </c>
      <c r="J276" s="81">
        <v>196</v>
      </c>
      <c r="K276" s="81">
        <v>0</v>
      </c>
      <c r="L276" s="82">
        <v>0</v>
      </c>
      <c r="M276" s="81">
        <v>0</v>
      </c>
      <c r="N276" s="41">
        <f t="shared" si="4"/>
        <v>106980</v>
      </c>
    </row>
    <row r="277" spans="1:14" ht="25.5" x14ac:dyDescent="0.25">
      <c r="A277" s="9" t="s">
        <v>540</v>
      </c>
      <c r="B277" s="7" t="s">
        <v>541</v>
      </c>
      <c r="C277" s="81">
        <v>112164</v>
      </c>
      <c r="D277" s="81">
        <v>50587</v>
      </c>
      <c r="E277" s="81">
        <v>1819</v>
      </c>
      <c r="F277" s="81">
        <v>4713</v>
      </c>
      <c r="G277" s="81">
        <v>2141</v>
      </c>
      <c r="H277" s="81">
        <v>614</v>
      </c>
      <c r="I277" s="81">
        <v>1712</v>
      </c>
      <c r="J277" s="81">
        <v>273</v>
      </c>
      <c r="K277" s="81">
        <v>0</v>
      </c>
      <c r="L277" s="82">
        <v>8850</v>
      </c>
      <c r="M277" s="81">
        <v>0</v>
      </c>
      <c r="N277" s="41">
        <f t="shared" si="4"/>
        <v>182873</v>
      </c>
    </row>
    <row r="278" spans="1:14" ht="25.5" x14ac:dyDescent="0.25">
      <c r="A278" s="9" t="s">
        <v>542</v>
      </c>
      <c r="B278" s="7" t="s">
        <v>543</v>
      </c>
      <c r="C278" s="81">
        <v>338298</v>
      </c>
      <c r="D278" s="81">
        <v>227448</v>
      </c>
      <c r="E278" s="81">
        <v>4861</v>
      </c>
      <c r="F278" s="81">
        <v>13555</v>
      </c>
      <c r="G278" s="81">
        <v>7836</v>
      </c>
      <c r="H278" s="81">
        <v>1759</v>
      </c>
      <c r="I278" s="81">
        <v>5353</v>
      </c>
      <c r="J278" s="81">
        <v>752</v>
      </c>
      <c r="K278" s="81">
        <v>0</v>
      </c>
      <c r="L278" s="82">
        <v>0</v>
      </c>
      <c r="M278" s="81">
        <v>0</v>
      </c>
      <c r="N278" s="41">
        <f t="shared" si="4"/>
        <v>599862</v>
      </c>
    </row>
    <row r="279" spans="1:14" ht="25.5" x14ac:dyDescent="0.25">
      <c r="A279" s="9" t="s">
        <v>544</v>
      </c>
      <c r="B279" s="7" t="s">
        <v>545</v>
      </c>
      <c r="C279" s="81">
        <v>170884</v>
      </c>
      <c r="D279" s="81">
        <v>61180</v>
      </c>
      <c r="E279" s="81">
        <v>2850</v>
      </c>
      <c r="F279" s="81">
        <v>5825</v>
      </c>
      <c r="G279" s="81">
        <v>2734</v>
      </c>
      <c r="H279" s="81">
        <v>1086</v>
      </c>
      <c r="I279" s="81">
        <v>3366</v>
      </c>
      <c r="J279" s="81">
        <v>376</v>
      </c>
      <c r="K279" s="81">
        <v>0</v>
      </c>
      <c r="L279" s="82">
        <v>0</v>
      </c>
      <c r="M279" s="81">
        <v>0</v>
      </c>
      <c r="N279" s="41">
        <f t="shared" si="4"/>
        <v>248301</v>
      </c>
    </row>
    <row r="280" spans="1:14" ht="25.5" x14ac:dyDescent="0.25">
      <c r="A280" s="9" t="s">
        <v>546</v>
      </c>
      <c r="B280" s="7" t="s">
        <v>547</v>
      </c>
      <c r="C280" s="81">
        <v>191210</v>
      </c>
      <c r="D280" s="81">
        <v>48583</v>
      </c>
      <c r="E280" s="81">
        <v>3004</v>
      </c>
      <c r="F280" s="81">
        <v>7604</v>
      </c>
      <c r="G280" s="81">
        <v>6661</v>
      </c>
      <c r="H280" s="81">
        <v>1063</v>
      </c>
      <c r="I280" s="81">
        <v>3958</v>
      </c>
      <c r="J280" s="81">
        <v>443</v>
      </c>
      <c r="K280" s="81">
        <v>0</v>
      </c>
      <c r="L280" s="82">
        <v>0</v>
      </c>
      <c r="M280" s="81">
        <v>0</v>
      </c>
      <c r="N280" s="41">
        <f t="shared" si="4"/>
        <v>262526</v>
      </c>
    </row>
    <row r="281" spans="1:14" ht="25.5" x14ac:dyDescent="0.25">
      <c r="A281" s="9" t="s">
        <v>548</v>
      </c>
      <c r="B281" s="7" t="s">
        <v>549</v>
      </c>
      <c r="C281" s="81">
        <v>342954</v>
      </c>
      <c r="D281" s="81">
        <v>88391</v>
      </c>
      <c r="E281" s="81">
        <v>5091</v>
      </c>
      <c r="F281" s="81">
        <v>11020</v>
      </c>
      <c r="G281" s="81">
        <v>11852</v>
      </c>
      <c r="H281" s="81">
        <v>2023</v>
      </c>
      <c r="I281" s="81">
        <v>8730</v>
      </c>
      <c r="J281" s="81">
        <v>682</v>
      </c>
      <c r="K281" s="81">
        <v>0</v>
      </c>
      <c r="L281" s="82">
        <v>0</v>
      </c>
      <c r="M281" s="81">
        <v>0</v>
      </c>
      <c r="N281" s="41">
        <f t="shared" si="4"/>
        <v>470743</v>
      </c>
    </row>
    <row r="282" spans="1:14" ht="25.5" x14ac:dyDescent="0.25">
      <c r="A282" s="9" t="s">
        <v>550</v>
      </c>
      <c r="B282" s="7" t="s">
        <v>551</v>
      </c>
      <c r="C282" s="81">
        <v>246116</v>
      </c>
      <c r="D282" s="81">
        <v>112143</v>
      </c>
      <c r="E282" s="81">
        <v>3850</v>
      </c>
      <c r="F282" s="81">
        <v>8766</v>
      </c>
      <c r="G282" s="81">
        <v>7962</v>
      </c>
      <c r="H282" s="81">
        <v>1465</v>
      </c>
      <c r="I282" s="81">
        <v>5614</v>
      </c>
      <c r="J282" s="81">
        <v>500</v>
      </c>
      <c r="K282" s="81">
        <v>0</v>
      </c>
      <c r="L282" s="82">
        <v>0</v>
      </c>
      <c r="M282" s="81">
        <v>0</v>
      </c>
      <c r="N282" s="41">
        <f t="shared" si="4"/>
        <v>386416</v>
      </c>
    </row>
    <row r="283" spans="1:14" ht="25.5" x14ac:dyDescent="0.25">
      <c r="A283" s="9" t="s">
        <v>552</v>
      </c>
      <c r="B283" s="7" t="s">
        <v>553</v>
      </c>
      <c r="C283" s="81">
        <v>128358</v>
      </c>
      <c r="D283" s="81">
        <v>50030</v>
      </c>
      <c r="E283" s="81">
        <v>2186</v>
      </c>
      <c r="F283" s="81">
        <v>6023</v>
      </c>
      <c r="G283" s="81">
        <v>2691</v>
      </c>
      <c r="H283" s="81">
        <v>666</v>
      </c>
      <c r="I283" s="81">
        <v>1638</v>
      </c>
      <c r="J283" s="81">
        <v>385</v>
      </c>
      <c r="K283" s="81">
        <v>0</v>
      </c>
      <c r="L283" s="82">
        <v>0</v>
      </c>
      <c r="M283" s="81">
        <v>0</v>
      </c>
      <c r="N283" s="41">
        <f t="shared" si="4"/>
        <v>191977</v>
      </c>
    </row>
    <row r="284" spans="1:14" ht="25.5" x14ac:dyDescent="0.25">
      <c r="A284" s="9" t="s">
        <v>554</v>
      </c>
      <c r="B284" s="7" t="s">
        <v>555</v>
      </c>
      <c r="C284" s="81">
        <v>365612</v>
      </c>
      <c r="D284" s="81">
        <v>99304</v>
      </c>
      <c r="E284" s="81">
        <v>5567</v>
      </c>
      <c r="F284" s="81">
        <v>12903</v>
      </c>
      <c r="G284" s="81">
        <v>14517</v>
      </c>
      <c r="H284" s="81">
        <v>2148</v>
      </c>
      <c r="I284" s="81">
        <v>9317</v>
      </c>
      <c r="J284" s="81">
        <v>765</v>
      </c>
      <c r="K284" s="81">
        <v>0</v>
      </c>
      <c r="L284" s="82">
        <v>0</v>
      </c>
      <c r="M284" s="81">
        <v>0</v>
      </c>
      <c r="N284" s="41">
        <f t="shared" si="4"/>
        <v>510133</v>
      </c>
    </row>
    <row r="285" spans="1:14" ht="25.5" x14ac:dyDescent="0.25">
      <c r="A285" s="9" t="s">
        <v>556</v>
      </c>
      <c r="B285" s="7" t="s">
        <v>557</v>
      </c>
      <c r="C285" s="81">
        <v>127324</v>
      </c>
      <c r="D285" s="81">
        <v>73976</v>
      </c>
      <c r="E285" s="81">
        <v>2159</v>
      </c>
      <c r="F285" s="81">
        <v>6417</v>
      </c>
      <c r="G285" s="81">
        <v>1405</v>
      </c>
      <c r="H285" s="81">
        <v>616</v>
      </c>
      <c r="I285" s="81">
        <v>880</v>
      </c>
      <c r="J285" s="81">
        <v>367</v>
      </c>
      <c r="K285" s="81">
        <v>0</v>
      </c>
      <c r="L285" s="82">
        <v>0</v>
      </c>
      <c r="M285" s="81">
        <v>0</v>
      </c>
      <c r="N285" s="41">
        <f t="shared" si="4"/>
        <v>213144</v>
      </c>
    </row>
    <row r="286" spans="1:14" ht="25.5" x14ac:dyDescent="0.25">
      <c r="A286" s="9" t="s">
        <v>558</v>
      </c>
      <c r="B286" s="7" t="s">
        <v>559</v>
      </c>
      <c r="C286" s="81">
        <v>781026</v>
      </c>
      <c r="D286" s="81">
        <v>350924</v>
      </c>
      <c r="E286" s="81">
        <v>11602</v>
      </c>
      <c r="F286" s="81">
        <v>28784</v>
      </c>
      <c r="G286" s="81">
        <v>25466</v>
      </c>
      <c r="H286" s="81">
        <v>4397</v>
      </c>
      <c r="I286" s="81">
        <v>16347</v>
      </c>
      <c r="J286" s="81">
        <v>1680</v>
      </c>
      <c r="K286" s="81">
        <v>0</v>
      </c>
      <c r="L286" s="82">
        <v>0</v>
      </c>
      <c r="M286" s="81">
        <v>0</v>
      </c>
      <c r="N286" s="41">
        <f t="shared" si="4"/>
        <v>1220226</v>
      </c>
    </row>
    <row r="287" spans="1:14" ht="25.5" x14ac:dyDescent="0.25">
      <c r="A287" s="9" t="s">
        <v>560</v>
      </c>
      <c r="B287" s="7" t="s">
        <v>561</v>
      </c>
      <c r="C287" s="81">
        <v>1824518</v>
      </c>
      <c r="D287" s="81">
        <v>771794</v>
      </c>
      <c r="E287" s="81">
        <v>26617</v>
      </c>
      <c r="F287" s="81">
        <v>58058</v>
      </c>
      <c r="G287" s="81">
        <v>77623</v>
      </c>
      <c r="H287" s="81">
        <v>11039</v>
      </c>
      <c r="I287" s="81">
        <v>51006</v>
      </c>
      <c r="J287" s="81">
        <v>3455</v>
      </c>
      <c r="K287" s="81">
        <v>0</v>
      </c>
      <c r="L287" s="82">
        <v>0</v>
      </c>
      <c r="M287" s="81">
        <v>35261</v>
      </c>
      <c r="N287" s="41">
        <f t="shared" si="4"/>
        <v>2859371</v>
      </c>
    </row>
    <row r="288" spans="1:14" ht="25.5" x14ac:dyDescent="0.25">
      <c r="A288" s="9" t="s">
        <v>562</v>
      </c>
      <c r="B288" s="7" t="s">
        <v>563</v>
      </c>
      <c r="C288" s="81">
        <v>190296</v>
      </c>
      <c r="D288" s="81">
        <v>71978</v>
      </c>
      <c r="E288" s="81">
        <v>2959</v>
      </c>
      <c r="F288" s="81">
        <v>7707</v>
      </c>
      <c r="G288" s="81">
        <v>5611</v>
      </c>
      <c r="H288" s="81">
        <v>1037</v>
      </c>
      <c r="I288" s="81">
        <v>3623</v>
      </c>
      <c r="J288" s="81">
        <v>446</v>
      </c>
      <c r="K288" s="81">
        <v>0</v>
      </c>
      <c r="L288" s="82">
        <v>0</v>
      </c>
      <c r="M288" s="81">
        <v>0</v>
      </c>
      <c r="N288" s="41">
        <f t="shared" si="4"/>
        <v>283657</v>
      </c>
    </row>
    <row r="289" spans="1:14" ht="25.5" x14ac:dyDescent="0.25">
      <c r="A289" s="9" t="s">
        <v>564</v>
      </c>
      <c r="B289" s="7" t="s">
        <v>565</v>
      </c>
      <c r="C289" s="81">
        <v>194432</v>
      </c>
      <c r="D289" s="81">
        <v>86715</v>
      </c>
      <c r="E289" s="81">
        <v>3024</v>
      </c>
      <c r="F289" s="81">
        <v>7956</v>
      </c>
      <c r="G289" s="81">
        <v>3612</v>
      </c>
      <c r="H289" s="81">
        <v>1053</v>
      </c>
      <c r="I289" s="81">
        <v>2949</v>
      </c>
      <c r="J289" s="81">
        <v>462</v>
      </c>
      <c r="K289" s="81">
        <v>0</v>
      </c>
      <c r="L289" s="82">
        <v>9360</v>
      </c>
      <c r="M289" s="81">
        <v>0</v>
      </c>
      <c r="N289" s="41">
        <f t="shared" si="4"/>
        <v>309563</v>
      </c>
    </row>
    <row r="290" spans="1:14" ht="25.5" x14ac:dyDescent="0.25">
      <c r="A290" s="9" t="s">
        <v>566</v>
      </c>
      <c r="B290" s="7" t="s">
        <v>567</v>
      </c>
      <c r="C290" s="81">
        <v>75908</v>
      </c>
      <c r="D290" s="81">
        <v>32664</v>
      </c>
      <c r="E290" s="81">
        <v>1147</v>
      </c>
      <c r="F290" s="81">
        <v>3409</v>
      </c>
      <c r="G290" s="81">
        <v>544</v>
      </c>
      <c r="H290" s="81">
        <v>373</v>
      </c>
      <c r="I290" s="81">
        <v>556</v>
      </c>
      <c r="J290" s="81">
        <v>182</v>
      </c>
      <c r="K290" s="81">
        <v>0</v>
      </c>
      <c r="L290" s="82">
        <v>0</v>
      </c>
      <c r="M290" s="81">
        <v>0</v>
      </c>
      <c r="N290" s="41">
        <f t="shared" si="4"/>
        <v>114783</v>
      </c>
    </row>
    <row r="291" spans="1:14" ht="25.5" x14ac:dyDescent="0.25">
      <c r="A291" s="9" t="s">
        <v>568</v>
      </c>
      <c r="B291" s="7" t="s">
        <v>569</v>
      </c>
      <c r="C291" s="81">
        <v>92506</v>
      </c>
      <c r="D291" s="81">
        <v>34726</v>
      </c>
      <c r="E291" s="81">
        <v>1542</v>
      </c>
      <c r="F291" s="81">
        <v>4511</v>
      </c>
      <c r="G291" s="81">
        <v>1258</v>
      </c>
      <c r="H291" s="81">
        <v>457</v>
      </c>
      <c r="I291" s="81">
        <v>819</v>
      </c>
      <c r="J291" s="81">
        <v>257</v>
      </c>
      <c r="K291" s="81">
        <v>0</v>
      </c>
      <c r="L291" s="82">
        <v>0</v>
      </c>
      <c r="M291" s="81">
        <v>0</v>
      </c>
      <c r="N291" s="41">
        <f t="shared" si="4"/>
        <v>136076</v>
      </c>
    </row>
    <row r="292" spans="1:14" ht="25.5" x14ac:dyDescent="0.25">
      <c r="A292" s="9" t="s">
        <v>570</v>
      </c>
      <c r="B292" s="7" t="s">
        <v>571</v>
      </c>
      <c r="C292" s="81">
        <v>130046</v>
      </c>
      <c r="D292" s="81">
        <v>60361</v>
      </c>
      <c r="E292" s="81">
        <v>2186</v>
      </c>
      <c r="F292" s="81">
        <v>5035</v>
      </c>
      <c r="G292" s="81">
        <v>1894</v>
      </c>
      <c r="H292" s="81">
        <v>773</v>
      </c>
      <c r="I292" s="81">
        <v>2196</v>
      </c>
      <c r="J292" s="81">
        <v>306</v>
      </c>
      <c r="K292" s="81">
        <v>0</v>
      </c>
      <c r="L292" s="82">
        <v>0</v>
      </c>
      <c r="M292" s="81">
        <v>0</v>
      </c>
      <c r="N292" s="41">
        <f t="shared" si="4"/>
        <v>202797</v>
      </c>
    </row>
    <row r="293" spans="1:14" ht="25.5" x14ac:dyDescent="0.25">
      <c r="A293" s="9" t="s">
        <v>572</v>
      </c>
      <c r="B293" s="7" t="s">
        <v>573</v>
      </c>
      <c r="C293" s="81">
        <v>350980</v>
      </c>
      <c r="D293" s="81">
        <v>157129</v>
      </c>
      <c r="E293" s="81">
        <v>5959</v>
      </c>
      <c r="F293" s="81">
        <v>16603</v>
      </c>
      <c r="G293" s="81">
        <v>6888</v>
      </c>
      <c r="H293" s="81">
        <v>1809</v>
      </c>
      <c r="I293" s="81">
        <v>4088</v>
      </c>
      <c r="J293" s="81">
        <v>962</v>
      </c>
      <c r="K293" s="81">
        <v>0</v>
      </c>
      <c r="L293" s="82">
        <v>0</v>
      </c>
      <c r="M293" s="81">
        <v>0</v>
      </c>
      <c r="N293" s="41">
        <f t="shared" si="4"/>
        <v>544418</v>
      </c>
    </row>
    <row r="294" spans="1:14" ht="25.5" x14ac:dyDescent="0.25">
      <c r="A294" s="9" t="s">
        <v>574</v>
      </c>
      <c r="B294" s="7" t="s">
        <v>575</v>
      </c>
      <c r="C294" s="81">
        <v>214968</v>
      </c>
      <c r="D294" s="81">
        <v>90712</v>
      </c>
      <c r="E294" s="81">
        <v>3290</v>
      </c>
      <c r="F294" s="81">
        <v>8161</v>
      </c>
      <c r="G294" s="81">
        <v>7045</v>
      </c>
      <c r="H294" s="81">
        <v>1212</v>
      </c>
      <c r="I294" s="81">
        <v>4667</v>
      </c>
      <c r="J294" s="81">
        <v>463</v>
      </c>
      <c r="K294" s="81">
        <v>0</v>
      </c>
      <c r="L294" s="82">
        <v>14884</v>
      </c>
      <c r="M294" s="81">
        <v>0</v>
      </c>
      <c r="N294" s="41">
        <f t="shared" si="4"/>
        <v>345402</v>
      </c>
    </row>
    <row r="295" spans="1:14" ht="25.5" x14ac:dyDescent="0.25">
      <c r="A295" s="9" t="s">
        <v>576</v>
      </c>
      <c r="B295" s="7" t="s">
        <v>577</v>
      </c>
      <c r="C295" s="81">
        <v>239824</v>
      </c>
      <c r="D295" s="81">
        <v>96496</v>
      </c>
      <c r="E295" s="81">
        <v>3828</v>
      </c>
      <c r="F295" s="81">
        <v>10320</v>
      </c>
      <c r="G295" s="81">
        <v>5998</v>
      </c>
      <c r="H295" s="81">
        <v>1272</v>
      </c>
      <c r="I295" s="81">
        <v>3831</v>
      </c>
      <c r="J295" s="81">
        <v>623</v>
      </c>
      <c r="K295" s="81">
        <v>0</v>
      </c>
      <c r="L295" s="82">
        <v>0</v>
      </c>
      <c r="M295" s="81">
        <v>0</v>
      </c>
      <c r="N295" s="41">
        <f t="shared" si="4"/>
        <v>362192</v>
      </c>
    </row>
    <row r="296" spans="1:14" ht="25.5" x14ac:dyDescent="0.25">
      <c r="A296" s="9" t="s">
        <v>578</v>
      </c>
      <c r="B296" s="7" t="s">
        <v>579</v>
      </c>
      <c r="C296" s="81">
        <v>84188</v>
      </c>
      <c r="D296" s="81">
        <v>34199</v>
      </c>
      <c r="E296" s="81">
        <v>1485</v>
      </c>
      <c r="F296" s="81">
        <v>3689</v>
      </c>
      <c r="G296" s="81">
        <v>567</v>
      </c>
      <c r="H296" s="81">
        <v>475</v>
      </c>
      <c r="I296" s="81">
        <v>937</v>
      </c>
      <c r="J296" s="81">
        <v>242</v>
      </c>
      <c r="K296" s="81">
        <v>0</v>
      </c>
      <c r="L296" s="82">
        <v>0</v>
      </c>
      <c r="M296" s="81">
        <v>0</v>
      </c>
      <c r="N296" s="41">
        <f t="shared" si="4"/>
        <v>125782</v>
      </c>
    </row>
    <row r="297" spans="1:14" ht="25.5" x14ac:dyDescent="0.25">
      <c r="A297" s="9" t="s">
        <v>580</v>
      </c>
      <c r="B297" s="7" t="s">
        <v>581</v>
      </c>
      <c r="C297" s="81">
        <v>90586</v>
      </c>
      <c r="D297" s="81">
        <v>62808</v>
      </c>
      <c r="E297" s="81">
        <v>1567</v>
      </c>
      <c r="F297" s="81">
        <v>4572</v>
      </c>
      <c r="G297" s="81">
        <v>1141</v>
      </c>
      <c r="H297" s="81">
        <v>446</v>
      </c>
      <c r="I297" s="81">
        <v>732</v>
      </c>
      <c r="J297" s="81">
        <v>263</v>
      </c>
      <c r="K297" s="81">
        <v>0</v>
      </c>
      <c r="L297" s="82">
        <v>0</v>
      </c>
      <c r="M297" s="81">
        <v>0</v>
      </c>
      <c r="N297" s="41">
        <f t="shared" si="4"/>
        <v>162115</v>
      </c>
    </row>
    <row r="298" spans="1:14" x14ac:dyDescent="0.25">
      <c r="A298" s="9" t="s">
        <v>582</v>
      </c>
      <c r="B298" s="7" t="s">
        <v>583</v>
      </c>
      <c r="C298" s="81">
        <v>118592</v>
      </c>
      <c r="D298" s="81">
        <v>49424</v>
      </c>
      <c r="E298" s="81">
        <v>2000</v>
      </c>
      <c r="F298" s="81">
        <v>5569</v>
      </c>
      <c r="G298" s="81">
        <v>2276</v>
      </c>
      <c r="H298" s="81">
        <v>611</v>
      </c>
      <c r="I298" s="81">
        <v>1499</v>
      </c>
      <c r="J298" s="81">
        <v>322</v>
      </c>
      <c r="K298" s="81">
        <v>0</v>
      </c>
      <c r="L298" s="82">
        <v>0</v>
      </c>
      <c r="M298" s="81">
        <v>0</v>
      </c>
      <c r="N298" s="41">
        <f t="shared" si="4"/>
        <v>180293</v>
      </c>
    </row>
    <row r="299" spans="1:14" ht="25.5" x14ac:dyDescent="0.25">
      <c r="A299" s="9" t="s">
        <v>584</v>
      </c>
      <c r="B299" s="7" t="s">
        <v>585</v>
      </c>
      <c r="C299" s="81">
        <v>95826</v>
      </c>
      <c r="D299" s="81">
        <v>41859</v>
      </c>
      <c r="E299" s="81">
        <v>1541</v>
      </c>
      <c r="F299" s="81">
        <v>4251</v>
      </c>
      <c r="G299" s="81">
        <v>1911</v>
      </c>
      <c r="H299" s="81">
        <v>500</v>
      </c>
      <c r="I299" s="81">
        <v>1330</v>
      </c>
      <c r="J299" s="81">
        <v>240</v>
      </c>
      <c r="K299" s="81">
        <v>0</v>
      </c>
      <c r="L299" s="82">
        <v>0</v>
      </c>
      <c r="M299" s="81">
        <v>0</v>
      </c>
      <c r="N299" s="41">
        <f t="shared" si="4"/>
        <v>147458</v>
      </c>
    </row>
    <row r="300" spans="1:14" ht="25.5" x14ac:dyDescent="0.25">
      <c r="A300" s="9" t="s">
        <v>586</v>
      </c>
      <c r="B300" s="7" t="s">
        <v>587</v>
      </c>
      <c r="C300" s="81">
        <v>244750</v>
      </c>
      <c r="D300" s="81">
        <v>57268</v>
      </c>
      <c r="E300" s="81">
        <v>3828</v>
      </c>
      <c r="F300" s="81">
        <v>9434</v>
      </c>
      <c r="G300" s="81">
        <v>8117</v>
      </c>
      <c r="H300" s="81">
        <v>1386</v>
      </c>
      <c r="I300" s="81">
        <v>5415</v>
      </c>
      <c r="J300" s="81">
        <v>547</v>
      </c>
      <c r="K300" s="81">
        <v>0</v>
      </c>
      <c r="L300" s="82">
        <v>0</v>
      </c>
      <c r="M300" s="81">
        <v>0</v>
      </c>
      <c r="N300" s="41">
        <f t="shared" si="4"/>
        <v>330745</v>
      </c>
    </row>
    <row r="301" spans="1:14" ht="38.25" x14ac:dyDescent="0.25">
      <c r="A301" s="9" t="s">
        <v>588</v>
      </c>
      <c r="B301" s="7" t="s">
        <v>589</v>
      </c>
      <c r="C301" s="81">
        <v>131806</v>
      </c>
      <c r="D301" s="81">
        <v>53719</v>
      </c>
      <c r="E301" s="81">
        <v>2200</v>
      </c>
      <c r="F301" s="81">
        <v>5910</v>
      </c>
      <c r="G301" s="81">
        <v>3007</v>
      </c>
      <c r="H301" s="81">
        <v>701</v>
      </c>
      <c r="I301" s="81">
        <v>1949</v>
      </c>
      <c r="J301" s="81">
        <v>341</v>
      </c>
      <c r="K301" s="81">
        <v>0</v>
      </c>
      <c r="L301" s="82">
        <v>0</v>
      </c>
      <c r="M301" s="81">
        <v>0</v>
      </c>
      <c r="N301" s="41">
        <f t="shared" si="4"/>
        <v>199633</v>
      </c>
    </row>
    <row r="302" spans="1:14" x14ac:dyDescent="0.25">
      <c r="A302" s="9" t="s">
        <v>590</v>
      </c>
      <c r="B302" s="7" t="s">
        <v>591</v>
      </c>
      <c r="C302" s="81">
        <v>1229842</v>
      </c>
      <c r="D302" s="81">
        <v>432438</v>
      </c>
      <c r="E302" s="81">
        <v>17180</v>
      </c>
      <c r="F302" s="81">
        <v>27234</v>
      </c>
      <c r="G302" s="81">
        <v>26032</v>
      </c>
      <c r="H302" s="81">
        <v>8410</v>
      </c>
      <c r="I302" s="81">
        <v>35596</v>
      </c>
      <c r="J302" s="81">
        <v>1605</v>
      </c>
      <c r="K302" s="81">
        <v>0</v>
      </c>
      <c r="L302" s="82">
        <v>0</v>
      </c>
      <c r="M302" s="81">
        <v>0</v>
      </c>
      <c r="N302" s="41">
        <f t="shared" si="4"/>
        <v>1778337</v>
      </c>
    </row>
    <row r="303" spans="1:14" ht="25.5" x14ac:dyDescent="0.25">
      <c r="A303" s="9" t="s">
        <v>592</v>
      </c>
      <c r="B303" s="7" t="s">
        <v>593</v>
      </c>
      <c r="C303" s="81">
        <v>392836</v>
      </c>
      <c r="D303" s="81">
        <v>194031</v>
      </c>
      <c r="E303" s="81">
        <v>5733</v>
      </c>
      <c r="F303" s="81">
        <v>11377</v>
      </c>
      <c r="G303" s="81">
        <v>11316</v>
      </c>
      <c r="H303" s="81">
        <v>2490</v>
      </c>
      <c r="I303" s="81">
        <v>10929</v>
      </c>
      <c r="J303" s="81">
        <v>624</v>
      </c>
      <c r="K303" s="81">
        <v>0</v>
      </c>
      <c r="L303" s="82">
        <v>0</v>
      </c>
      <c r="M303" s="81">
        <v>0</v>
      </c>
      <c r="N303" s="41">
        <f t="shared" si="4"/>
        <v>629336</v>
      </c>
    </row>
    <row r="304" spans="1:14" ht="25.5" x14ac:dyDescent="0.25">
      <c r="A304" s="9" t="s">
        <v>594</v>
      </c>
      <c r="B304" s="7" t="s">
        <v>595</v>
      </c>
      <c r="C304" s="81">
        <v>683846</v>
      </c>
      <c r="D304" s="81">
        <v>333127</v>
      </c>
      <c r="E304" s="81">
        <v>9564</v>
      </c>
      <c r="F304" s="81">
        <v>21663</v>
      </c>
      <c r="G304" s="81">
        <v>16775</v>
      </c>
      <c r="H304" s="81">
        <v>4040</v>
      </c>
      <c r="I304" s="81">
        <v>15406</v>
      </c>
      <c r="J304" s="81">
        <v>1317</v>
      </c>
      <c r="K304" s="81">
        <v>0</v>
      </c>
      <c r="L304" s="82">
        <v>0</v>
      </c>
      <c r="M304" s="81">
        <v>0</v>
      </c>
      <c r="N304" s="41">
        <f t="shared" si="4"/>
        <v>1085738</v>
      </c>
    </row>
    <row r="305" spans="1:14" ht="25.5" x14ac:dyDescent="0.25">
      <c r="A305" s="9" t="s">
        <v>596</v>
      </c>
      <c r="B305" s="7" t="s">
        <v>597</v>
      </c>
      <c r="C305" s="81">
        <v>96586</v>
      </c>
      <c r="D305" s="81">
        <v>45103</v>
      </c>
      <c r="E305" s="81">
        <v>1590</v>
      </c>
      <c r="F305" s="81">
        <v>4382</v>
      </c>
      <c r="G305" s="81">
        <v>1795</v>
      </c>
      <c r="H305" s="81">
        <v>504</v>
      </c>
      <c r="I305" s="81">
        <v>1248</v>
      </c>
      <c r="J305" s="81">
        <v>258</v>
      </c>
      <c r="K305" s="81">
        <v>0</v>
      </c>
      <c r="L305" s="82">
        <v>3548</v>
      </c>
      <c r="M305" s="81">
        <v>0</v>
      </c>
      <c r="N305" s="41">
        <f t="shared" si="4"/>
        <v>155014</v>
      </c>
    </row>
    <row r="306" spans="1:14" ht="25.5" x14ac:dyDescent="0.25">
      <c r="A306" s="9" t="s">
        <v>598</v>
      </c>
      <c r="B306" s="7" t="s">
        <v>599</v>
      </c>
      <c r="C306" s="81">
        <v>167858</v>
      </c>
      <c r="D306" s="81">
        <v>68736</v>
      </c>
      <c r="E306" s="81">
        <v>2717</v>
      </c>
      <c r="F306" s="81">
        <v>6724</v>
      </c>
      <c r="G306" s="81">
        <v>5599</v>
      </c>
      <c r="H306" s="81">
        <v>950</v>
      </c>
      <c r="I306" s="81">
        <v>3513</v>
      </c>
      <c r="J306" s="81">
        <v>401</v>
      </c>
      <c r="K306" s="81">
        <v>0</v>
      </c>
      <c r="L306" s="82">
        <v>5823</v>
      </c>
      <c r="M306" s="81">
        <v>0</v>
      </c>
      <c r="N306" s="41">
        <f t="shared" si="4"/>
        <v>262321</v>
      </c>
    </row>
    <row r="307" spans="1:14" ht="25.5" x14ac:dyDescent="0.25">
      <c r="A307" s="9" t="s">
        <v>600</v>
      </c>
      <c r="B307" s="7" t="s">
        <v>601</v>
      </c>
      <c r="C307" s="81">
        <v>798932</v>
      </c>
      <c r="D307" s="81">
        <v>249171</v>
      </c>
      <c r="E307" s="81">
        <v>11633</v>
      </c>
      <c r="F307" s="81">
        <v>23071</v>
      </c>
      <c r="G307" s="81">
        <v>24501</v>
      </c>
      <c r="H307" s="81">
        <v>5058</v>
      </c>
      <c r="I307" s="81">
        <v>21641</v>
      </c>
      <c r="J307" s="81">
        <v>1378</v>
      </c>
      <c r="K307" s="81">
        <v>0</v>
      </c>
      <c r="L307" s="82">
        <v>66728</v>
      </c>
      <c r="M307" s="81">
        <v>0</v>
      </c>
      <c r="N307" s="41">
        <f t="shared" si="4"/>
        <v>1202113</v>
      </c>
    </row>
    <row r="308" spans="1:14" ht="25.5" x14ac:dyDescent="0.25">
      <c r="A308" s="9" t="s">
        <v>602</v>
      </c>
      <c r="B308" s="7" t="s">
        <v>603</v>
      </c>
      <c r="C308" s="81">
        <v>115676</v>
      </c>
      <c r="D308" s="81">
        <v>48828</v>
      </c>
      <c r="E308" s="81">
        <v>1962</v>
      </c>
      <c r="F308" s="81">
        <v>5491</v>
      </c>
      <c r="G308" s="81">
        <v>2083</v>
      </c>
      <c r="H308" s="81">
        <v>593</v>
      </c>
      <c r="I308" s="81">
        <v>1388</v>
      </c>
      <c r="J308" s="81">
        <v>325</v>
      </c>
      <c r="K308" s="81">
        <v>0</v>
      </c>
      <c r="L308" s="82">
        <v>0</v>
      </c>
      <c r="M308" s="81">
        <v>0</v>
      </c>
      <c r="N308" s="41">
        <f t="shared" si="4"/>
        <v>176346</v>
      </c>
    </row>
    <row r="309" spans="1:14" ht="25.5" x14ac:dyDescent="0.25">
      <c r="A309" s="9" t="s">
        <v>604</v>
      </c>
      <c r="B309" s="7" t="s">
        <v>605</v>
      </c>
      <c r="C309" s="81">
        <v>325144</v>
      </c>
      <c r="D309" s="81">
        <v>95966</v>
      </c>
      <c r="E309" s="81">
        <v>4785</v>
      </c>
      <c r="F309" s="81">
        <v>11240</v>
      </c>
      <c r="G309" s="81">
        <v>12741</v>
      </c>
      <c r="H309" s="81">
        <v>1891</v>
      </c>
      <c r="I309" s="81">
        <v>8325</v>
      </c>
      <c r="J309" s="81">
        <v>660</v>
      </c>
      <c r="K309" s="81">
        <v>0</v>
      </c>
      <c r="L309" s="82">
        <v>32025</v>
      </c>
      <c r="M309" s="81">
        <v>0</v>
      </c>
      <c r="N309" s="41">
        <f t="shared" si="4"/>
        <v>492777</v>
      </c>
    </row>
    <row r="310" spans="1:14" ht="25.5" x14ac:dyDescent="0.25">
      <c r="A310" s="9" t="s">
        <v>606</v>
      </c>
      <c r="B310" s="7" t="s">
        <v>607</v>
      </c>
      <c r="C310" s="81">
        <v>258878</v>
      </c>
      <c r="D310" s="81">
        <v>131771</v>
      </c>
      <c r="E310" s="81">
        <v>4147</v>
      </c>
      <c r="F310" s="81">
        <v>11239</v>
      </c>
      <c r="G310" s="81">
        <v>2952</v>
      </c>
      <c r="H310" s="81">
        <v>1368</v>
      </c>
      <c r="I310" s="81">
        <v>2861</v>
      </c>
      <c r="J310" s="81">
        <v>664</v>
      </c>
      <c r="K310" s="81">
        <v>0</v>
      </c>
      <c r="L310" s="82">
        <v>14287</v>
      </c>
      <c r="M310" s="81">
        <v>0</v>
      </c>
      <c r="N310" s="41">
        <f t="shared" si="4"/>
        <v>428167</v>
      </c>
    </row>
    <row r="311" spans="1:14" ht="25.5" x14ac:dyDescent="0.25">
      <c r="A311" s="9" t="s">
        <v>608</v>
      </c>
      <c r="B311" s="7" t="s">
        <v>609</v>
      </c>
      <c r="C311" s="81">
        <v>285040</v>
      </c>
      <c r="D311" s="81">
        <v>65668</v>
      </c>
      <c r="E311" s="81">
        <v>4158</v>
      </c>
      <c r="F311" s="81">
        <v>10853</v>
      </c>
      <c r="G311" s="81">
        <v>9262</v>
      </c>
      <c r="H311" s="81">
        <v>1554</v>
      </c>
      <c r="I311" s="81">
        <v>5672</v>
      </c>
      <c r="J311" s="81">
        <v>589</v>
      </c>
      <c r="K311" s="81">
        <v>0</v>
      </c>
      <c r="L311" s="82">
        <v>31983</v>
      </c>
      <c r="M311" s="81">
        <v>0</v>
      </c>
      <c r="N311" s="41">
        <f t="shared" si="4"/>
        <v>414779</v>
      </c>
    </row>
    <row r="312" spans="1:14" ht="25.5" x14ac:dyDescent="0.25">
      <c r="A312" s="9" t="s">
        <v>610</v>
      </c>
      <c r="B312" s="7" t="s">
        <v>611</v>
      </c>
      <c r="C312" s="81">
        <v>95634</v>
      </c>
      <c r="D312" s="81">
        <v>34138</v>
      </c>
      <c r="E312" s="81">
        <v>1554</v>
      </c>
      <c r="F312" s="81">
        <v>4295</v>
      </c>
      <c r="G312" s="81">
        <v>2007</v>
      </c>
      <c r="H312" s="81">
        <v>497</v>
      </c>
      <c r="I312" s="81">
        <v>1335</v>
      </c>
      <c r="J312" s="81">
        <v>252</v>
      </c>
      <c r="K312" s="81">
        <v>0</v>
      </c>
      <c r="L312" s="82">
        <v>0</v>
      </c>
      <c r="M312" s="81">
        <v>0</v>
      </c>
      <c r="N312" s="41">
        <f t="shared" si="4"/>
        <v>139712</v>
      </c>
    </row>
    <row r="313" spans="1:14" ht="38.25" x14ac:dyDescent="0.25">
      <c r="A313" s="9" t="s">
        <v>612</v>
      </c>
      <c r="B313" s="7" t="s">
        <v>613</v>
      </c>
      <c r="C313" s="81">
        <v>98388</v>
      </c>
      <c r="D313" s="81">
        <v>40964</v>
      </c>
      <c r="E313" s="81">
        <v>1671</v>
      </c>
      <c r="F313" s="81">
        <v>4572</v>
      </c>
      <c r="G313" s="81">
        <v>1499</v>
      </c>
      <c r="H313" s="81">
        <v>515</v>
      </c>
      <c r="I313" s="81">
        <v>1091</v>
      </c>
      <c r="J313" s="81">
        <v>264</v>
      </c>
      <c r="K313" s="81">
        <v>0</v>
      </c>
      <c r="L313" s="82">
        <v>1288</v>
      </c>
      <c r="M313" s="81">
        <v>0</v>
      </c>
      <c r="N313" s="41">
        <f t="shared" si="4"/>
        <v>150252</v>
      </c>
    </row>
    <row r="314" spans="1:14" ht="25.5" x14ac:dyDescent="0.25">
      <c r="A314" s="9" t="s">
        <v>614</v>
      </c>
      <c r="B314" s="7" t="s">
        <v>615</v>
      </c>
      <c r="C314" s="81">
        <v>263980</v>
      </c>
      <c r="D314" s="81">
        <v>137291</v>
      </c>
      <c r="E314" s="81">
        <v>3778</v>
      </c>
      <c r="F314" s="81">
        <v>8060</v>
      </c>
      <c r="G314" s="81">
        <v>7074</v>
      </c>
      <c r="H314" s="81">
        <v>1614</v>
      </c>
      <c r="I314" s="81">
        <v>6667</v>
      </c>
      <c r="J314" s="81">
        <v>431</v>
      </c>
      <c r="K314" s="81">
        <v>0</v>
      </c>
      <c r="L314" s="82">
        <v>0</v>
      </c>
      <c r="M314" s="81">
        <v>0</v>
      </c>
      <c r="N314" s="41">
        <f t="shared" si="4"/>
        <v>428895</v>
      </c>
    </row>
    <row r="315" spans="1:14" ht="25.5" x14ac:dyDescent="0.25">
      <c r="A315" s="9" t="s">
        <v>616</v>
      </c>
      <c r="B315" s="7" t="s">
        <v>617</v>
      </c>
      <c r="C315" s="81">
        <v>255146</v>
      </c>
      <c r="D315" s="81">
        <v>91264</v>
      </c>
      <c r="E315" s="81">
        <v>4012</v>
      </c>
      <c r="F315" s="81">
        <v>9712</v>
      </c>
      <c r="G315" s="81">
        <v>9628</v>
      </c>
      <c r="H315" s="81">
        <v>1463</v>
      </c>
      <c r="I315" s="81">
        <v>5883</v>
      </c>
      <c r="J315" s="81">
        <v>561</v>
      </c>
      <c r="K315" s="81">
        <v>0</v>
      </c>
      <c r="L315" s="82">
        <v>14500</v>
      </c>
      <c r="M315" s="81">
        <v>0</v>
      </c>
      <c r="N315" s="41">
        <f t="shared" si="4"/>
        <v>392169</v>
      </c>
    </row>
    <row r="316" spans="1:14" ht="25.5" x14ac:dyDescent="0.25">
      <c r="A316" s="9" t="s">
        <v>618</v>
      </c>
      <c r="B316" s="7" t="s">
        <v>619</v>
      </c>
      <c r="C316" s="81">
        <v>508030</v>
      </c>
      <c r="D316" s="81">
        <v>64993</v>
      </c>
      <c r="E316" s="81">
        <v>7709</v>
      </c>
      <c r="F316" s="81">
        <v>16129</v>
      </c>
      <c r="G316" s="81">
        <v>17995</v>
      </c>
      <c r="H316" s="81">
        <v>3154</v>
      </c>
      <c r="I316" s="81">
        <v>13952</v>
      </c>
      <c r="J316" s="81">
        <v>938</v>
      </c>
      <c r="K316" s="81">
        <v>0</v>
      </c>
      <c r="L316" s="82">
        <v>0</v>
      </c>
      <c r="M316" s="81">
        <v>0</v>
      </c>
      <c r="N316" s="41">
        <f t="shared" si="4"/>
        <v>632900</v>
      </c>
    </row>
    <row r="317" spans="1:14" ht="25.5" x14ac:dyDescent="0.25">
      <c r="A317" s="9" t="s">
        <v>620</v>
      </c>
      <c r="B317" s="7" t="s">
        <v>621</v>
      </c>
      <c r="C317" s="81">
        <v>237626</v>
      </c>
      <c r="D317" s="81">
        <v>168727</v>
      </c>
      <c r="E317" s="81">
        <v>3353</v>
      </c>
      <c r="F317" s="81">
        <v>8156</v>
      </c>
      <c r="G317" s="81">
        <v>6274</v>
      </c>
      <c r="H317" s="81">
        <v>1354</v>
      </c>
      <c r="I317" s="81">
        <v>4865</v>
      </c>
      <c r="J317" s="81">
        <v>435</v>
      </c>
      <c r="K317" s="81">
        <v>0</v>
      </c>
      <c r="L317" s="82">
        <v>0</v>
      </c>
      <c r="M317" s="81">
        <v>0</v>
      </c>
      <c r="N317" s="41">
        <f t="shared" si="4"/>
        <v>430790</v>
      </c>
    </row>
    <row r="318" spans="1:14" ht="25.5" x14ac:dyDescent="0.25">
      <c r="A318" s="9" t="s">
        <v>622</v>
      </c>
      <c r="B318" s="7" t="s">
        <v>623</v>
      </c>
      <c r="C318" s="81">
        <v>571574</v>
      </c>
      <c r="D318" s="81">
        <v>224710</v>
      </c>
      <c r="E318" s="81">
        <v>8734</v>
      </c>
      <c r="F318" s="81">
        <v>20894</v>
      </c>
      <c r="G318" s="81">
        <v>22368</v>
      </c>
      <c r="H318" s="81">
        <v>3296</v>
      </c>
      <c r="I318" s="81">
        <v>13363</v>
      </c>
      <c r="J318" s="81">
        <v>1244</v>
      </c>
      <c r="K318" s="81">
        <v>0</v>
      </c>
      <c r="L318" s="82">
        <v>0</v>
      </c>
      <c r="M318" s="81">
        <v>0</v>
      </c>
      <c r="N318" s="41">
        <f t="shared" si="4"/>
        <v>866183</v>
      </c>
    </row>
    <row r="319" spans="1:14" ht="25.5" x14ac:dyDescent="0.25">
      <c r="A319" s="9" t="s">
        <v>624</v>
      </c>
      <c r="B319" s="7" t="s">
        <v>625</v>
      </c>
      <c r="C319" s="81">
        <v>461510</v>
      </c>
      <c r="D319" s="81">
        <v>172191</v>
      </c>
      <c r="E319" s="81">
        <v>6662</v>
      </c>
      <c r="F319" s="81">
        <v>11313</v>
      </c>
      <c r="G319" s="81">
        <v>27916</v>
      </c>
      <c r="H319" s="81">
        <v>3106</v>
      </c>
      <c r="I319" s="81">
        <v>18637</v>
      </c>
      <c r="J319" s="81">
        <v>633</v>
      </c>
      <c r="K319" s="81">
        <v>0</v>
      </c>
      <c r="L319" s="82">
        <v>0</v>
      </c>
      <c r="M319" s="81">
        <v>0</v>
      </c>
      <c r="N319" s="41">
        <f t="shared" si="4"/>
        <v>701968</v>
      </c>
    </row>
    <row r="320" spans="1:14" ht="25.5" x14ac:dyDescent="0.25">
      <c r="A320" s="9" t="s">
        <v>626</v>
      </c>
      <c r="B320" s="7" t="s">
        <v>627</v>
      </c>
      <c r="C320" s="81">
        <v>108076</v>
      </c>
      <c r="D320" s="81">
        <v>56197</v>
      </c>
      <c r="E320" s="81">
        <v>1807</v>
      </c>
      <c r="F320" s="81">
        <v>5198</v>
      </c>
      <c r="G320" s="81">
        <v>976</v>
      </c>
      <c r="H320" s="81">
        <v>542</v>
      </c>
      <c r="I320" s="81">
        <v>818</v>
      </c>
      <c r="J320" s="81">
        <v>297</v>
      </c>
      <c r="K320" s="81">
        <v>0</v>
      </c>
      <c r="L320" s="82">
        <v>0</v>
      </c>
      <c r="M320" s="81">
        <v>0</v>
      </c>
      <c r="N320" s="41">
        <f t="shared" si="4"/>
        <v>173911</v>
      </c>
    </row>
    <row r="321" spans="1:14" ht="25.5" x14ac:dyDescent="0.25">
      <c r="A321" s="9" t="s">
        <v>628</v>
      </c>
      <c r="B321" s="7" t="s">
        <v>629</v>
      </c>
      <c r="C321" s="81">
        <v>540410</v>
      </c>
      <c r="D321" s="81">
        <v>88649</v>
      </c>
      <c r="E321" s="81">
        <v>8086</v>
      </c>
      <c r="F321" s="81">
        <v>18815</v>
      </c>
      <c r="G321" s="81">
        <v>23206</v>
      </c>
      <c r="H321" s="81">
        <v>3164</v>
      </c>
      <c r="I321" s="81">
        <v>14122</v>
      </c>
      <c r="J321" s="81">
        <v>1097</v>
      </c>
      <c r="K321" s="81">
        <v>0</v>
      </c>
      <c r="L321" s="82">
        <v>29429</v>
      </c>
      <c r="M321" s="81">
        <v>0</v>
      </c>
      <c r="N321" s="41">
        <f t="shared" si="4"/>
        <v>726978</v>
      </c>
    </row>
    <row r="322" spans="1:14" ht="25.5" x14ac:dyDescent="0.25">
      <c r="A322" s="9" t="s">
        <v>630</v>
      </c>
      <c r="B322" s="7" t="s">
        <v>631</v>
      </c>
      <c r="C322" s="81">
        <v>113184</v>
      </c>
      <c r="D322" s="81">
        <v>52701</v>
      </c>
      <c r="E322" s="81">
        <v>1959</v>
      </c>
      <c r="F322" s="81">
        <v>5721</v>
      </c>
      <c r="G322" s="81">
        <v>1429</v>
      </c>
      <c r="H322" s="81">
        <v>557</v>
      </c>
      <c r="I322" s="81">
        <v>908</v>
      </c>
      <c r="J322" s="81">
        <v>332</v>
      </c>
      <c r="K322" s="81">
        <v>0</v>
      </c>
      <c r="L322" s="82">
        <v>2735</v>
      </c>
      <c r="M322" s="81">
        <v>0</v>
      </c>
      <c r="N322" s="41">
        <f t="shared" si="4"/>
        <v>179526</v>
      </c>
    </row>
    <row r="323" spans="1:14" ht="25.5" x14ac:dyDescent="0.25">
      <c r="A323" s="9" t="s">
        <v>632</v>
      </c>
      <c r="B323" s="7" t="s">
        <v>633</v>
      </c>
      <c r="C323" s="81">
        <v>164858</v>
      </c>
      <c r="D323" s="81">
        <v>72154</v>
      </c>
      <c r="E323" s="81">
        <v>2434</v>
      </c>
      <c r="F323" s="81">
        <v>5928</v>
      </c>
      <c r="G323" s="81">
        <v>3143</v>
      </c>
      <c r="H323" s="81">
        <v>937</v>
      </c>
      <c r="I323" s="81">
        <v>2907</v>
      </c>
      <c r="J323" s="81">
        <v>382</v>
      </c>
      <c r="K323" s="81">
        <v>0</v>
      </c>
      <c r="L323" s="82">
        <v>34284</v>
      </c>
      <c r="M323" s="81">
        <v>0</v>
      </c>
      <c r="N323" s="41">
        <f t="shared" si="4"/>
        <v>287027</v>
      </c>
    </row>
    <row r="324" spans="1:14" ht="25.5" x14ac:dyDescent="0.25">
      <c r="A324" s="9" t="s">
        <v>634</v>
      </c>
      <c r="B324" s="7" t="s">
        <v>635</v>
      </c>
      <c r="C324" s="81">
        <v>162370</v>
      </c>
      <c r="D324" s="81">
        <v>81347</v>
      </c>
      <c r="E324" s="81">
        <v>2605</v>
      </c>
      <c r="F324" s="81">
        <v>6871</v>
      </c>
      <c r="G324" s="81">
        <v>4122</v>
      </c>
      <c r="H324" s="81">
        <v>877</v>
      </c>
      <c r="I324" s="81">
        <v>2572</v>
      </c>
      <c r="J324" s="81">
        <v>397</v>
      </c>
      <c r="K324" s="81">
        <v>0</v>
      </c>
      <c r="L324" s="82">
        <v>13294</v>
      </c>
      <c r="M324" s="81">
        <v>0</v>
      </c>
      <c r="N324" s="41">
        <f t="shared" si="4"/>
        <v>274455</v>
      </c>
    </row>
    <row r="325" spans="1:14" ht="38.25" x14ac:dyDescent="0.25">
      <c r="A325" s="9" t="s">
        <v>636</v>
      </c>
      <c r="B325" s="7" t="s">
        <v>637</v>
      </c>
      <c r="C325" s="81">
        <v>119480</v>
      </c>
      <c r="D325" s="81">
        <v>66981</v>
      </c>
      <c r="E325" s="81">
        <v>2084</v>
      </c>
      <c r="F325" s="81">
        <v>5885</v>
      </c>
      <c r="G325" s="81">
        <v>1351</v>
      </c>
      <c r="H325" s="81">
        <v>604</v>
      </c>
      <c r="I325" s="81">
        <v>1012</v>
      </c>
      <c r="J325" s="81">
        <v>418</v>
      </c>
      <c r="K325" s="81">
        <v>0</v>
      </c>
      <c r="L325" s="82">
        <v>248</v>
      </c>
      <c r="M325" s="81">
        <v>0</v>
      </c>
      <c r="N325" s="41">
        <f t="shared" si="4"/>
        <v>198063</v>
      </c>
    </row>
    <row r="326" spans="1:14" ht="38.25" x14ac:dyDescent="0.25">
      <c r="A326" s="9" t="s">
        <v>638</v>
      </c>
      <c r="B326" s="7" t="s">
        <v>639</v>
      </c>
      <c r="C326" s="81">
        <v>149426</v>
      </c>
      <c r="D326" s="81">
        <v>66291</v>
      </c>
      <c r="E326" s="81">
        <v>2385</v>
      </c>
      <c r="F326" s="81">
        <v>5991</v>
      </c>
      <c r="G326" s="81">
        <v>2343</v>
      </c>
      <c r="H326" s="81">
        <v>835</v>
      </c>
      <c r="I326" s="81">
        <v>2233</v>
      </c>
      <c r="J326" s="81">
        <v>358</v>
      </c>
      <c r="K326" s="81">
        <v>0</v>
      </c>
      <c r="L326" s="82">
        <v>6856</v>
      </c>
      <c r="M326" s="81">
        <v>0</v>
      </c>
      <c r="N326" s="41">
        <f t="shared" si="4"/>
        <v>236718</v>
      </c>
    </row>
    <row r="327" spans="1:14" ht="38.25" x14ac:dyDescent="0.25">
      <c r="A327" s="9" t="s">
        <v>640</v>
      </c>
      <c r="B327" s="7" t="s">
        <v>641</v>
      </c>
      <c r="C327" s="81">
        <v>4869184</v>
      </c>
      <c r="D327" s="81">
        <v>1109622</v>
      </c>
      <c r="E327" s="81">
        <v>68329</v>
      </c>
      <c r="F327" s="81">
        <v>96886</v>
      </c>
      <c r="G327" s="81">
        <v>83956</v>
      </c>
      <c r="H327" s="81">
        <v>34529</v>
      </c>
      <c r="I327" s="81">
        <v>134962</v>
      </c>
      <c r="J327" s="81">
        <v>6255</v>
      </c>
      <c r="K327" s="81">
        <v>0</v>
      </c>
      <c r="L327" s="82">
        <v>0</v>
      </c>
      <c r="M327" s="81">
        <v>0</v>
      </c>
      <c r="N327" s="41">
        <f t="shared" si="4"/>
        <v>6403723</v>
      </c>
    </row>
    <row r="328" spans="1:14" ht="38.25" x14ac:dyDescent="0.25">
      <c r="A328" s="9" t="s">
        <v>642</v>
      </c>
      <c r="B328" s="7" t="s">
        <v>643</v>
      </c>
      <c r="C328" s="81">
        <v>77726</v>
      </c>
      <c r="D328" s="81">
        <v>24797</v>
      </c>
      <c r="E328" s="81">
        <v>1264</v>
      </c>
      <c r="F328" s="81">
        <v>3417</v>
      </c>
      <c r="G328" s="81">
        <v>1885</v>
      </c>
      <c r="H328" s="81">
        <v>412</v>
      </c>
      <c r="I328" s="81">
        <v>1204</v>
      </c>
      <c r="J328" s="81">
        <v>201</v>
      </c>
      <c r="K328" s="81">
        <v>0</v>
      </c>
      <c r="L328" s="82">
        <v>0</v>
      </c>
      <c r="M328" s="81">
        <v>0</v>
      </c>
      <c r="N328" s="41">
        <f t="shared" si="4"/>
        <v>110906</v>
      </c>
    </row>
    <row r="329" spans="1:14" ht="25.5" x14ac:dyDescent="0.25">
      <c r="A329" s="9" t="s">
        <v>644</v>
      </c>
      <c r="B329" s="7" t="s">
        <v>645</v>
      </c>
      <c r="C329" s="81">
        <v>72194</v>
      </c>
      <c r="D329" s="81">
        <v>26878</v>
      </c>
      <c r="E329" s="81">
        <v>1216</v>
      </c>
      <c r="F329" s="81">
        <v>3389</v>
      </c>
      <c r="G329" s="81">
        <v>1341</v>
      </c>
      <c r="H329" s="81">
        <v>372</v>
      </c>
      <c r="I329" s="81">
        <v>888</v>
      </c>
      <c r="J329" s="81">
        <v>196</v>
      </c>
      <c r="K329" s="81">
        <v>0</v>
      </c>
      <c r="L329" s="82">
        <v>0</v>
      </c>
      <c r="M329" s="81">
        <v>0</v>
      </c>
      <c r="N329" s="41">
        <f t="shared" si="4"/>
        <v>106474</v>
      </c>
    </row>
    <row r="330" spans="1:14" ht="25.5" x14ac:dyDescent="0.25">
      <c r="A330" s="9" t="s">
        <v>646</v>
      </c>
      <c r="B330" s="7" t="s">
        <v>647</v>
      </c>
      <c r="C330" s="81">
        <v>97594</v>
      </c>
      <c r="D330" s="81">
        <v>38195</v>
      </c>
      <c r="E330" s="81">
        <v>1595</v>
      </c>
      <c r="F330" s="81">
        <v>4571</v>
      </c>
      <c r="G330" s="81">
        <v>1442</v>
      </c>
      <c r="H330" s="81">
        <v>492</v>
      </c>
      <c r="I330" s="81">
        <v>990</v>
      </c>
      <c r="J330" s="81">
        <v>269</v>
      </c>
      <c r="K330" s="81">
        <v>0</v>
      </c>
      <c r="L330" s="82">
        <v>0</v>
      </c>
      <c r="M330" s="81">
        <v>0</v>
      </c>
      <c r="N330" s="41">
        <f t="shared" si="4"/>
        <v>145148</v>
      </c>
    </row>
    <row r="331" spans="1:14" ht="25.5" x14ac:dyDescent="0.25">
      <c r="A331" s="9" t="s">
        <v>648</v>
      </c>
      <c r="B331" s="7" t="s">
        <v>649</v>
      </c>
      <c r="C331" s="81">
        <v>117136</v>
      </c>
      <c r="D331" s="81">
        <v>56086</v>
      </c>
      <c r="E331" s="81">
        <v>2024</v>
      </c>
      <c r="F331" s="81">
        <v>5901</v>
      </c>
      <c r="G331" s="81">
        <v>1624</v>
      </c>
      <c r="H331" s="81">
        <v>577</v>
      </c>
      <c r="I331" s="81">
        <v>970</v>
      </c>
      <c r="J331" s="81">
        <v>342</v>
      </c>
      <c r="K331" s="81">
        <v>0</v>
      </c>
      <c r="L331" s="82">
        <v>0</v>
      </c>
      <c r="M331" s="81">
        <v>0</v>
      </c>
      <c r="N331" s="41">
        <f t="shared" ref="N331:N394" si="5">SUM(C331:M331)</f>
        <v>184660</v>
      </c>
    </row>
    <row r="332" spans="1:14" ht="25.5" x14ac:dyDescent="0.25">
      <c r="A332" s="9" t="s">
        <v>650</v>
      </c>
      <c r="B332" s="7" t="s">
        <v>651</v>
      </c>
      <c r="C332" s="81">
        <v>167936</v>
      </c>
      <c r="D332" s="81">
        <v>44937</v>
      </c>
      <c r="E332" s="81">
        <v>2598</v>
      </c>
      <c r="F332" s="81">
        <v>6879</v>
      </c>
      <c r="G332" s="81">
        <v>4590</v>
      </c>
      <c r="H332" s="81">
        <v>905</v>
      </c>
      <c r="I332" s="81">
        <v>3003</v>
      </c>
      <c r="J332" s="81">
        <v>384</v>
      </c>
      <c r="K332" s="81">
        <v>0</v>
      </c>
      <c r="L332" s="82">
        <v>0</v>
      </c>
      <c r="M332" s="81">
        <v>0</v>
      </c>
      <c r="N332" s="41">
        <f t="shared" si="5"/>
        <v>231232</v>
      </c>
    </row>
    <row r="333" spans="1:14" ht="25.5" x14ac:dyDescent="0.25">
      <c r="A333" s="9" t="s">
        <v>652</v>
      </c>
      <c r="B333" s="7" t="s">
        <v>653</v>
      </c>
      <c r="C333" s="81">
        <v>2446704</v>
      </c>
      <c r="D333" s="81">
        <v>697853</v>
      </c>
      <c r="E333" s="81">
        <v>32701</v>
      </c>
      <c r="F333" s="81">
        <v>65655</v>
      </c>
      <c r="G333" s="81">
        <v>90250</v>
      </c>
      <c r="H333" s="81">
        <v>15260</v>
      </c>
      <c r="I333" s="81">
        <v>69981</v>
      </c>
      <c r="J333" s="81">
        <v>3907</v>
      </c>
      <c r="K333" s="81">
        <v>0</v>
      </c>
      <c r="L333" s="82">
        <v>0</v>
      </c>
      <c r="M333" s="81">
        <v>0</v>
      </c>
      <c r="N333" s="41">
        <f t="shared" si="5"/>
        <v>3422311</v>
      </c>
    </row>
    <row r="334" spans="1:14" ht="25.5" x14ac:dyDescent="0.25">
      <c r="A334" s="9" t="s">
        <v>654</v>
      </c>
      <c r="B334" s="7" t="s">
        <v>655</v>
      </c>
      <c r="C334" s="81">
        <v>596428</v>
      </c>
      <c r="D334" s="81">
        <v>195318</v>
      </c>
      <c r="E334" s="81">
        <v>8668</v>
      </c>
      <c r="F334" s="81">
        <v>18932</v>
      </c>
      <c r="G334" s="81">
        <v>23863</v>
      </c>
      <c r="H334" s="81">
        <v>3608</v>
      </c>
      <c r="I334" s="81">
        <v>16205</v>
      </c>
      <c r="J334" s="81">
        <v>1062</v>
      </c>
      <c r="K334" s="81">
        <v>0</v>
      </c>
      <c r="L334" s="82">
        <v>0</v>
      </c>
      <c r="M334" s="81">
        <v>0</v>
      </c>
      <c r="N334" s="41">
        <f t="shared" si="5"/>
        <v>864084</v>
      </c>
    </row>
    <row r="335" spans="1:14" ht="25.5" x14ac:dyDescent="0.25">
      <c r="A335" s="9" t="s">
        <v>656</v>
      </c>
      <c r="B335" s="7" t="s">
        <v>657</v>
      </c>
      <c r="C335" s="81">
        <v>344256</v>
      </c>
      <c r="D335" s="81">
        <v>164562</v>
      </c>
      <c r="E335" s="81">
        <v>5201</v>
      </c>
      <c r="F335" s="81">
        <v>12837</v>
      </c>
      <c r="G335" s="81">
        <v>10422</v>
      </c>
      <c r="H335" s="81">
        <v>1945</v>
      </c>
      <c r="I335" s="81">
        <v>6949</v>
      </c>
      <c r="J335" s="81">
        <v>748</v>
      </c>
      <c r="K335" s="81">
        <v>0</v>
      </c>
      <c r="L335" s="82">
        <v>0</v>
      </c>
      <c r="M335" s="81">
        <v>0</v>
      </c>
      <c r="N335" s="41">
        <f t="shared" si="5"/>
        <v>546920</v>
      </c>
    </row>
    <row r="336" spans="1:14" ht="25.5" x14ac:dyDescent="0.25">
      <c r="A336" s="9" t="s">
        <v>658</v>
      </c>
      <c r="B336" s="7" t="s">
        <v>659</v>
      </c>
      <c r="C336" s="81">
        <v>1612476</v>
      </c>
      <c r="D336" s="81">
        <v>700528</v>
      </c>
      <c r="E336" s="81">
        <v>23981</v>
      </c>
      <c r="F336" s="81">
        <v>56820</v>
      </c>
      <c r="G336" s="81">
        <v>28290</v>
      </c>
      <c r="H336" s="81">
        <v>9343</v>
      </c>
      <c r="I336" s="81">
        <v>28692</v>
      </c>
      <c r="J336" s="81">
        <v>3219</v>
      </c>
      <c r="K336" s="81">
        <v>0</v>
      </c>
      <c r="L336" s="82">
        <v>0</v>
      </c>
      <c r="M336" s="81">
        <v>0</v>
      </c>
      <c r="N336" s="41">
        <f t="shared" si="5"/>
        <v>2463349</v>
      </c>
    </row>
    <row r="337" spans="1:14" ht="25.5" x14ac:dyDescent="0.25">
      <c r="A337" s="9" t="s">
        <v>660</v>
      </c>
      <c r="B337" s="7" t="s">
        <v>661</v>
      </c>
      <c r="C337" s="81">
        <v>111564</v>
      </c>
      <c r="D337" s="81">
        <v>41064</v>
      </c>
      <c r="E337" s="81">
        <v>1858</v>
      </c>
      <c r="F337" s="81">
        <v>4974</v>
      </c>
      <c r="G337" s="81">
        <v>3014</v>
      </c>
      <c r="H337" s="81">
        <v>595</v>
      </c>
      <c r="I337" s="81">
        <v>1778</v>
      </c>
      <c r="J337" s="81">
        <v>288</v>
      </c>
      <c r="K337" s="81">
        <v>0</v>
      </c>
      <c r="L337" s="82">
        <v>2648</v>
      </c>
      <c r="M337" s="81">
        <v>0</v>
      </c>
      <c r="N337" s="41">
        <f t="shared" si="5"/>
        <v>167783</v>
      </c>
    </row>
    <row r="338" spans="1:14" ht="25.5" x14ac:dyDescent="0.25">
      <c r="A338" s="9" t="s">
        <v>662</v>
      </c>
      <c r="B338" s="7" t="s">
        <v>663</v>
      </c>
      <c r="C338" s="81">
        <v>121674</v>
      </c>
      <c r="D338" s="81">
        <v>41030</v>
      </c>
      <c r="E338" s="81">
        <v>1993</v>
      </c>
      <c r="F338" s="81">
        <v>5627</v>
      </c>
      <c r="G338" s="81">
        <v>2296</v>
      </c>
      <c r="H338" s="81">
        <v>621</v>
      </c>
      <c r="I338" s="81">
        <v>1448</v>
      </c>
      <c r="J338" s="81">
        <v>327</v>
      </c>
      <c r="K338" s="81">
        <v>0</v>
      </c>
      <c r="L338" s="82">
        <v>0</v>
      </c>
      <c r="M338" s="81">
        <v>0</v>
      </c>
      <c r="N338" s="41">
        <f t="shared" si="5"/>
        <v>175016</v>
      </c>
    </row>
    <row r="339" spans="1:14" ht="25.5" x14ac:dyDescent="0.25">
      <c r="A339" s="9" t="s">
        <v>664</v>
      </c>
      <c r="B339" s="7" t="s">
        <v>665</v>
      </c>
      <c r="C339" s="81">
        <v>249248</v>
      </c>
      <c r="D339" s="81">
        <v>55846</v>
      </c>
      <c r="E339" s="81">
        <v>3900</v>
      </c>
      <c r="F339" s="81">
        <v>9515</v>
      </c>
      <c r="G339" s="81">
        <v>8292</v>
      </c>
      <c r="H339" s="81">
        <v>1422</v>
      </c>
      <c r="I339" s="81">
        <v>5519</v>
      </c>
      <c r="J339" s="81">
        <v>553</v>
      </c>
      <c r="K339" s="81">
        <v>0</v>
      </c>
      <c r="L339" s="82">
        <v>0</v>
      </c>
      <c r="M339" s="81">
        <v>0</v>
      </c>
      <c r="N339" s="41">
        <f t="shared" si="5"/>
        <v>334295</v>
      </c>
    </row>
    <row r="340" spans="1:14" ht="25.5" x14ac:dyDescent="0.25">
      <c r="A340" s="9" t="s">
        <v>666</v>
      </c>
      <c r="B340" s="7" t="s">
        <v>667</v>
      </c>
      <c r="C340" s="81">
        <v>188848</v>
      </c>
      <c r="D340" s="81">
        <v>65185</v>
      </c>
      <c r="E340" s="81">
        <v>2870</v>
      </c>
      <c r="F340" s="81">
        <v>6142</v>
      </c>
      <c r="G340" s="81">
        <v>1902</v>
      </c>
      <c r="H340" s="81">
        <v>1161</v>
      </c>
      <c r="I340" s="81">
        <v>3250</v>
      </c>
      <c r="J340" s="81">
        <v>327</v>
      </c>
      <c r="K340" s="81">
        <v>0</v>
      </c>
      <c r="L340" s="82">
        <v>0</v>
      </c>
      <c r="M340" s="81">
        <v>0</v>
      </c>
      <c r="N340" s="41">
        <f t="shared" si="5"/>
        <v>269685</v>
      </c>
    </row>
    <row r="341" spans="1:14" ht="25.5" x14ac:dyDescent="0.25">
      <c r="A341" s="9" t="s">
        <v>668</v>
      </c>
      <c r="B341" s="7" t="s">
        <v>669</v>
      </c>
      <c r="C341" s="81">
        <v>58112</v>
      </c>
      <c r="D341" s="81">
        <v>28983</v>
      </c>
      <c r="E341" s="81">
        <v>1001</v>
      </c>
      <c r="F341" s="81">
        <v>2892</v>
      </c>
      <c r="G341" s="81">
        <v>685</v>
      </c>
      <c r="H341" s="81">
        <v>288</v>
      </c>
      <c r="I341" s="81">
        <v>489</v>
      </c>
      <c r="J341" s="81">
        <v>169</v>
      </c>
      <c r="K341" s="81">
        <v>0</v>
      </c>
      <c r="L341" s="82">
        <v>1552</v>
      </c>
      <c r="M341" s="81">
        <v>0</v>
      </c>
      <c r="N341" s="41">
        <f t="shared" si="5"/>
        <v>94171</v>
      </c>
    </row>
    <row r="342" spans="1:14" ht="25.5" x14ac:dyDescent="0.25">
      <c r="A342" s="9" t="s">
        <v>670</v>
      </c>
      <c r="B342" s="7" t="s">
        <v>671</v>
      </c>
      <c r="C342" s="81">
        <v>262866</v>
      </c>
      <c r="D342" s="81">
        <v>63562</v>
      </c>
      <c r="E342" s="81">
        <v>3999</v>
      </c>
      <c r="F342" s="81">
        <v>6825</v>
      </c>
      <c r="G342" s="81">
        <v>5729</v>
      </c>
      <c r="H342" s="81">
        <v>1780</v>
      </c>
      <c r="I342" s="81">
        <v>7057</v>
      </c>
      <c r="J342" s="81">
        <v>460</v>
      </c>
      <c r="K342" s="81">
        <v>0</v>
      </c>
      <c r="L342" s="82">
        <v>0</v>
      </c>
      <c r="M342" s="81">
        <v>0</v>
      </c>
      <c r="N342" s="41">
        <f t="shared" si="5"/>
        <v>352278</v>
      </c>
    </row>
    <row r="343" spans="1:14" ht="51" x14ac:dyDescent="0.25">
      <c r="A343" s="9" t="s">
        <v>672</v>
      </c>
      <c r="B343" s="7" t="s">
        <v>673</v>
      </c>
      <c r="C343" s="81">
        <v>2270388</v>
      </c>
      <c r="D343" s="81">
        <v>848333</v>
      </c>
      <c r="E343" s="81">
        <v>32931</v>
      </c>
      <c r="F343" s="81">
        <v>65365</v>
      </c>
      <c r="G343" s="81">
        <v>93535</v>
      </c>
      <c r="H343" s="81">
        <v>14371</v>
      </c>
      <c r="I343" s="81">
        <v>70043</v>
      </c>
      <c r="J343" s="81">
        <v>3680</v>
      </c>
      <c r="K343" s="81">
        <v>0</v>
      </c>
      <c r="L343" s="82">
        <v>176342</v>
      </c>
      <c r="M343" s="81">
        <v>0</v>
      </c>
      <c r="N343" s="41">
        <f t="shared" si="5"/>
        <v>3574988</v>
      </c>
    </row>
    <row r="344" spans="1:14" ht="25.5" x14ac:dyDescent="0.25">
      <c r="A344" s="9" t="s">
        <v>674</v>
      </c>
      <c r="B344" s="7" t="s">
        <v>675</v>
      </c>
      <c r="C344" s="81">
        <v>116390</v>
      </c>
      <c r="D344" s="81">
        <v>50524</v>
      </c>
      <c r="E344" s="81">
        <v>1992</v>
      </c>
      <c r="F344" s="81">
        <v>5762</v>
      </c>
      <c r="G344" s="81">
        <v>1631</v>
      </c>
      <c r="H344" s="81">
        <v>578</v>
      </c>
      <c r="I344" s="81">
        <v>1071</v>
      </c>
      <c r="J344" s="81">
        <v>333</v>
      </c>
      <c r="K344" s="81">
        <v>0</v>
      </c>
      <c r="L344" s="82">
        <v>0</v>
      </c>
      <c r="M344" s="81">
        <v>0</v>
      </c>
      <c r="N344" s="41">
        <f t="shared" si="5"/>
        <v>178281</v>
      </c>
    </row>
    <row r="345" spans="1:14" ht="25.5" x14ac:dyDescent="0.25">
      <c r="A345" s="9" t="s">
        <v>676</v>
      </c>
      <c r="B345" s="7" t="s">
        <v>677</v>
      </c>
      <c r="C345" s="81">
        <v>210618</v>
      </c>
      <c r="D345" s="81">
        <v>91960</v>
      </c>
      <c r="E345" s="81">
        <v>3256</v>
      </c>
      <c r="F345" s="81">
        <v>8744</v>
      </c>
      <c r="G345" s="81">
        <v>3359</v>
      </c>
      <c r="H345" s="81">
        <v>1122</v>
      </c>
      <c r="I345" s="81">
        <v>2724</v>
      </c>
      <c r="J345" s="81">
        <v>518</v>
      </c>
      <c r="K345" s="81">
        <v>0</v>
      </c>
      <c r="L345" s="82">
        <v>0</v>
      </c>
      <c r="M345" s="81">
        <v>0</v>
      </c>
      <c r="N345" s="41">
        <f t="shared" si="5"/>
        <v>322301</v>
      </c>
    </row>
    <row r="346" spans="1:14" ht="38.25" x14ac:dyDescent="0.25">
      <c r="A346" s="9" t="s">
        <v>678</v>
      </c>
      <c r="B346" s="7" t="s">
        <v>679</v>
      </c>
      <c r="C346" s="81">
        <v>382736</v>
      </c>
      <c r="D346" s="81">
        <v>101844</v>
      </c>
      <c r="E346" s="81">
        <v>5543</v>
      </c>
      <c r="F346" s="81">
        <v>12760</v>
      </c>
      <c r="G346" s="81">
        <v>11812</v>
      </c>
      <c r="H346" s="81">
        <v>2252</v>
      </c>
      <c r="I346" s="81">
        <v>8502</v>
      </c>
      <c r="J346" s="81">
        <v>703</v>
      </c>
      <c r="K346" s="81">
        <v>0</v>
      </c>
      <c r="L346" s="82">
        <v>0</v>
      </c>
      <c r="M346" s="81">
        <v>0</v>
      </c>
      <c r="N346" s="41">
        <f t="shared" si="5"/>
        <v>526152</v>
      </c>
    </row>
    <row r="347" spans="1:14" x14ac:dyDescent="0.25">
      <c r="A347" s="9" t="s">
        <v>680</v>
      </c>
      <c r="B347" s="7" t="s">
        <v>681</v>
      </c>
      <c r="C347" s="81">
        <v>679224</v>
      </c>
      <c r="D347" s="81">
        <v>337915</v>
      </c>
      <c r="E347" s="81">
        <v>9586</v>
      </c>
      <c r="F347" s="81">
        <v>16547</v>
      </c>
      <c r="G347" s="81">
        <v>16752</v>
      </c>
      <c r="H347" s="81">
        <v>4530</v>
      </c>
      <c r="I347" s="81">
        <v>19448</v>
      </c>
      <c r="J347" s="81">
        <v>850</v>
      </c>
      <c r="K347" s="81">
        <v>0</v>
      </c>
      <c r="L347" s="82">
        <v>0</v>
      </c>
      <c r="M347" s="81">
        <v>0</v>
      </c>
      <c r="N347" s="41">
        <f t="shared" si="5"/>
        <v>1084852</v>
      </c>
    </row>
    <row r="348" spans="1:14" ht="38.25" x14ac:dyDescent="0.25">
      <c r="A348" s="9" t="s">
        <v>682</v>
      </c>
      <c r="B348" s="7" t="s">
        <v>683</v>
      </c>
      <c r="C348" s="81">
        <v>380864</v>
      </c>
      <c r="D348" s="81">
        <v>143403</v>
      </c>
      <c r="E348" s="81">
        <v>3884</v>
      </c>
      <c r="F348" s="81">
        <v>11213</v>
      </c>
      <c r="G348" s="81">
        <v>7588</v>
      </c>
      <c r="H348" s="81">
        <v>1984</v>
      </c>
      <c r="I348" s="81">
        <v>5921</v>
      </c>
      <c r="J348" s="81">
        <v>756</v>
      </c>
      <c r="K348" s="81">
        <v>0</v>
      </c>
      <c r="L348" s="82">
        <v>0</v>
      </c>
      <c r="M348" s="81">
        <v>0</v>
      </c>
      <c r="N348" s="41">
        <f t="shared" si="5"/>
        <v>555613</v>
      </c>
    </row>
    <row r="349" spans="1:14" ht="38.25" x14ac:dyDescent="0.25">
      <c r="A349" s="9" t="s">
        <v>684</v>
      </c>
      <c r="B349" s="7" t="s">
        <v>685</v>
      </c>
      <c r="C349" s="81">
        <v>141700</v>
      </c>
      <c r="D349" s="81">
        <v>37765</v>
      </c>
      <c r="E349" s="81">
        <v>2313</v>
      </c>
      <c r="F349" s="81">
        <v>6181</v>
      </c>
      <c r="G349" s="81">
        <v>3250</v>
      </c>
      <c r="H349" s="81">
        <v>757</v>
      </c>
      <c r="I349" s="81">
        <v>2227</v>
      </c>
      <c r="J349" s="81">
        <v>363</v>
      </c>
      <c r="K349" s="81">
        <v>0</v>
      </c>
      <c r="L349" s="82">
        <v>0</v>
      </c>
      <c r="M349" s="81">
        <v>0</v>
      </c>
      <c r="N349" s="41">
        <f t="shared" si="5"/>
        <v>194556</v>
      </c>
    </row>
    <row r="350" spans="1:14" ht="25.5" x14ac:dyDescent="0.25">
      <c r="A350" s="9" t="s">
        <v>686</v>
      </c>
      <c r="B350" s="7" t="s">
        <v>687</v>
      </c>
      <c r="C350" s="81">
        <v>100882</v>
      </c>
      <c r="D350" s="81">
        <v>36673</v>
      </c>
      <c r="E350" s="81">
        <v>1635</v>
      </c>
      <c r="F350" s="81">
        <v>3969</v>
      </c>
      <c r="G350" s="81">
        <v>418</v>
      </c>
      <c r="H350" s="81">
        <v>575</v>
      </c>
      <c r="I350" s="81">
        <v>1139</v>
      </c>
      <c r="J350" s="81">
        <v>277</v>
      </c>
      <c r="K350" s="81">
        <v>0</v>
      </c>
      <c r="L350" s="82">
        <v>0</v>
      </c>
      <c r="M350" s="81">
        <v>0</v>
      </c>
      <c r="N350" s="41">
        <f t="shared" si="5"/>
        <v>145568</v>
      </c>
    </row>
    <row r="351" spans="1:14" ht="25.5" x14ac:dyDescent="0.25">
      <c r="A351" s="9" t="s">
        <v>688</v>
      </c>
      <c r="B351" s="7" t="s">
        <v>689</v>
      </c>
      <c r="C351" s="81">
        <v>441036</v>
      </c>
      <c r="D351" s="81">
        <v>135015</v>
      </c>
      <c r="E351" s="81">
        <v>5029</v>
      </c>
      <c r="F351" s="81">
        <v>13359</v>
      </c>
      <c r="G351" s="81">
        <v>6609</v>
      </c>
      <c r="H351" s="81">
        <v>2390</v>
      </c>
      <c r="I351" s="81">
        <v>7276</v>
      </c>
      <c r="J351" s="81">
        <v>522</v>
      </c>
      <c r="K351" s="81">
        <v>0</v>
      </c>
      <c r="L351" s="82">
        <v>131944</v>
      </c>
      <c r="M351" s="81">
        <v>0</v>
      </c>
      <c r="N351" s="41">
        <f t="shared" si="5"/>
        <v>743180</v>
      </c>
    </row>
    <row r="352" spans="1:14" ht="25.5" x14ac:dyDescent="0.25">
      <c r="A352" s="9" t="s">
        <v>690</v>
      </c>
      <c r="B352" s="7" t="s">
        <v>691</v>
      </c>
      <c r="C352" s="81">
        <v>177792</v>
      </c>
      <c r="D352" s="81">
        <v>74637</v>
      </c>
      <c r="E352" s="81">
        <v>2788</v>
      </c>
      <c r="F352" s="81">
        <v>6877</v>
      </c>
      <c r="G352" s="81">
        <v>3629</v>
      </c>
      <c r="H352" s="81">
        <v>1006</v>
      </c>
      <c r="I352" s="81">
        <v>3123</v>
      </c>
      <c r="J352" s="81">
        <v>408</v>
      </c>
      <c r="K352" s="81">
        <v>0</v>
      </c>
      <c r="L352" s="82">
        <v>0</v>
      </c>
      <c r="M352" s="81">
        <v>0</v>
      </c>
      <c r="N352" s="41">
        <f t="shared" si="5"/>
        <v>270260</v>
      </c>
    </row>
    <row r="353" spans="1:14" ht="25.5" x14ac:dyDescent="0.25">
      <c r="A353" s="9" t="s">
        <v>692</v>
      </c>
      <c r="B353" s="7" t="s">
        <v>693</v>
      </c>
      <c r="C353" s="81">
        <v>206158</v>
      </c>
      <c r="D353" s="81">
        <v>100843</v>
      </c>
      <c r="E353" s="81">
        <v>3114</v>
      </c>
      <c r="F353" s="81">
        <v>7936</v>
      </c>
      <c r="G353" s="81">
        <v>5139</v>
      </c>
      <c r="H353" s="81">
        <v>1140</v>
      </c>
      <c r="I353" s="81">
        <v>3822</v>
      </c>
      <c r="J353" s="81">
        <v>470</v>
      </c>
      <c r="K353" s="81">
        <v>0</v>
      </c>
      <c r="L353" s="82">
        <v>34545</v>
      </c>
      <c r="M353" s="81">
        <v>0</v>
      </c>
      <c r="N353" s="41">
        <f t="shared" si="5"/>
        <v>363167</v>
      </c>
    </row>
    <row r="354" spans="1:14" ht="25.5" x14ac:dyDescent="0.25">
      <c r="A354" s="9" t="s">
        <v>694</v>
      </c>
      <c r="B354" s="7" t="s">
        <v>695</v>
      </c>
      <c r="C354" s="81">
        <v>243058</v>
      </c>
      <c r="D354" s="81">
        <v>85519</v>
      </c>
      <c r="E354" s="81">
        <v>3715</v>
      </c>
      <c r="F354" s="81">
        <v>9169</v>
      </c>
      <c r="G354" s="81">
        <v>7837</v>
      </c>
      <c r="H354" s="81">
        <v>1375</v>
      </c>
      <c r="I354" s="81">
        <v>5341</v>
      </c>
      <c r="J354" s="81">
        <v>521</v>
      </c>
      <c r="K354" s="81">
        <v>0</v>
      </c>
      <c r="L354" s="82">
        <v>13191</v>
      </c>
      <c r="M354" s="81">
        <v>0</v>
      </c>
      <c r="N354" s="41">
        <f t="shared" si="5"/>
        <v>369726</v>
      </c>
    </row>
    <row r="355" spans="1:14" ht="25.5" x14ac:dyDescent="0.25">
      <c r="A355" s="9" t="s">
        <v>696</v>
      </c>
      <c r="B355" s="7" t="s">
        <v>697</v>
      </c>
      <c r="C355" s="81">
        <v>163646</v>
      </c>
      <c r="D355" s="81">
        <v>47593</v>
      </c>
      <c r="E355" s="81">
        <v>2329</v>
      </c>
      <c r="F355" s="81">
        <v>6156</v>
      </c>
      <c r="G355" s="81">
        <v>2992</v>
      </c>
      <c r="H355" s="81">
        <v>884</v>
      </c>
      <c r="I355" s="81">
        <v>2461</v>
      </c>
      <c r="J355" s="81">
        <v>342</v>
      </c>
      <c r="K355" s="81">
        <v>0</v>
      </c>
      <c r="L355" s="82">
        <v>0</v>
      </c>
      <c r="M355" s="81">
        <v>0</v>
      </c>
      <c r="N355" s="41">
        <f t="shared" si="5"/>
        <v>226403</v>
      </c>
    </row>
    <row r="356" spans="1:14" ht="25.5" x14ac:dyDescent="0.25">
      <c r="A356" s="9" t="s">
        <v>698</v>
      </c>
      <c r="B356" s="7" t="s">
        <v>699</v>
      </c>
      <c r="C356" s="81">
        <v>230626</v>
      </c>
      <c r="D356" s="81">
        <v>65611</v>
      </c>
      <c r="E356" s="81">
        <v>3627</v>
      </c>
      <c r="F356" s="81">
        <v>8449</v>
      </c>
      <c r="G356" s="81">
        <v>7834</v>
      </c>
      <c r="H356" s="81">
        <v>1354</v>
      </c>
      <c r="I356" s="81">
        <v>5552</v>
      </c>
      <c r="J356" s="81">
        <v>490</v>
      </c>
      <c r="K356" s="81">
        <v>0</v>
      </c>
      <c r="L356" s="82">
        <v>0</v>
      </c>
      <c r="M356" s="81">
        <v>0</v>
      </c>
      <c r="N356" s="41">
        <f t="shared" si="5"/>
        <v>323543</v>
      </c>
    </row>
    <row r="357" spans="1:14" ht="38.25" x14ac:dyDescent="0.25">
      <c r="A357" s="9" t="s">
        <v>700</v>
      </c>
      <c r="B357" s="7" t="s">
        <v>701</v>
      </c>
      <c r="C357" s="81">
        <v>520846</v>
      </c>
      <c r="D357" s="81">
        <v>241792</v>
      </c>
      <c r="E357" s="81">
        <v>7868</v>
      </c>
      <c r="F357" s="81">
        <v>19277</v>
      </c>
      <c r="G357" s="81">
        <v>15915</v>
      </c>
      <c r="H357" s="81">
        <v>2959</v>
      </c>
      <c r="I357" s="81">
        <v>11035</v>
      </c>
      <c r="J357" s="81">
        <v>1084</v>
      </c>
      <c r="K357" s="81">
        <v>0</v>
      </c>
      <c r="L357" s="82">
        <v>0</v>
      </c>
      <c r="M357" s="81">
        <v>0</v>
      </c>
      <c r="N357" s="41">
        <f t="shared" si="5"/>
        <v>820776</v>
      </c>
    </row>
    <row r="358" spans="1:14" ht="25.5" x14ac:dyDescent="0.25">
      <c r="A358" s="9" t="s">
        <v>702</v>
      </c>
      <c r="B358" s="7" t="s">
        <v>703</v>
      </c>
      <c r="C358" s="81">
        <v>144008</v>
      </c>
      <c r="D358" s="81">
        <v>43565</v>
      </c>
      <c r="E358" s="81">
        <v>2323</v>
      </c>
      <c r="F358" s="81">
        <v>6028</v>
      </c>
      <c r="G358" s="81">
        <v>4166</v>
      </c>
      <c r="H358" s="81">
        <v>788</v>
      </c>
      <c r="I358" s="81">
        <v>2702</v>
      </c>
      <c r="J358" s="81">
        <v>349</v>
      </c>
      <c r="K358" s="81">
        <v>0</v>
      </c>
      <c r="L358" s="82">
        <v>41662</v>
      </c>
      <c r="M358" s="81">
        <v>0</v>
      </c>
      <c r="N358" s="41">
        <f t="shared" si="5"/>
        <v>245591</v>
      </c>
    </row>
    <row r="359" spans="1:14" ht="25.5" x14ac:dyDescent="0.25">
      <c r="A359" s="9" t="s">
        <v>704</v>
      </c>
      <c r="B359" s="7" t="s">
        <v>705</v>
      </c>
      <c r="C359" s="81">
        <v>1179842</v>
      </c>
      <c r="D359" s="81">
        <v>410101</v>
      </c>
      <c r="E359" s="81">
        <v>16518</v>
      </c>
      <c r="F359" s="81">
        <v>35357</v>
      </c>
      <c r="G359" s="81">
        <v>24634</v>
      </c>
      <c r="H359" s="81">
        <v>7168</v>
      </c>
      <c r="I359" s="81">
        <v>27714</v>
      </c>
      <c r="J359" s="81">
        <v>2236</v>
      </c>
      <c r="K359" s="81">
        <v>0</v>
      </c>
      <c r="L359" s="82">
        <v>0</v>
      </c>
      <c r="M359" s="81">
        <v>0</v>
      </c>
      <c r="N359" s="41">
        <f t="shared" si="5"/>
        <v>1703570</v>
      </c>
    </row>
    <row r="360" spans="1:14" ht="25.5" x14ac:dyDescent="0.25">
      <c r="A360" s="9" t="s">
        <v>706</v>
      </c>
      <c r="B360" s="7" t="s">
        <v>707</v>
      </c>
      <c r="C360" s="81">
        <v>190616</v>
      </c>
      <c r="D360" s="81">
        <v>87786</v>
      </c>
      <c r="E360" s="81">
        <v>3049</v>
      </c>
      <c r="F360" s="81">
        <v>7508</v>
      </c>
      <c r="G360" s="81">
        <v>5397</v>
      </c>
      <c r="H360" s="81">
        <v>1082</v>
      </c>
      <c r="I360" s="81">
        <v>3813</v>
      </c>
      <c r="J360" s="81">
        <v>432</v>
      </c>
      <c r="K360" s="81">
        <v>0</v>
      </c>
      <c r="L360" s="82">
        <v>0</v>
      </c>
      <c r="M360" s="81">
        <v>0</v>
      </c>
      <c r="N360" s="41">
        <f t="shared" si="5"/>
        <v>299683</v>
      </c>
    </row>
    <row r="361" spans="1:14" ht="25.5" x14ac:dyDescent="0.25">
      <c r="A361" s="9" t="s">
        <v>708</v>
      </c>
      <c r="B361" s="7" t="s">
        <v>709</v>
      </c>
      <c r="C361" s="81">
        <v>237196</v>
      </c>
      <c r="D361" s="81">
        <v>59358</v>
      </c>
      <c r="E361" s="81">
        <v>3723</v>
      </c>
      <c r="F361" s="81">
        <v>8714</v>
      </c>
      <c r="G361" s="81">
        <v>10802</v>
      </c>
      <c r="H361" s="81">
        <v>1389</v>
      </c>
      <c r="I361" s="81">
        <v>6116</v>
      </c>
      <c r="J361" s="81">
        <v>507</v>
      </c>
      <c r="K361" s="81">
        <v>0</v>
      </c>
      <c r="L361" s="82">
        <v>24385</v>
      </c>
      <c r="M361" s="81">
        <v>0</v>
      </c>
      <c r="N361" s="41">
        <f t="shared" si="5"/>
        <v>352190</v>
      </c>
    </row>
    <row r="362" spans="1:14" x14ac:dyDescent="0.25">
      <c r="A362" s="9" t="s">
        <v>710</v>
      </c>
      <c r="B362" s="7" t="s">
        <v>711</v>
      </c>
      <c r="C362" s="81">
        <v>161898</v>
      </c>
      <c r="D362" s="81">
        <v>116193</v>
      </c>
      <c r="E362" s="81">
        <v>2550</v>
      </c>
      <c r="F362" s="81">
        <v>6575</v>
      </c>
      <c r="G362" s="81">
        <v>4348</v>
      </c>
      <c r="H362" s="81">
        <v>888</v>
      </c>
      <c r="I362" s="81">
        <v>3051</v>
      </c>
      <c r="J362" s="81">
        <v>384</v>
      </c>
      <c r="K362" s="81">
        <v>0</v>
      </c>
      <c r="L362" s="82">
        <v>0</v>
      </c>
      <c r="M362" s="81">
        <v>0</v>
      </c>
      <c r="N362" s="41">
        <f t="shared" si="5"/>
        <v>295887</v>
      </c>
    </row>
    <row r="363" spans="1:14" ht="25.5" x14ac:dyDescent="0.25">
      <c r="A363" s="9" t="s">
        <v>712</v>
      </c>
      <c r="B363" s="7" t="s">
        <v>713</v>
      </c>
      <c r="C363" s="81">
        <v>94578</v>
      </c>
      <c r="D363" s="81">
        <v>49158</v>
      </c>
      <c r="E363" s="81">
        <v>1649</v>
      </c>
      <c r="F363" s="81">
        <v>4844</v>
      </c>
      <c r="G363" s="81">
        <v>1013</v>
      </c>
      <c r="H363" s="81">
        <v>462</v>
      </c>
      <c r="I363" s="81">
        <v>637</v>
      </c>
      <c r="J363" s="81">
        <v>279</v>
      </c>
      <c r="K363" s="81">
        <v>0</v>
      </c>
      <c r="L363" s="82">
        <v>0</v>
      </c>
      <c r="M363" s="81">
        <v>0</v>
      </c>
      <c r="N363" s="41">
        <f t="shared" si="5"/>
        <v>152620</v>
      </c>
    </row>
    <row r="364" spans="1:14" ht="25.5" x14ac:dyDescent="0.25">
      <c r="A364" s="9" t="s">
        <v>714</v>
      </c>
      <c r="B364" s="7" t="s">
        <v>715</v>
      </c>
      <c r="C364" s="81">
        <v>94028</v>
      </c>
      <c r="D364" s="81">
        <v>45480</v>
      </c>
      <c r="E364" s="81">
        <v>1619</v>
      </c>
      <c r="F364" s="81">
        <v>4690</v>
      </c>
      <c r="G364" s="81">
        <v>1384</v>
      </c>
      <c r="H364" s="81">
        <v>466</v>
      </c>
      <c r="I364" s="81">
        <v>840</v>
      </c>
      <c r="J364" s="81">
        <v>271</v>
      </c>
      <c r="K364" s="81">
        <v>0</v>
      </c>
      <c r="L364" s="82">
        <v>0</v>
      </c>
      <c r="M364" s="81">
        <v>0</v>
      </c>
      <c r="N364" s="41">
        <f t="shared" si="5"/>
        <v>148778</v>
      </c>
    </row>
    <row r="365" spans="1:14" ht="25.5" x14ac:dyDescent="0.25">
      <c r="A365" s="9" t="s">
        <v>716</v>
      </c>
      <c r="B365" s="7" t="s">
        <v>717</v>
      </c>
      <c r="C365" s="81">
        <v>212204</v>
      </c>
      <c r="D365" s="81">
        <v>62876</v>
      </c>
      <c r="E365" s="81">
        <v>3278</v>
      </c>
      <c r="F365" s="81">
        <v>8602</v>
      </c>
      <c r="G365" s="81">
        <v>3926</v>
      </c>
      <c r="H365" s="81">
        <v>1151</v>
      </c>
      <c r="I365" s="81">
        <v>3240</v>
      </c>
      <c r="J365" s="81">
        <v>489</v>
      </c>
      <c r="K365" s="81">
        <v>0</v>
      </c>
      <c r="L365" s="82">
        <v>11379</v>
      </c>
      <c r="M365" s="81">
        <v>0</v>
      </c>
      <c r="N365" s="41">
        <f t="shared" si="5"/>
        <v>307145</v>
      </c>
    </row>
    <row r="366" spans="1:14" ht="25.5" x14ac:dyDescent="0.25">
      <c r="A366" s="9" t="s">
        <v>718</v>
      </c>
      <c r="B366" s="7" t="s">
        <v>719</v>
      </c>
      <c r="C366" s="81">
        <v>129190</v>
      </c>
      <c r="D366" s="81">
        <v>55367</v>
      </c>
      <c r="E366" s="81">
        <v>2028</v>
      </c>
      <c r="F366" s="81">
        <v>5808</v>
      </c>
      <c r="G366" s="81">
        <v>1514</v>
      </c>
      <c r="H366" s="81">
        <v>652</v>
      </c>
      <c r="I366" s="81">
        <v>1247</v>
      </c>
      <c r="J366" s="81">
        <v>359</v>
      </c>
      <c r="K366" s="81">
        <v>0</v>
      </c>
      <c r="L366" s="82">
        <v>0</v>
      </c>
      <c r="M366" s="81">
        <v>0</v>
      </c>
      <c r="N366" s="41">
        <f t="shared" si="5"/>
        <v>196165</v>
      </c>
    </row>
    <row r="367" spans="1:14" ht="25.5" x14ac:dyDescent="0.25">
      <c r="A367" s="9" t="s">
        <v>720</v>
      </c>
      <c r="B367" s="7" t="s">
        <v>721</v>
      </c>
      <c r="C367" s="81">
        <v>210692</v>
      </c>
      <c r="D367" s="81">
        <v>93100</v>
      </c>
      <c r="E367" s="81">
        <v>3303</v>
      </c>
      <c r="F367" s="81">
        <v>8747</v>
      </c>
      <c r="G367" s="81">
        <v>3574</v>
      </c>
      <c r="H367" s="81">
        <v>1135</v>
      </c>
      <c r="I367" s="81">
        <v>2986</v>
      </c>
      <c r="J367" s="81">
        <v>509</v>
      </c>
      <c r="K367" s="81">
        <v>0</v>
      </c>
      <c r="L367" s="82">
        <v>0</v>
      </c>
      <c r="M367" s="81">
        <v>0</v>
      </c>
      <c r="N367" s="41">
        <f t="shared" si="5"/>
        <v>324046</v>
      </c>
    </row>
    <row r="368" spans="1:14" ht="25.5" x14ac:dyDescent="0.25">
      <c r="A368" s="9" t="s">
        <v>722</v>
      </c>
      <c r="B368" s="7" t="s">
        <v>723</v>
      </c>
      <c r="C368" s="81">
        <v>125144</v>
      </c>
      <c r="D368" s="81">
        <v>59108</v>
      </c>
      <c r="E368" s="81">
        <v>1971</v>
      </c>
      <c r="F368" s="81">
        <v>5412</v>
      </c>
      <c r="G368" s="81">
        <v>1225</v>
      </c>
      <c r="H368" s="81">
        <v>654</v>
      </c>
      <c r="I368" s="81">
        <v>1255</v>
      </c>
      <c r="J368" s="81">
        <v>318</v>
      </c>
      <c r="K368" s="81">
        <v>0</v>
      </c>
      <c r="L368" s="82">
        <v>0</v>
      </c>
      <c r="M368" s="81">
        <v>0</v>
      </c>
      <c r="N368" s="41">
        <f t="shared" si="5"/>
        <v>195087</v>
      </c>
    </row>
    <row r="369" spans="1:14" ht="25.5" x14ac:dyDescent="0.25">
      <c r="A369" s="9" t="s">
        <v>724</v>
      </c>
      <c r="B369" s="7" t="s">
        <v>725</v>
      </c>
      <c r="C369" s="81">
        <v>280070</v>
      </c>
      <c r="D369" s="81">
        <v>149061</v>
      </c>
      <c r="E369" s="81">
        <v>4393</v>
      </c>
      <c r="F369" s="81">
        <v>10840</v>
      </c>
      <c r="G369" s="81">
        <v>7571</v>
      </c>
      <c r="H369" s="81">
        <v>1585</v>
      </c>
      <c r="I369" s="81">
        <v>5508</v>
      </c>
      <c r="J369" s="81">
        <v>638</v>
      </c>
      <c r="K369" s="81">
        <v>0</v>
      </c>
      <c r="L369" s="82">
        <v>0</v>
      </c>
      <c r="M369" s="81">
        <v>0</v>
      </c>
      <c r="N369" s="41">
        <f t="shared" si="5"/>
        <v>459666</v>
      </c>
    </row>
    <row r="370" spans="1:14" ht="25.5" x14ac:dyDescent="0.25">
      <c r="A370" s="9" t="s">
        <v>726</v>
      </c>
      <c r="B370" s="7" t="s">
        <v>727</v>
      </c>
      <c r="C370" s="81">
        <v>119216</v>
      </c>
      <c r="D370" s="81">
        <v>64903</v>
      </c>
      <c r="E370" s="81">
        <v>2039</v>
      </c>
      <c r="F370" s="81">
        <v>5846</v>
      </c>
      <c r="G370" s="81">
        <v>1583</v>
      </c>
      <c r="H370" s="81">
        <v>598</v>
      </c>
      <c r="I370" s="81">
        <v>1087</v>
      </c>
      <c r="J370" s="81">
        <v>342</v>
      </c>
      <c r="K370" s="81">
        <v>0</v>
      </c>
      <c r="L370" s="82">
        <v>0</v>
      </c>
      <c r="M370" s="81">
        <v>0</v>
      </c>
      <c r="N370" s="41">
        <f t="shared" si="5"/>
        <v>195614</v>
      </c>
    </row>
    <row r="371" spans="1:14" ht="25.5" x14ac:dyDescent="0.25">
      <c r="A371" s="9" t="s">
        <v>728</v>
      </c>
      <c r="B371" s="7" t="s">
        <v>729</v>
      </c>
      <c r="C371" s="81">
        <v>154912</v>
      </c>
      <c r="D371" s="81">
        <v>65549</v>
      </c>
      <c r="E371" s="81">
        <v>2368</v>
      </c>
      <c r="F371" s="81">
        <v>6206</v>
      </c>
      <c r="G371" s="81">
        <v>2793</v>
      </c>
      <c r="H371" s="81">
        <v>841</v>
      </c>
      <c r="I371" s="81">
        <v>2312</v>
      </c>
      <c r="J371" s="81">
        <v>357</v>
      </c>
      <c r="K371" s="81">
        <v>0</v>
      </c>
      <c r="L371" s="82">
        <v>3337</v>
      </c>
      <c r="M371" s="81">
        <v>0</v>
      </c>
      <c r="N371" s="41">
        <f t="shared" si="5"/>
        <v>238675</v>
      </c>
    </row>
    <row r="372" spans="1:14" ht="25.5" x14ac:dyDescent="0.25">
      <c r="A372" s="9" t="s">
        <v>730</v>
      </c>
      <c r="B372" s="7" t="s">
        <v>731</v>
      </c>
      <c r="C372" s="81">
        <v>182880</v>
      </c>
      <c r="D372" s="81">
        <v>89665</v>
      </c>
      <c r="E372" s="81">
        <v>2881</v>
      </c>
      <c r="F372" s="81">
        <v>7342</v>
      </c>
      <c r="G372" s="81">
        <v>4786</v>
      </c>
      <c r="H372" s="81">
        <v>1012</v>
      </c>
      <c r="I372" s="81">
        <v>3471</v>
      </c>
      <c r="J372" s="81">
        <v>439</v>
      </c>
      <c r="K372" s="81">
        <v>0</v>
      </c>
      <c r="L372" s="82">
        <v>0</v>
      </c>
      <c r="M372" s="81">
        <v>0</v>
      </c>
      <c r="N372" s="41">
        <f t="shared" si="5"/>
        <v>292476</v>
      </c>
    </row>
    <row r="373" spans="1:14" ht="25.5" x14ac:dyDescent="0.25">
      <c r="A373" s="9" t="s">
        <v>732</v>
      </c>
      <c r="B373" s="7" t="s">
        <v>733</v>
      </c>
      <c r="C373" s="81">
        <v>855558</v>
      </c>
      <c r="D373" s="81">
        <v>334275</v>
      </c>
      <c r="E373" s="81">
        <v>12253</v>
      </c>
      <c r="F373" s="81">
        <v>28032</v>
      </c>
      <c r="G373" s="81">
        <v>34860</v>
      </c>
      <c r="H373" s="81">
        <v>5047</v>
      </c>
      <c r="I373" s="81">
        <v>23470</v>
      </c>
      <c r="J373" s="81">
        <v>1531</v>
      </c>
      <c r="K373" s="81">
        <v>0</v>
      </c>
      <c r="L373" s="82">
        <v>0</v>
      </c>
      <c r="M373" s="81">
        <v>0</v>
      </c>
      <c r="N373" s="41">
        <f t="shared" si="5"/>
        <v>1295026</v>
      </c>
    </row>
    <row r="374" spans="1:14" ht="25.5" x14ac:dyDescent="0.25">
      <c r="A374" s="9" t="s">
        <v>734</v>
      </c>
      <c r="B374" s="7" t="s">
        <v>735</v>
      </c>
      <c r="C374" s="81">
        <v>104036</v>
      </c>
      <c r="D374" s="81">
        <v>39898</v>
      </c>
      <c r="E374" s="81">
        <v>1605</v>
      </c>
      <c r="F374" s="81">
        <v>4542</v>
      </c>
      <c r="G374" s="81">
        <v>1913</v>
      </c>
      <c r="H374" s="81">
        <v>531</v>
      </c>
      <c r="I374" s="81">
        <v>1332</v>
      </c>
      <c r="J374" s="81">
        <v>273</v>
      </c>
      <c r="K374" s="81">
        <v>0</v>
      </c>
      <c r="L374" s="82">
        <v>7296</v>
      </c>
      <c r="M374" s="81">
        <v>0</v>
      </c>
      <c r="N374" s="41">
        <f t="shared" si="5"/>
        <v>161426</v>
      </c>
    </row>
    <row r="375" spans="1:14" ht="25.5" x14ac:dyDescent="0.25">
      <c r="A375" s="9" t="s">
        <v>736</v>
      </c>
      <c r="B375" s="7" t="s">
        <v>737</v>
      </c>
      <c r="C375" s="81">
        <v>323798</v>
      </c>
      <c r="D375" s="81">
        <v>179050</v>
      </c>
      <c r="E375" s="81">
        <v>4576</v>
      </c>
      <c r="F375" s="81">
        <v>12064</v>
      </c>
      <c r="G375" s="81">
        <v>7354</v>
      </c>
      <c r="H375" s="81">
        <v>1745</v>
      </c>
      <c r="I375" s="81">
        <v>5242</v>
      </c>
      <c r="J375" s="81">
        <v>806</v>
      </c>
      <c r="K375" s="81">
        <v>0</v>
      </c>
      <c r="L375" s="82">
        <v>0</v>
      </c>
      <c r="M375" s="81">
        <v>0</v>
      </c>
      <c r="N375" s="41">
        <f t="shared" si="5"/>
        <v>534635</v>
      </c>
    </row>
    <row r="376" spans="1:14" ht="25.5" x14ac:dyDescent="0.25">
      <c r="A376" s="9" t="s">
        <v>738</v>
      </c>
      <c r="B376" s="7" t="s">
        <v>739</v>
      </c>
      <c r="C376" s="81">
        <v>257824</v>
      </c>
      <c r="D376" s="81">
        <v>73100</v>
      </c>
      <c r="E376" s="81">
        <v>4010</v>
      </c>
      <c r="F376" s="81">
        <v>9998</v>
      </c>
      <c r="G376" s="81">
        <v>9257</v>
      </c>
      <c r="H376" s="81">
        <v>1449</v>
      </c>
      <c r="I376" s="81">
        <v>5660</v>
      </c>
      <c r="J376" s="81">
        <v>580</v>
      </c>
      <c r="K376" s="81">
        <v>0</v>
      </c>
      <c r="L376" s="82">
        <v>0</v>
      </c>
      <c r="M376" s="81">
        <v>0</v>
      </c>
      <c r="N376" s="41">
        <f t="shared" si="5"/>
        <v>361878</v>
      </c>
    </row>
    <row r="377" spans="1:14" ht="25.5" x14ac:dyDescent="0.25">
      <c r="A377" s="9" t="s">
        <v>740</v>
      </c>
      <c r="B377" s="7" t="s">
        <v>741</v>
      </c>
      <c r="C377" s="81">
        <v>296564</v>
      </c>
      <c r="D377" s="81">
        <v>162988</v>
      </c>
      <c r="E377" s="81">
        <v>4951</v>
      </c>
      <c r="F377" s="81">
        <v>14243</v>
      </c>
      <c r="G377" s="81">
        <v>3791</v>
      </c>
      <c r="H377" s="81">
        <v>1487</v>
      </c>
      <c r="I377" s="81">
        <v>2780</v>
      </c>
      <c r="J377" s="81">
        <v>803</v>
      </c>
      <c r="K377" s="81">
        <v>0</v>
      </c>
      <c r="L377" s="82">
        <v>0</v>
      </c>
      <c r="M377" s="81">
        <v>0</v>
      </c>
      <c r="N377" s="41">
        <f t="shared" si="5"/>
        <v>487607</v>
      </c>
    </row>
    <row r="378" spans="1:14" ht="25.5" x14ac:dyDescent="0.25">
      <c r="A378" s="9" t="s">
        <v>742</v>
      </c>
      <c r="B378" s="7" t="s">
        <v>743</v>
      </c>
      <c r="C378" s="81">
        <v>144596</v>
      </c>
      <c r="D378" s="81">
        <v>67568</v>
      </c>
      <c r="E378" s="81">
        <v>2312</v>
      </c>
      <c r="F378" s="81">
        <v>5182</v>
      </c>
      <c r="G378" s="81">
        <v>3876</v>
      </c>
      <c r="H378" s="81">
        <v>870</v>
      </c>
      <c r="I378" s="81">
        <v>3307</v>
      </c>
      <c r="J378" s="81">
        <v>303</v>
      </c>
      <c r="K378" s="81">
        <v>0</v>
      </c>
      <c r="L378" s="82">
        <v>7765</v>
      </c>
      <c r="M378" s="81">
        <v>0</v>
      </c>
      <c r="N378" s="41">
        <f t="shared" si="5"/>
        <v>235779</v>
      </c>
    </row>
    <row r="379" spans="1:14" ht="25.5" x14ac:dyDescent="0.25">
      <c r="A379" s="9" t="s">
        <v>744</v>
      </c>
      <c r="B379" s="7" t="s">
        <v>745</v>
      </c>
      <c r="C379" s="81">
        <v>113040</v>
      </c>
      <c r="D379" s="81">
        <v>53964</v>
      </c>
      <c r="E379" s="81">
        <v>1646</v>
      </c>
      <c r="F379" s="81">
        <v>4532</v>
      </c>
      <c r="G379" s="81">
        <v>1171</v>
      </c>
      <c r="H379" s="81">
        <v>593</v>
      </c>
      <c r="I379" s="81">
        <v>1269</v>
      </c>
      <c r="J379" s="81">
        <v>252</v>
      </c>
      <c r="K379" s="81">
        <v>0</v>
      </c>
      <c r="L379" s="82">
        <v>6858</v>
      </c>
      <c r="M379" s="81">
        <v>0</v>
      </c>
      <c r="N379" s="41">
        <f t="shared" si="5"/>
        <v>183325</v>
      </c>
    </row>
    <row r="380" spans="1:14" ht="25.5" x14ac:dyDescent="0.25">
      <c r="A380" s="9" t="s">
        <v>746</v>
      </c>
      <c r="B380" s="7" t="s">
        <v>747</v>
      </c>
      <c r="C380" s="81">
        <v>132076</v>
      </c>
      <c r="D380" s="81">
        <v>61706</v>
      </c>
      <c r="E380" s="81">
        <v>2107</v>
      </c>
      <c r="F380" s="81">
        <v>5885</v>
      </c>
      <c r="G380" s="81">
        <v>1897</v>
      </c>
      <c r="H380" s="81">
        <v>682</v>
      </c>
      <c r="I380" s="81">
        <v>1463</v>
      </c>
      <c r="J380" s="81">
        <v>343</v>
      </c>
      <c r="K380" s="81">
        <v>0</v>
      </c>
      <c r="L380" s="82">
        <v>0</v>
      </c>
      <c r="M380" s="81">
        <v>0</v>
      </c>
      <c r="N380" s="41">
        <f t="shared" si="5"/>
        <v>206159</v>
      </c>
    </row>
    <row r="381" spans="1:14" ht="25.5" x14ac:dyDescent="0.25">
      <c r="A381" s="9" t="s">
        <v>748</v>
      </c>
      <c r="B381" s="7" t="s">
        <v>749</v>
      </c>
      <c r="C381" s="81">
        <v>151206</v>
      </c>
      <c r="D381" s="81">
        <v>65810</v>
      </c>
      <c r="E381" s="81">
        <v>2494</v>
      </c>
      <c r="F381" s="81">
        <v>7093</v>
      </c>
      <c r="G381" s="81">
        <v>2724</v>
      </c>
      <c r="H381" s="81">
        <v>766</v>
      </c>
      <c r="I381" s="81">
        <v>1671</v>
      </c>
      <c r="J381" s="81">
        <v>412</v>
      </c>
      <c r="K381" s="81">
        <v>0</v>
      </c>
      <c r="L381" s="82">
        <v>0</v>
      </c>
      <c r="M381" s="81">
        <v>0</v>
      </c>
      <c r="N381" s="41">
        <f t="shared" si="5"/>
        <v>232176</v>
      </c>
    </row>
    <row r="382" spans="1:14" ht="25.5" x14ac:dyDescent="0.25">
      <c r="A382" s="9" t="s">
        <v>750</v>
      </c>
      <c r="B382" s="7" t="s">
        <v>751</v>
      </c>
      <c r="C382" s="81">
        <v>78262</v>
      </c>
      <c r="D382" s="81">
        <v>38968</v>
      </c>
      <c r="E382" s="81">
        <v>1372</v>
      </c>
      <c r="F382" s="81">
        <v>4048</v>
      </c>
      <c r="G382" s="81">
        <v>773</v>
      </c>
      <c r="H382" s="81">
        <v>381</v>
      </c>
      <c r="I382" s="81">
        <v>517</v>
      </c>
      <c r="J382" s="81">
        <v>234</v>
      </c>
      <c r="K382" s="81">
        <v>0</v>
      </c>
      <c r="L382" s="82">
        <v>0</v>
      </c>
      <c r="M382" s="81">
        <v>0</v>
      </c>
      <c r="N382" s="41">
        <f t="shared" si="5"/>
        <v>124555</v>
      </c>
    </row>
    <row r="383" spans="1:14" ht="25.5" x14ac:dyDescent="0.25">
      <c r="A383" s="9" t="s">
        <v>752</v>
      </c>
      <c r="B383" s="7" t="s">
        <v>753</v>
      </c>
      <c r="C383" s="81">
        <v>121610</v>
      </c>
      <c r="D383" s="81">
        <v>41639</v>
      </c>
      <c r="E383" s="81">
        <v>2002</v>
      </c>
      <c r="F383" s="81">
        <v>5323</v>
      </c>
      <c r="G383" s="81">
        <v>3603</v>
      </c>
      <c r="H383" s="81">
        <v>653</v>
      </c>
      <c r="I383" s="81">
        <v>2029</v>
      </c>
      <c r="J383" s="81">
        <v>308</v>
      </c>
      <c r="K383" s="81">
        <v>0</v>
      </c>
      <c r="L383" s="82">
        <v>0</v>
      </c>
      <c r="M383" s="81">
        <v>0</v>
      </c>
      <c r="N383" s="41">
        <f t="shared" si="5"/>
        <v>177167</v>
      </c>
    </row>
    <row r="384" spans="1:14" ht="25.5" x14ac:dyDescent="0.25">
      <c r="A384" s="9" t="s">
        <v>754</v>
      </c>
      <c r="B384" s="7" t="s">
        <v>755</v>
      </c>
      <c r="C384" s="81">
        <v>801406</v>
      </c>
      <c r="D384" s="81">
        <v>282820</v>
      </c>
      <c r="E384" s="81">
        <v>10822</v>
      </c>
      <c r="F384" s="81">
        <v>18610</v>
      </c>
      <c r="G384" s="81">
        <v>20653</v>
      </c>
      <c r="H384" s="81">
        <v>5305</v>
      </c>
      <c r="I384" s="81">
        <v>23518</v>
      </c>
      <c r="J384" s="81">
        <v>1030</v>
      </c>
      <c r="K384" s="81">
        <v>0</v>
      </c>
      <c r="L384" s="82">
        <v>53076</v>
      </c>
      <c r="M384" s="81">
        <v>0</v>
      </c>
      <c r="N384" s="41">
        <f t="shared" si="5"/>
        <v>1217240</v>
      </c>
    </row>
    <row r="385" spans="1:14" ht="25.5" x14ac:dyDescent="0.25">
      <c r="A385" s="9" t="s">
        <v>756</v>
      </c>
      <c r="B385" s="7" t="s">
        <v>757</v>
      </c>
      <c r="C385" s="81">
        <v>67180</v>
      </c>
      <c r="D385" s="81">
        <v>35758</v>
      </c>
      <c r="E385" s="81">
        <v>1143</v>
      </c>
      <c r="F385" s="81">
        <v>3318</v>
      </c>
      <c r="G385" s="81">
        <v>704</v>
      </c>
      <c r="H385" s="81">
        <v>333</v>
      </c>
      <c r="I385" s="81">
        <v>518</v>
      </c>
      <c r="J385" s="81">
        <v>192</v>
      </c>
      <c r="K385" s="81">
        <v>0</v>
      </c>
      <c r="L385" s="82">
        <v>2326</v>
      </c>
      <c r="M385" s="81">
        <v>0</v>
      </c>
      <c r="N385" s="41">
        <f t="shared" si="5"/>
        <v>111472</v>
      </c>
    </row>
    <row r="386" spans="1:14" ht="25.5" x14ac:dyDescent="0.25">
      <c r="A386" s="9" t="s">
        <v>758</v>
      </c>
      <c r="B386" s="7" t="s">
        <v>759</v>
      </c>
      <c r="C386" s="81">
        <v>587116</v>
      </c>
      <c r="D386" s="81">
        <v>254310</v>
      </c>
      <c r="E386" s="81">
        <v>8864</v>
      </c>
      <c r="F386" s="81">
        <v>19895</v>
      </c>
      <c r="G386" s="81">
        <v>21723</v>
      </c>
      <c r="H386" s="81">
        <v>3513</v>
      </c>
      <c r="I386" s="81">
        <v>14883</v>
      </c>
      <c r="J386" s="81">
        <v>1146</v>
      </c>
      <c r="K386" s="81">
        <v>0</v>
      </c>
      <c r="L386" s="82">
        <v>0</v>
      </c>
      <c r="M386" s="81">
        <v>0</v>
      </c>
      <c r="N386" s="41">
        <f t="shared" si="5"/>
        <v>911450</v>
      </c>
    </row>
    <row r="387" spans="1:14" ht="25.5" x14ac:dyDescent="0.25">
      <c r="A387" s="9" t="s">
        <v>760</v>
      </c>
      <c r="B387" s="7" t="s">
        <v>761</v>
      </c>
      <c r="C387" s="81">
        <v>208952</v>
      </c>
      <c r="D387" s="81">
        <v>134976</v>
      </c>
      <c r="E387" s="81">
        <v>3201</v>
      </c>
      <c r="F387" s="81">
        <v>7743</v>
      </c>
      <c r="G387" s="81">
        <v>6983</v>
      </c>
      <c r="H387" s="81">
        <v>1197</v>
      </c>
      <c r="I387" s="81">
        <v>4777</v>
      </c>
      <c r="J387" s="81">
        <v>452</v>
      </c>
      <c r="K387" s="81">
        <v>0</v>
      </c>
      <c r="L387" s="82">
        <v>0</v>
      </c>
      <c r="M387" s="81">
        <v>0</v>
      </c>
      <c r="N387" s="41">
        <f t="shared" si="5"/>
        <v>368281</v>
      </c>
    </row>
    <row r="388" spans="1:14" ht="25.5" x14ac:dyDescent="0.25">
      <c r="A388" s="9" t="s">
        <v>762</v>
      </c>
      <c r="B388" s="7" t="s">
        <v>763</v>
      </c>
      <c r="C388" s="81">
        <v>186624</v>
      </c>
      <c r="D388" s="81">
        <v>47183</v>
      </c>
      <c r="E388" s="81">
        <v>2953</v>
      </c>
      <c r="F388" s="81">
        <v>7421</v>
      </c>
      <c r="G388" s="81">
        <v>5999</v>
      </c>
      <c r="H388" s="81">
        <v>1044</v>
      </c>
      <c r="I388" s="81">
        <v>3780</v>
      </c>
      <c r="J388" s="81">
        <v>431</v>
      </c>
      <c r="K388" s="81">
        <v>0</v>
      </c>
      <c r="L388" s="82">
        <v>1699</v>
      </c>
      <c r="M388" s="81">
        <v>0</v>
      </c>
      <c r="N388" s="41">
        <f t="shared" si="5"/>
        <v>257134</v>
      </c>
    </row>
    <row r="389" spans="1:14" ht="25.5" x14ac:dyDescent="0.25">
      <c r="A389" s="9" t="s">
        <v>764</v>
      </c>
      <c r="B389" s="7" t="s">
        <v>765</v>
      </c>
      <c r="C389" s="81">
        <v>144638</v>
      </c>
      <c r="D389" s="81">
        <v>49480</v>
      </c>
      <c r="E389" s="81">
        <v>2317</v>
      </c>
      <c r="F389" s="81">
        <v>5438</v>
      </c>
      <c r="G389" s="81">
        <v>4223</v>
      </c>
      <c r="H389" s="81">
        <v>847</v>
      </c>
      <c r="I389" s="81">
        <v>3167</v>
      </c>
      <c r="J389" s="81">
        <v>314</v>
      </c>
      <c r="K389" s="81">
        <v>0</v>
      </c>
      <c r="L389" s="82">
        <v>14540</v>
      </c>
      <c r="M389" s="81">
        <v>0</v>
      </c>
      <c r="N389" s="41">
        <f t="shared" si="5"/>
        <v>224964</v>
      </c>
    </row>
    <row r="390" spans="1:14" ht="38.25" x14ac:dyDescent="0.25">
      <c r="A390" s="9" t="s">
        <v>766</v>
      </c>
      <c r="B390" s="7" t="s">
        <v>767</v>
      </c>
      <c r="C390" s="81">
        <v>166348</v>
      </c>
      <c r="D390" s="81">
        <v>107405</v>
      </c>
      <c r="E390" s="81">
        <v>2491</v>
      </c>
      <c r="F390" s="81">
        <v>6274</v>
      </c>
      <c r="G390" s="81">
        <v>5165</v>
      </c>
      <c r="H390" s="81">
        <v>928</v>
      </c>
      <c r="I390" s="81">
        <v>3633</v>
      </c>
      <c r="J390" s="81">
        <v>357</v>
      </c>
      <c r="K390" s="81">
        <v>0</v>
      </c>
      <c r="L390" s="82">
        <v>28578</v>
      </c>
      <c r="M390" s="81">
        <v>0</v>
      </c>
      <c r="N390" s="41">
        <f t="shared" si="5"/>
        <v>321179</v>
      </c>
    </row>
    <row r="391" spans="1:14" ht="25.5" x14ac:dyDescent="0.25">
      <c r="A391" s="9" t="s">
        <v>768</v>
      </c>
      <c r="B391" s="7" t="s">
        <v>769</v>
      </c>
      <c r="C391" s="81">
        <v>118216</v>
      </c>
      <c r="D391" s="81">
        <v>51930</v>
      </c>
      <c r="E391" s="81">
        <v>1961</v>
      </c>
      <c r="F391" s="81">
        <v>5505</v>
      </c>
      <c r="G391" s="81">
        <v>2431</v>
      </c>
      <c r="H391" s="81">
        <v>606</v>
      </c>
      <c r="I391" s="81">
        <v>1463</v>
      </c>
      <c r="J391" s="81">
        <v>315</v>
      </c>
      <c r="K391" s="81">
        <v>0</v>
      </c>
      <c r="L391" s="82">
        <v>1753</v>
      </c>
      <c r="M391" s="81">
        <v>0</v>
      </c>
      <c r="N391" s="41">
        <f t="shared" si="5"/>
        <v>184180</v>
      </c>
    </row>
    <row r="392" spans="1:14" ht="25.5" x14ac:dyDescent="0.25">
      <c r="A392" s="9" t="s">
        <v>770</v>
      </c>
      <c r="B392" s="7" t="s">
        <v>771</v>
      </c>
      <c r="C392" s="81">
        <v>84968</v>
      </c>
      <c r="D392" s="81">
        <v>35630</v>
      </c>
      <c r="E392" s="81">
        <v>1410</v>
      </c>
      <c r="F392" s="81">
        <v>3938</v>
      </c>
      <c r="G392" s="81">
        <v>1143</v>
      </c>
      <c r="H392" s="81">
        <v>434</v>
      </c>
      <c r="I392" s="81">
        <v>842</v>
      </c>
      <c r="J392" s="81">
        <v>282</v>
      </c>
      <c r="K392" s="81">
        <v>0</v>
      </c>
      <c r="L392" s="82">
        <v>0</v>
      </c>
      <c r="M392" s="81">
        <v>0</v>
      </c>
      <c r="N392" s="41">
        <f t="shared" si="5"/>
        <v>128647</v>
      </c>
    </row>
    <row r="393" spans="1:14" ht="25.5" x14ac:dyDescent="0.25">
      <c r="A393" s="9" t="s">
        <v>772</v>
      </c>
      <c r="B393" s="7" t="s">
        <v>773</v>
      </c>
      <c r="C393" s="81">
        <v>264134</v>
      </c>
      <c r="D393" s="81">
        <v>94473</v>
      </c>
      <c r="E393" s="81">
        <v>4122</v>
      </c>
      <c r="F393" s="81">
        <v>9788</v>
      </c>
      <c r="G393" s="81">
        <v>9864</v>
      </c>
      <c r="H393" s="81">
        <v>1533</v>
      </c>
      <c r="I393" s="81">
        <v>6218</v>
      </c>
      <c r="J393" s="81">
        <v>568</v>
      </c>
      <c r="K393" s="81">
        <v>0</v>
      </c>
      <c r="L393" s="82">
        <v>0</v>
      </c>
      <c r="M393" s="81">
        <v>0</v>
      </c>
      <c r="N393" s="41">
        <f t="shared" si="5"/>
        <v>390700</v>
      </c>
    </row>
    <row r="394" spans="1:14" ht="25.5" x14ac:dyDescent="0.25">
      <c r="A394" s="9" t="s">
        <v>774</v>
      </c>
      <c r="B394" s="7" t="s">
        <v>775</v>
      </c>
      <c r="C394" s="81">
        <v>6949882</v>
      </c>
      <c r="D394" s="81">
        <v>1368581</v>
      </c>
      <c r="E394" s="81">
        <v>92533</v>
      </c>
      <c r="F394" s="81">
        <v>156709</v>
      </c>
      <c r="G394" s="81">
        <v>161518</v>
      </c>
      <c r="H394" s="81">
        <v>46052</v>
      </c>
      <c r="I394" s="81">
        <v>194490</v>
      </c>
      <c r="J394" s="81">
        <v>9941</v>
      </c>
      <c r="K394" s="81">
        <v>0</v>
      </c>
      <c r="L394" s="82">
        <v>0</v>
      </c>
      <c r="M394" s="81">
        <v>0</v>
      </c>
      <c r="N394" s="41">
        <f t="shared" si="5"/>
        <v>8979706</v>
      </c>
    </row>
    <row r="395" spans="1:14" ht="25.5" x14ac:dyDescent="0.25">
      <c r="A395" s="9" t="s">
        <v>776</v>
      </c>
      <c r="B395" s="7" t="s">
        <v>777</v>
      </c>
      <c r="C395" s="81">
        <v>1276820</v>
      </c>
      <c r="D395" s="81">
        <v>215659</v>
      </c>
      <c r="E395" s="81">
        <v>17090</v>
      </c>
      <c r="F395" s="81">
        <v>41718</v>
      </c>
      <c r="G395" s="81">
        <v>41382</v>
      </c>
      <c r="H395" s="81">
        <v>7235</v>
      </c>
      <c r="I395" s="81">
        <v>27131</v>
      </c>
      <c r="J395" s="81">
        <v>2342</v>
      </c>
      <c r="K395" s="81">
        <v>0</v>
      </c>
      <c r="L395" s="82">
        <v>101779</v>
      </c>
      <c r="M395" s="81">
        <v>0</v>
      </c>
      <c r="N395" s="41">
        <f t="shared" ref="N395:N458" si="6">SUM(C395:M395)</f>
        <v>1731156</v>
      </c>
    </row>
    <row r="396" spans="1:14" ht="25.5" x14ac:dyDescent="0.25">
      <c r="A396" s="9" t="s">
        <v>778</v>
      </c>
      <c r="B396" s="7" t="s">
        <v>779</v>
      </c>
      <c r="C396" s="81">
        <v>192780</v>
      </c>
      <c r="D396" s="81">
        <v>87985</v>
      </c>
      <c r="E396" s="81">
        <v>2854</v>
      </c>
      <c r="F396" s="81">
        <v>7161</v>
      </c>
      <c r="G396" s="81">
        <v>5280</v>
      </c>
      <c r="H396" s="81">
        <v>1077</v>
      </c>
      <c r="I396" s="81">
        <v>3871</v>
      </c>
      <c r="J396" s="81">
        <v>415</v>
      </c>
      <c r="K396" s="81">
        <v>0</v>
      </c>
      <c r="L396" s="82">
        <v>11454</v>
      </c>
      <c r="M396" s="81">
        <v>0</v>
      </c>
      <c r="N396" s="41">
        <f t="shared" si="6"/>
        <v>312877</v>
      </c>
    </row>
    <row r="397" spans="1:14" ht="25.5" x14ac:dyDescent="0.25">
      <c r="A397" s="9" t="s">
        <v>780</v>
      </c>
      <c r="B397" s="7" t="s">
        <v>781</v>
      </c>
      <c r="C397" s="81">
        <v>188220</v>
      </c>
      <c r="D397" s="81">
        <v>179790</v>
      </c>
      <c r="E397" s="81">
        <v>3038</v>
      </c>
      <c r="F397" s="81">
        <v>7902</v>
      </c>
      <c r="G397" s="81">
        <v>5650</v>
      </c>
      <c r="H397" s="81">
        <v>1027</v>
      </c>
      <c r="I397" s="81">
        <v>3481</v>
      </c>
      <c r="J397" s="81">
        <v>456</v>
      </c>
      <c r="K397" s="81">
        <v>0</v>
      </c>
      <c r="L397" s="82">
        <v>0</v>
      </c>
      <c r="M397" s="81">
        <v>0</v>
      </c>
      <c r="N397" s="41">
        <f t="shared" si="6"/>
        <v>389564</v>
      </c>
    </row>
    <row r="398" spans="1:14" ht="25.5" x14ac:dyDescent="0.25">
      <c r="A398" s="9" t="s">
        <v>782</v>
      </c>
      <c r="B398" s="7" t="s">
        <v>783</v>
      </c>
      <c r="C398" s="81">
        <v>146618</v>
      </c>
      <c r="D398" s="81">
        <v>73518</v>
      </c>
      <c r="E398" s="81">
        <v>2548</v>
      </c>
      <c r="F398" s="81">
        <v>7198</v>
      </c>
      <c r="G398" s="81">
        <v>1864</v>
      </c>
      <c r="H398" s="81">
        <v>745</v>
      </c>
      <c r="I398" s="81">
        <v>1318</v>
      </c>
      <c r="J398" s="81">
        <v>418</v>
      </c>
      <c r="K398" s="81">
        <v>0</v>
      </c>
      <c r="L398" s="82">
        <v>0</v>
      </c>
      <c r="M398" s="81">
        <v>0</v>
      </c>
      <c r="N398" s="41">
        <f t="shared" si="6"/>
        <v>234227</v>
      </c>
    </row>
    <row r="399" spans="1:14" ht="25.5" x14ac:dyDescent="0.25">
      <c r="A399" s="9" t="s">
        <v>784</v>
      </c>
      <c r="B399" s="7" t="s">
        <v>785</v>
      </c>
      <c r="C399" s="81">
        <v>3207612</v>
      </c>
      <c r="D399" s="81">
        <v>649213</v>
      </c>
      <c r="E399" s="81">
        <v>49356</v>
      </c>
      <c r="F399" s="81">
        <v>75431</v>
      </c>
      <c r="G399" s="81">
        <v>75640</v>
      </c>
      <c r="H399" s="81">
        <v>22633</v>
      </c>
      <c r="I399" s="81">
        <v>99879</v>
      </c>
      <c r="J399" s="81">
        <v>5038</v>
      </c>
      <c r="K399" s="81">
        <v>0</v>
      </c>
      <c r="L399" s="82">
        <v>0</v>
      </c>
      <c r="M399" s="81">
        <v>0</v>
      </c>
      <c r="N399" s="41">
        <f t="shared" si="6"/>
        <v>4184802</v>
      </c>
    </row>
    <row r="400" spans="1:14" ht="25.5" x14ac:dyDescent="0.25">
      <c r="A400" s="9" t="s">
        <v>786</v>
      </c>
      <c r="B400" s="7" t="s">
        <v>787</v>
      </c>
      <c r="C400" s="81">
        <v>222822</v>
      </c>
      <c r="D400" s="81">
        <v>94368</v>
      </c>
      <c r="E400" s="81">
        <v>3550</v>
      </c>
      <c r="F400" s="81">
        <v>9195</v>
      </c>
      <c r="G400" s="81">
        <v>7492</v>
      </c>
      <c r="H400" s="81">
        <v>1220</v>
      </c>
      <c r="I400" s="81">
        <v>4200</v>
      </c>
      <c r="J400" s="81">
        <v>535</v>
      </c>
      <c r="K400" s="81">
        <v>0</v>
      </c>
      <c r="L400" s="82">
        <v>28794</v>
      </c>
      <c r="M400" s="81">
        <v>0</v>
      </c>
      <c r="N400" s="41">
        <f t="shared" si="6"/>
        <v>372176</v>
      </c>
    </row>
    <row r="401" spans="1:14" ht="25.5" x14ac:dyDescent="0.25">
      <c r="A401" s="9" t="s">
        <v>788</v>
      </c>
      <c r="B401" s="7" t="s">
        <v>789</v>
      </c>
      <c r="C401" s="81">
        <v>385822</v>
      </c>
      <c r="D401" s="81">
        <v>114214</v>
      </c>
      <c r="E401" s="81">
        <v>5899</v>
      </c>
      <c r="F401" s="81">
        <v>14511</v>
      </c>
      <c r="G401" s="81">
        <v>14540</v>
      </c>
      <c r="H401" s="81">
        <v>2185</v>
      </c>
      <c r="I401" s="81">
        <v>8540</v>
      </c>
      <c r="J401" s="81">
        <v>859</v>
      </c>
      <c r="K401" s="81">
        <v>0</v>
      </c>
      <c r="L401" s="82">
        <v>0</v>
      </c>
      <c r="M401" s="81">
        <v>0</v>
      </c>
      <c r="N401" s="41">
        <f t="shared" si="6"/>
        <v>546570</v>
      </c>
    </row>
    <row r="402" spans="1:14" ht="25.5" x14ac:dyDescent="0.25">
      <c r="A402" s="9" t="s">
        <v>790</v>
      </c>
      <c r="B402" s="7" t="s">
        <v>791</v>
      </c>
      <c r="C402" s="81">
        <v>248748</v>
      </c>
      <c r="D402" s="81">
        <v>104129</v>
      </c>
      <c r="E402" s="81">
        <v>3815</v>
      </c>
      <c r="F402" s="81">
        <v>9203</v>
      </c>
      <c r="G402" s="81">
        <v>8088</v>
      </c>
      <c r="H402" s="81">
        <v>1428</v>
      </c>
      <c r="I402" s="81">
        <v>5531</v>
      </c>
      <c r="J402" s="81">
        <v>528</v>
      </c>
      <c r="K402" s="81">
        <v>0</v>
      </c>
      <c r="L402" s="82">
        <v>24301</v>
      </c>
      <c r="M402" s="81">
        <v>0</v>
      </c>
      <c r="N402" s="41">
        <f t="shared" si="6"/>
        <v>405771</v>
      </c>
    </row>
    <row r="403" spans="1:14" ht="25.5" x14ac:dyDescent="0.25">
      <c r="A403" s="9" t="s">
        <v>792</v>
      </c>
      <c r="B403" s="7" t="s">
        <v>793</v>
      </c>
      <c r="C403" s="81">
        <v>162866</v>
      </c>
      <c r="D403" s="81">
        <v>38964</v>
      </c>
      <c r="E403" s="81">
        <v>2565</v>
      </c>
      <c r="F403" s="81">
        <v>6366</v>
      </c>
      <c r="G403" s="81">
        <v>5194</v>
      </c>
      <c r="H403" s="81">
        <v>918</v>
      </c>
      <c r="I403" s="81">
        <v>3506</v>
      </c>
      <c r="J403" s="81">
        <v>382</v>
      </c>
      <c r="K403" s="81">
        <v>0</v>
      </c>
      <c r="L403" s="82">
        <v>0</v>
      </c>
      <c r="M403" s="81">
        <v>0</v>
      </c>
      <c r="N403" s="41">
        <f t="shared" si="6"/>
        <v>220761</v>
      </c>
    </row>
    <row r="404" spans="1:14" ht="25.5" x14ac:dyDescent="0.25">
      <c r="A404" s="9" t="s">
        <v>794</v>
      </c>
      <c r="B404" s="7" t="s">
        <v>795</v>
      </c>
      <c r="C404" s="81">
        <v>161400</v>
      </c>
      <c r="D404" s="81">
        <v>58208</v>
      </c>
      <c r="E404" s="81">
        <v>2685</v>
      </c>
      <c r="F404" s="81">
        <v>7505</v>
      </c>
      <c r="G404" s="81">
        <v>3412</v>
      </c>
      <c r="H404" s="81">
        <v>830</v>
      </c>
      <c r="I404" s="81">
        <v>2021</v>
      </c>
      <c r="J404" s="81">
        <v>437</v>
      </c>
      <c r="K404" s="81">
        <v>0</v>
      </c>
      <c r="L404" s="82">
        <v>0</v>
      </c>
      <c r="M404" s="81">
        <v>0</v>
      </c>
      <c r="N404" s="41">
        <f t="shared" si="6"/>
        <v>236498</v>
      </c>
    </row>
    <row r="405" spans="1:14" ht="25.5" x14ac:dyDescent="0.25">
      <c r="A405" s="9" t="s">
        <v>796</v>
      </c>
      <c r="B405" s="7" t="s">
        <v>797</v>
      </c>
      <c r="C405" s="81">
        <v>222456</v>
      </c>
      <c r="D405" s="81">
        <v>62876</v>
      </c>
      <c r="E405" s="81">
        <v>3583</v>
      </c>
      <c r="F405" s="81">
        <v>9290</v>
      </c>
      <c r="G405" s="81">
        <v>7254</v>
      </c>
      <c r="H405" s="81">
        <v>1217</v>
      </c>
      <c r="I405" s="81">
        <v>4090</v>
      </c>
      <c r="J405" s="81">
        <v>543</v>
      </c>
      <c r="K405" s="81">
        <v>0</v>
      </c>
      <c r="L405" s="82">
        <v>0</v>
      </c>
      <c r="M405" s="81">
        <v>0</v>
      </c>
      <c r="N405" s="41">
        <f t="shared" si="6"/>
        <v>311309</v>
      </c>
    </row>
    <row r="406" spans="1:14" ht="25.5" x14ac:dyDescent="0.25">
      <c r="A406" s="9" t="s">
        <v>798</v>
      </c>
      <c r="B406" s="7" t="s">
        <v>799</v>
      </c>
      <c r="C406" s="81">
        <v>2552932</v>
      </c>
      <c r="D406" s="81">
        <v>1143553</v>
      </c>
      <c r="E406" s="81">
        <v>34431</v>
      </c>
      <c r="F406" s="81">
        <v>74979</v>
      </c>
      <c r="G406" s="81">
        <v>70429</v>
      </c>
      <c r="H406" s="81">
        <v>15343</v>
      </c>
      <c r="I406" s="81">
        <v>61743</v>
      </c>
      <c r="J406" s="81">
        <v>4569</v>
      </c>
      <c r="K406" s="81">
        <v>0</v>
      </c>
      <c r="L406" s="82">
        <v>2353994</v>
      </c>
      <c r="M406" s="81">
        <v>0</v>
      </c>
      <c r="N406" s="41">
        <f t="shared" si="6"/>
        <v>6311973</v>
      </c>
    </row>
    <row r="407" spans="1:14" ht="25.5" x14ac:dyDescent="0.25">
      <c r="A407" s="9" t="s">
        <v>800</v>
      </c>
      <c r="B407" s="7" t="s">
        <v>801</v>
      </c>
      <c r="C407" s="81">
        <v>361380</v>
      </c>
      <c r="D407" s="81">
        <v>148909</v>
      </c>
      <c r="E407" s="81">
        <v>5291</v>
      </c>
      <c r="F407" s="81">
        <v>11897</v>
      </c>
      <c r="G407" s="81">
        <v>9319</v>
      </c>
      <c r="H407" s="81">
        <v>2155</v>
      </c>
      <c r="I407" s="81">
        <v>7907</v>
      </c>
      <c r="J407" s="81">
        <v>669</v>
      </c>
      <c r="K407" s="81">
        <v>0</v>
      </c>
      <c r="L407" s="82">
        <v>20335</v>
      </c>
      <c r="M407" s="81">
        <v>0</v>
      </c>
      <c r="N407" s="41">
        <f t="shared" si="6"/>
        <v>567862</v>
      </c>
    </row>
    <row r="408" spans="1:14" ht="25.5" x14ac:dyDescent="0.25">
      <c r="A408" s="9" t="s">
        <v>802</v>
      </c>
      <c r="B408" s="7" t="s">
        <v>803</v>
      </c>
      <c r="C408" s="81">
        <v>2021954</v>
      </c>
      <c r="D408" s="81">
        <v>562319</v>
      </c>
      <c r="E408" s="81">
        <v>27758</v>
      </c>
      <c r="F408" s="81">
        <v>42498</v>
      </c>
      <c r="G408" s="81">
        <v>68019</v>
      </c>
      <c r="H408" s="81">
        <v>13950</v>
      </c>
      <c r="I408" s="81">
        <v>69321</v>
      </c>
      <c r="J408" s="81">
        <v>2194</v>
      </c>
      <c r="K408" s="81">
        <v>0</v>
      </c>
      <c r="L408" s="82">
        <v>486296</v>
      </c>
      <c r="M408" s="81">
        <v>0</v>
      </c>
      <c r="N408" s="41">
        <f t="shared" si="6"/>
        <v>3294309</v>
      </c>
    </row>
    <row r="409" spans="1:14" ht="25.5" x14ac:dyDescent="0.25">
      <c r="A409" s="9" t="s">
        <v>804</v>
      </c>
      <c r="B409" s="7" t="s">
        <v>805</v>
      </c>
      <c r="C409" s="81">
        <v>177556</v>
      </c>
      <c r="D409" s="81">
        <v>61345</v>
      </c>
      <c r="E409" s="81">
        <v>2417</v>
      </c>
      <c r="F409" s="81">
        <v>6911</v>
      </c>
      <c r="G409" s="81">
        <v>3168</v>
      </c>
      <c r="H409" s="81">
        <v>910</v>
      </c>
      <c r="I409" s="81">
        <v>2387</v>
      </c>
      <c r="J409" s="81">
        <v>364</v>
      </c>
      <c r="K409" s="81">
        <v>0</v>
      </c>
      <c r="L409" s="82">
        <v>0</v>
      </c>
      <c r="M409" s="81">
        <v>0</v>
      </c>
      <c r="N409" s="41">
        <f t="shared" si="6"/>
        <v>255058</v>
      </c>
    </row>
    <row r="410" spans="1:14" ht="25.5" x14ac:dyDescent="0.25">
      <c r="A410" s="9" t="s">
        <v>806</v>
      </c>
      <c r="B410" s="7" t="s">
        <v>807</v>
      </c>
      <c r="C410" s="81">
        <v>1581246</v>
      </c>
      <c r="D410" s="81">
        <v>505365</v>
      </c>
      <c r="E410" s="81">
        <v>20952</v>
      </c>
      <c r="F410" s="81">
        <v>34726</v>
      </c>
      <c r="G410" s="81">
        <v>47540</v>
      </c>
      <c r="H410" s="81">
        <v>10558</v>
      </c>
      <c r="I410" s="81">
        <v>47484</v>
      </c>
      <c r="J410" s="81">
        <v>2267</v>
      </c>
      <c r="K410" s="81">
        <v>0</v>
      </c>
      <c r="L410" s="82">
        <v>161864</v>
      </c>
      <c r="M410" s="81">
        <v>0</v>
      </c>
      <c r="N410" s="41">
        <f t="shared" si="6"/>
        <v>2412002</v>
      </c>
    </row>
    <row r="411" spans="1:14" ht="25.5" x14ac:dyDescent="0.25">
      <c r="A411" s="9" t="s">
        <v>808</v>
      </c>
      <c r="B411" s="7" t="s">
        <v>809</v>
      </c>
      <c r="C411" s="81">
        <v>102918</v>
      </c>
      <c r="D411" s="81">
        <v>40671</v>
      </c>
      <c r="E411" s="81">
        <v>1725</v>
      </c>
      <c r="F411" s="81">
        <v>4776</v>
      </c>
      <c r="G411" s="81">
        <v>1993</v>
      </c>
      <c r="H411" s="81">
        <v>534</v>
      </c>
      <c r="I411" s="81">
        <v>1336</v>
      </c>
      <c r="J411" s="81">
        <v>276</v>
      </c>
      <c r="K411" s="81">
        <v>0</v>
      </c>
      <c r="L411" s="82">
        <v>0</v>
      </c>
      <c r="M411" s="81">
        <v>0</v>
      </c>
      <c r="N411" s="41">
        <f t="shared" si="6"/>
        <v>154229</v>
      </c>
    </row>
    <row r="412" spans="1:14" ht="25.5" x14ac:dyDescent="0.25">
      <c r="A412" s="9" t="s">
        <v>810</v>
      </c>
      <c r="B412" s="7" t="s">
        <v>811</v>
      </c>
      <c r="C412" s="81">
        <v>262300</v>
      </c>
      <c r="D412" s="81">
        <v>102382</v>
      </c>
      <c r="E412" s="81">
        <v>3723</v>
      </c>
      <c r="F412" s="81">
        <v>6847</v>
      </c>
      <c r="G412" s="81">
        <v>6344</v>
      </c>
      <c r="H412" s="81">
        <v>1708</v>
      </c>
      <c r="I412" s="81">
        <v>7010</v>
      </c>
      <c r="J412" s="81">
        <v>386</v>
      </c>
      <c r="K412" s="81">
        <v>0</v>
      </c>
      <c r="L412" s="82">
        <v>13880</v>
      </c>
      <c r="M412" s="81">
        <v>0</v>
      </c>
      <c r="N412" s="41">
        <f t="shared" si="6"/>
        <v>404580</v>
      </c>
    </row>
    <row r="413" spans="1:14" ht="25.5" x14ac:dyDescent="0.25">
      <c r="A413" s="9" t="s">
        <v>812</v>
      </c>
      <c r="B413" s="7" t="s">
        <v>813</v>
      </c>
      <c r="C413" s="81">
        <v>128486</v>
      </c>
      <c r="D413" s="81">
        <v>61010</v>
      </c>
      <c r="E413" s="81">
        <v>2012</v>
      </c>
      <c r="F413" s="81">
        <v>4568</v>
      </c>
      <c r="G413" s="81">
        <v>1317</v>
      </c>
      <c r="H413" s="81">
        <v>766</v>
      </c>
      <c r="I413" s="81">
        <v>2070</v>
      </c>
      <c r="J413" s="81">
        <v>261</v>
      </c>
      <c r="K413" s="81">
        <v>0</v>
      </c>
      <c r="L413" s="82">
        <v>4847</v>
      </c>
      <c r="M413" s="81">
        <v>0</v>
      </c>
      <c r="N413" s="41">
        <f t="shared" si="6"/>
        <v>205337</v>
      </c>
    </row>
    <row r="414" spans="1:14" ht="25.5" x14ac:dyDescent="0.25">
      <c r="A414" s="9" t="s">
        <v>814</v>
      </c>
      <c r="B414" s="7" t="s">
        <v>815</v>
      </c>
      <c r="C414" s="81">
        <v>198906</v>
      </c>
      <c r="D414" s="81">
        <v>72873</v>
      </c>
      <c r="E414" s="81">
        <v>2844</v>
      </c>
      <c r="F414" s="81">
        <v>6546</v>
      </c>
      <c r="G414" s="81">
        <v>3325</v>
      </c>
      <c r="H414" s="81">
        <v>1167</v>
      </c>
      <c r="I414" s="81">
        <v>3607</v>
      </c>
      <c r="J414" s="81">
        <v>414</v>
      </c>
      <c r="K414" s="81">
        <v>0</v>
      </c>
      <c r="L414" s="82">
        <v>726</v>
      </c>
      <c r="M414" s="81">
        <v>0</v>
      </c>
      <c r="N414" s="41">
        <f t="shared" si="6"/>
        <v>290408</v>
      </c>
    </row>
    <row r="415" spans="1:14" ht="25.5" x14ac:dyDescent="0.25">
      <c r="A415" s="9" t="s">
        <v>816</v>
      </c>
      <c r="B415" s="7" t="s">
        <v>817</v>
      </c>
      <c r="C415" s="81">
        <v>1094928</v>
      </c>
      <c r="D415" s="81">
        <v>253293</v>
      </c>
      <c r="E415" s="81">
        <v>16536</v>
      </c>
      <c r="F415" s="81">
        <v>39331</v>
      </c>
      <c r="G415" s="81">
        <v>50807</v>
      </c>
      <c r="H415" s="81">
        <v>6332</v>
      </c>
      <c r="I415" s="81">
        <v>26982</v>
      </c>
      <c r="J415" s="81">
        <v>2298</v>
      </c>
      <c r="K415" s="81">
        <v>0</v>
      </c>
      <c r="L415" s="82">
        <v>0</v>
      </c>
      <c r="M415" s="81">
        <v>0</v>
      </c>
      <c r="N415" s="41">
        <f t="shared" si="6"/>
        <v>1490507</v>
      </c>
    </row>
    <row r="416" spans="1:14" ht="25.5" x14ac:dyDescent="0.25">
      <c r="A416" s="9" t="s">
        <v>818</v>
      </c>
      <c r="B416" s="7" t="s">
        <v>819</v>
      </c>
      <c r="C416" s="81">
        <v>453178</v>
      </c>
      <c r="D416" s="81">
        <v>72076</v>
      </c>
      <c r="E416" s="81">
        <v>6751</v>
      </c>
      <c r="F416" s="81">
        <v>15632</v>
      </c>
      <c r="G416" s="81">
        <v>21043</v>
      </c>
      <c r="H416" s="81">
        <v>2598</v>
      </c>
      <c r="I416" s="81">
        <v>11819</v>
      </c>
      <c r="J416" s="81">
        <v>911</v>
      </c>
      <c r="K416" s="81">
        <v>0</v>
      </c>
      <c r="L416" s="82">
        <v>0</v>
      </c>
      <c r="M416" s="81">
        <v>0</v>
      </c>
      <c r="N416" s="41">
        <f t="shared" si="6"/>
        <v>584008</v>
      </c>
    </row>
    <row r="417" spans="1:14" ht="25.5" x14ac:dyDescent="0.25">
      <c r="A417" s="9" t="s">
        <v>820</v>
      </c>
      <c r="B417" s="7" t="s">
        <v>821</v>
      </c>
      <c r="C417" s="81">
        <v>84810</v>
      </c>
      <c r="D417" s="81">
        <v>50916</v>
      </c>
      <c r="E417" s="81">
        <v>1376</v>
      </c>
      <c r="F417" s="81">
        <v>3812</v>
      </c>
      <c r="G417" s="81">
        <v>899</v>
      </c>
      <c r="H417" s="81">
        <v>440</v>
      </c>
      <c r="I417" s="81">
        <v>858</v>
      </c>
      <c r="J417" s="81">
        <v>219</v>
      </c>
      <c r="K417" s="81">
        <v>0</v>
      </c>
      <c r="L417" s="82">
        <v>4165</v>
      </c>
      <c r="M417" s="81">
        <v>0</v>
      </c>
      <c r="N417" s="41">
        <f t="shared" si="6"/>
        <v>147495</v>
      </c>
    </row>
    <row r="418" spans="1:14" ht="25.5" x14ac:dyDescent="0.25">
      <c r="A418" s="9" t="s">
        <v>822</v>
      </c>
      <c r="B418" s="7" t="s">
        <v>823</v>
      </c>
      <c r="C418" s="81">
        <v>1247780</v>
      </c>
      <c r="D418" s="81">
        <v>188657</v>
      </c>
      <c r="E418" s="81">
        <v>18560</v>
      </c>
      <c r="F418" s="81">
        <v>18971</v>
      </c>
      <c r="G418" s="81">
        <v>13333</v>
      </c>
      <c r="H418" s="81">
        <v>9667</v>
      </c>
      <c r="I418" s="81">
        <v>38118</v>
      </c>
      <c r="J418" s="81">
        <v>1102</v>
      </c>
      <c r="K418" s="81">
        <v>0</v>
      </c>
      <c r="L418" s="82">
        <v>142172</v>
      </c>
      <c r="M418" s="81">
        <v>0</v>
      </c>
      <c r="N418" s="41">
        <f t="shared" si="6"/>
        <v>1678360</v>
      </c>
    </row>
    <row r="419" spans="1:14" ht="25.5" x14ac:dyDescent="0.25">
      <c r="A419" s="9" t="s">
        <v>824</v>
      </c>
      <c r="B419" s="7" t="s">
        <v>825</v>
      </c>
      <c r="C419" s="81">
        <v>222668</v>
      </c>
      <c r="D419" s="81">
        <v>62769</v>
      </c>
      <c r="E419" s="81">
        <v>3589</v>
      </c>
      <c r="F419" s="81">
        <v>9112</v>
      </c>
      <c r="G419" s="81">
        <v>6205</v>
      </c>
      <c r="H419" s="81">
        <v>1234</v>
      </c>
      <c r="I419" s="81">
        <v>4303</v>
      </c>
      <c r="J419" s="81">
        <v>583</v>
      </c>
      <c r="K419" s="81">
        <v>0</v>
      </c>
      <c r="L419" s="82">
        <v>0</v>
      </c>
      <c r="M419" s="81">
        <v>0</v>
      </c>
      <c r="N419" s="41">
        <f t="shared" si="6"/>
        <v>310463</v>
      </c>
    </row>
    <row r="420" spans="1:14" ht="25.5" x14ac:dyDescent="0.25">
      <c r="A420" s="9" t="s">
        <v>826</v>
      </c>
      <c r="B420" s="7" t="s">
        <v>827</v>
      </c>
      <c r="C420" s="81">
        <v>96684</v>
      </c>
      <c r="D420" s="81">
        <v>52100</v>
      </c>
      <c r="E420" s="81">
        <v>1636</v>
      </c>
      <c r="F420" s="81">
        <v>4573</v>
      </c>
      <c r="G420" s="81">
        <v>1568</v>
      </c>
      <c r="H420" s="81">
        <v>496</v>
      </c>
      <c r="I420" s="81">
        <v>1150</v>
      </c>
      <c r="J420" s="81">
        <v>262</v>
      </c>
      <c r="K420" s="81">
        <v>0</v>
      </c>
      <c r="L420" s="82">
        <v>2194</v>
      </c>
      <c r="M420" s="81">
        <v>0</v>
      </c>
      <c r="N420" s="41">
        <f t="shared" si="6"/>
        <v>160663</v>
      </c>
    </row>
    <row r="421" spans="1:14" ht="25.5" x14ac:dyDescent="0.25">
      <c r="A421" s="9" t="s">
        <v>828</v>
      </c>
      <c r="B421" s="7" t="s">
        <v>829</v>
      </c>
      <c r="C421" s="81">
        <v>291454</v>
      </c>
      <c r="D421" s="81">
        <v>84241</v>
      </c>
      <c r="E421" s="81">
        <v>3853</v>
      </c>
      <c r="F421" s="81">
        <v>10502</v>
      </c>
      <c r="G421" s="81">
        <v>6704</v>
      </c>
      <c r="H421" s="81">
        <v>1547</v>
      </c>
      <c r="I421" s="81">
        <v>4632</v>
      </c>
      <c r="J421" s="81">
        <v>528</v>
      </c>
      <c r="K421" s="81">
        <v>0</v>
      </c>
      <c r="L421" s="82">
        <v>0</v>
      </c>
      <c r="M421" s="81">
        <v>0</v>
      </c>
      <c r="N421" s="41">
        <f t="shared" si="6"/>
        <v>403461</v>
      </c>
    </row>
    <row r="422" spans="1:14" ht="25.5" x14ac:dyDescent="0.25">
      <c r="A422" s="9" t="s">
        <v>830</v>
      </c>
      <c r="B422" s="7" t="s">
        <v>831</v>
      </c>
      <c r="C422" s="81">
        <v>10964930</v>
      </c>
      <c r="D422" s="81">
        <v>2578848</v>
      </c>
      <c r="E422" s="81">
        <v>149324</v>
      </c>
      <c r="F422" s="81">
        <v>221262</v>
      </c>
      <c r="G422" s="81">
        <v>84571</v>
      </c>
      <c r="H422" s="81">
        <v>74862</v>
      </c>
      <c r="I422" s="81">
        <v>248285</v>
      </c>
      <c r="J422" s="81">
        <v>16133</v>
      </c>
      <c r="K422" s="81">
        <v>0</v>
      </c>
      <c r="L422" s="82">
        <v>2925009</v>
      </c>
      <c r="M422" s="81">
        <v>0</v>
      </c>
      <c r="N422" s="41">
        <f t="shared" si="6"/>
        <v>17263224</v>
      </c>
    </row>
    <row r="423" spans="1:14" ht="25.5" x14ac:dyDescent="0.25">
      <c r="A423" s="9" t="s">
        <v>832</v>
      </c>
      <c r="B423" s="7" t="s">
        <v>833</v>
      </c>
      <c r="C423" s="81">
        <v>564516</v>
      </c>
      <c r="D423" s="81">
        <v>157742</v>
      </c>
      <c r="E423" s="81">
        <v>8205</v>
      </c>
      <c r="F423" s="81">
        <v>18958</v>
      </c>
      <c r="G423" s="81">
        <v>22829</v>
      </c>
      <c r="H423" s="81">
        <v>3312</v>
      </c>
      <c r="I423" s="81">
        <v>15047</v>
      </c>
      <c r="J423" s="81">
        <v>1112</v>
      </c>
      <c r="K423" s="81">
        <v>0</v>
      </c>
      <c r="L423" s="82">
        <v>0</v>
      </c>
      <c r="M423" s="81">
        <v>0</v>
      </c>
      <c r="N423" s="41">
        <f t="shared" si="6"/>
        <v>791721</v>
      </c>
    </row>
    <row r="424" spans="1:14" ht="25.5" x14ac:dyDescent="0.25">
      <c r="A424" s="9" t="s">
        <v>834</v>
      </c>
      <c r="B424" s="7" t="s">
        <v>835</v>
      </c>
      <c r="C424" s="81">
        <v>260892</v>
      </c>
      <c r="D424" s="81">
        <v>99489</v>
      </c>
      <c r="E424" s="81">
        <v>4027</v>
      </c>
      <c r="F424" s="81">
        <v>9795</v>
      </c>
      <c r="G424" s="81">
        <v>9186</v>
      </c>
      <c r="H424" s="81">
        <v>1489</v>
      </c>
      <c r="I424" s="81">
        <v>6085</v>
      </c>
      <c r="J424" s="81">
        <v>571</v>
      </c>
      <c r="K424" s="81">
        <v>0</v>
      </c>
      <c r="L424" s="82">
        <v>41199</v>
      </c>
      <c r="M424" s="81">
        <v>0</v>
      </c>
      <c r="N424" s="41">
        <f t="shared" si="6"/>
        <v>432733</v>
      </c>
    </row>
    <row r="425" spans="1:14" ht="25.5" x14ac:dyDescent="0.25">
      <c r="A425" s="9" t="s">
        <v>836</v>
      </c>
      <c r="B425" s="7" t="s">
        <v>837</v>
      </c>
      <c r="C425" s="81">
        <v>96130</v>
      </c>
      <c r="D425" s="81">
        <v>54258</v>
      </c>
      <c r="E425" s="81">
        <v>1668</v>
      </c>
      <c r="F425" s="81">
        <v>4947</v>
      </c>
      <c r="G425" s="81">
        <v>903</v>
      </c>
      <c r="H425" s="81">
        <v>465</v>
      </c>
      <c r="I425" s="81">
        <v>603</v>
      </c>
      <c r="J425" s="81">
        <v>285</v>
      </c>
      <c r="K425" s="81">
        <v>0</v>
      </c>
      <c r="L425" s="82">
        <v>0</v>
      </c>
      <c r="M425" s="81">
        <v>0</v>
      </c>
      <c r="N425" s="41">
        <f t="shared" si="6"/>
        <v>159259</v>
      </c>
    </row>
    <row r="426" spans="1:14" ht="25.5" x14ac:dyDescent="0.25">
      <c r="A426" s="9" t="s">
        <v>838</v>
      </c>
      <c r="B426" s="7" t="s">
        <v>839</v>
      </c>
      <c r="C426" s="81">
        <v>553914</v>
      </c>
      <c r="D426" s="81">
        <v>227491</v>
      </c>
      <c r="E426" s="81">
        <v>8271</v>
      </c>
      <c r="F426" s="81">
        <v>19481</v>
      </c>
      <c r="G426" s="81">
        <v>18008</v>
      </c>
      <c r="H426" s="81">
        <v>3219</v>
      </c>
      <c r="I426" s="81">
        <v>12954</v>
      </c>
      <c r="J426" s="81">
        <v>1174</v>
      </c>
      <c r="K426" s="81">
        <v>0</v>
      </c>
      <c r="L426" s="82">
        <v>0</v>
      </c>
      <c r="M426" s="81">
        <v>8442</v>
      </c>
      <c r="N426" s="41">
        <f t="shared" si="6"/>
        <v>852954</v>
      </c>
    </row>
    <row r="427" spans="1:14" ht="38.25" x14ac:dyDescent="0.25">
      <c r="A427" s="9" t="s">
        <v>840</v>
      </c>
      <c r="B427" s="7" t="s">
        <v>841</v>
      </c>
      <c r="C427" s="81">
        <v>575516</v>
      </c>
      <c r="D427" s="81">
        <v>207431</v>
      </c>
      <c r="E427" s="81">
        <v>8569</v>
      </c>
      <c r="F427" s="81">
        <v>17363</v>
      </c>
      <c r="G427" s="81">
        <v>20365</v>
      </c>
      <c r="H427" s="81">
        <v>3598</v>
      </c>
      <c r="I427" s="81">
        <v>16395</v>
      </c>
      <c r="J427" s="81">
        <v>1428</v>
      </c>
      <c r="K427" s="81">
        <v>0</v>
      </c>
      <c r="L427" s="82">
        <v>0</v>
      </c>
      <c r="M427" s="81">
        <v>0</v>
      </c>
      <c r="N427" s="41">
        <f t="shared" si="6"/>
        <v>850665</v>
      </c>
    </row>
    <row r="428" spans="1:14" ht="25.5" x14ac:dyDescent="0.25">
      <c r="A428" s="9" t="s">
        <v>842</v>
      </c>
      <c r="B428" s="7" t="s">
        <v>843</v>
      </c>
      <c r="C428" s="81">
        <v>91852</v>
      </c>
      <c r="D428" s="81">
        <v>50615</v>
      </c>
      <c r="E428" s="81">
        <v>1538</v>
      </c>
      <c r="F428" s="81">
        <v>4391</v>
      </c>
      <c r="G428" s="81">
        <v>1019</v>
      </c>
      <c r="H428" s="81">
        <v>464</v>
      </c>
      <c r="I428" s="81">
        <v>838</v>
      </c>
      <c r="J428" s="81">
        <v>262</v>
      </c>
      <c r="K428" s="81">
        <v>0</v>
      </c>
      <c r="L428" s="82">
        <v>3577</v>
      </c>
      <c r="M428" s="81">
        <v>0</v>
      </c>
      <c r="N428" s="41">
        <f t="shared" si="6"/>
        <v>154556</v>
      </c>
    </row>
    <row r="429" spans="1:14" ht="25.5" x14ac:dyDescent="0.25">
      <c r="A429" s="9" t="s">
        <v>844</v>
      </c>
      <c r="B429" s="7" t="s">
        <v>845</v>
      </c>
      <c r="C429" s="81">
        <v>151928</v>
      </c>
      <c r="D429" s="81">
        <v>47883</v>
      </c>
      <c r="E429" s="81">
        <v>2343</v>
      </c>
      <c r="F429" s="81">
        <v>6570</v>
      </c>
      <c r="G429" s="81">
        <v>3370</v>
      </c>
      <c r="H429" s="81">
        <v>782</v>
      </c>
      <c r="I429" s="81">
        <v>2084</v>
      </c>
      <c r="J429" s="81">
        <v>394</v>
      </c>
      <c r="K429" s="81">
        <v>0</v>
      </c>
      <c r="L429" s="82">
        <v>5807</v>
      </c>
      <c r="M429" s="81">
        <v>0</v>
      </c>
      <c r="N429" s="41">
        <f t="shared" si="6"/>
        <v>221161</v>
      </c>
    </row>
    <row r="430" spans="1:14" ht="25.5" x14ac:dyDescent="0.25">
      <c r="A430" s="9" t="s">
        <v>846</v>
      </c>
      <c r="B430" s="7" t="s">
        <v>847</v>
      </c>
      <c r="C430" s="81">
        <v>451970</v>
      </c>
      <c r="D430" s="81">
        <v>185279</v>
      </c>
      <c r="E430" s="81">
        <v>7019</v>
      </c>
      <c r="F430" s="81">
        <v>18177</v>
      </c>
      <c r="G430" s="81">
        <v>8147</v>
      </c>
      <c r="H430" s="81">
        <v>2469</v>
      </c>
      <c r="I430" s="81">
        <v>7009</v>
      </c>
      <c r="J430" s="81">
        <v>1143</v>
      </c>
      <c r="K430" s="81">
        <v>0</v>
      </c>
      <c r="L430" s="82">
        <v>0</v>
      </c>
      <c r="M430" s="81">
        <v>0</v>
      </c>
      <c r="N430" s="41">
        <f t="shared" si="6"/>
        <v>681213</v>
      </c>
    </row>
    <row r="431" spans="1:14" ht="25.5" x14ac:dyDescent="0.25">
      <c r="A431" s="9" t="s">
        <v>848</v>
      </c>
      <c r="B431" s="7" t="s">
        <v>849</v>
      </c>
      <c r="C431" s="81">
        <v>122154</v>
      </c>
      <c r="D431" s="81">
        <v>45129</v>
      </c>
      <c r="E431" s="81">
        <v>1851</v>
      </c>
      <c r="F431" s="81">
        <v>4758</v>
      </c>
      <c r="G431" s="81">
        <v>1114</v>
      </c>
      <c r="H431" s="81">
        <v>673</v>
      </c>
      <c r="I431" s="81">
        <v>1504</v>
      </c>
      <c r="J431" s="81">
        <v>258</v>
      </c>
      <c r="K431" s="81">
        <v>0</v>
      </c>
      <c r="L431" s="82">
        <v>0</v>
      </c>
      <c r="M431" s="81">
        <v>0</v>
      </c>
      <c r="N431" s="41">
        <f t="shared" si="6"/>
        <v>177441</v>
      </c>
    </row>
    <row r="432" spans="1:14" ht="25.5" x14ac:dyDescent="0.25">
      <c r="A432" s="9" t="s">
        <v>850</v>
      </c>
      <c r="B432" s="7" t="s">
        <v>851</v>
      </c>
      <c r="C432" s="81">
        <v>84190</v>
      </c>
      <c r="D432" s="81">
        <v>33411</v>
      </c>
      <c r="E432" s="81">
        <v>1451</v>
      </c>
      <c r="F432" s="81">
        <v>4126</v>
      </c>
      <c r="G432" s="81">
        <v>853</v>
      </c>
      <c r="H432" s="81">
        <v>425</v>
      </c>
      <c r="I432" s="81">
        <v>700</v>
      </c>
      <c r="J432" s="81">
        <v>237</v>
      </c>
      <c r="K432" s="81">
        <v>0</v>
      </c>
      <c r="L432" s="82">
        <v>0</v>
      </c>
      <c r="M432" s="81">
        <v>0</v>
      </c>
      <c r="N432" s="41">
        <f t="shared" si="6"/>
        <v>125393</v>
      </c>
    </row>
    <row r="433" spans="1:14" ht="25.5" x14ac:dyDescent="0.25">
      <c r="A433" s="9" t="s">
        <v>852</v>
      </c>
      <c r="B433" s="7" t="s">
        <v>853</v>
      </c>
      <c r="C433" s="81">
        <v>252798</v>
      </c>
      <c r="D433" s="81">
        <v>172283</v>
      </c>
      <c r="E433" s="81">
        <v>3994</v>
      </c>
      <c r="F433" s="81">
        <v>10443</v>
      </c>
      <c r="G433" s="81">
        <v>7560</v>
      </c>
      <c r="H433" s="81">
        <v>1374</v>
      </c>
      <c r="I433" s="81">
        <v>4684</v>
      </c>
      <c r="J433" s="81">
        <v>604</v>
      </c>
      <c r="K433" s="81">
        <v>0</v>
      </c>
      <c r="L433" s="82">
        <v>0</v>
      </c>
      <c r="M433" s="81">
        <v>0</v>
      </c>
      <c r="N433" s="41">
        <f t="shared" si="6"/>
        <v>453740</v>
      </c>
    </row>
    <row r="434" spans="1:14" ht="25.5" x14ac:dyDescent="0.25">
      <c r="A434" s="9" t="s">
        <v>854</v>
      </c>
      <c r="B434" s="7" t="s">
        <v>855</v>
      </c>
      <c r="C434" s="81">
        <v>226346</v>
      </c>
      <c r="D434" s="81">
        <v>81454</v>
      </c>
      <c r="E434" s="81">
        <v>3434</v>
      </c>
      <c r="F434" s="81">
        <v>7769</v>
      </c>
      <c r="G434" s="81">
        <v>3908</v>
      </c>
      <c r="H434" s="81">
        <v>1349</v>
      </c>
      <c r="I434" s="81">
        <v>4194</v>
      </c>
      <c r="J434" s="81">
        <v>441</v>
      </c>
      <c r="K434" s="81">
        <v>0</v>
      </c>
      <c r="L434" s="82">
        <v>9465</v>
      </c>
      <c r="M434" s="81">
        <v>0</v>
      </c>
      <c r="N434" s="41">
        <f t="shared" si="6"/>
        <v>338360</v>
      </c>
    </row>
    <row r="435" spans="1:14" ht="25.5" x14ac:dyDescent="0.25">
      <c r="A435" s="9" t="s">
        <v>856</v>
      </c>
      <c r="B435" s="7" t="s">
        <v>857</v>
      </c>
      <c r="C435" s="81">
        <v>464420</v>
      </c>
      <c r="D435" s="81">
        <v>73972</v>
      </c>
      <c r="E435" s="81">
        <v>7099</v>
      </c>
      <c r="F435" s="81">
        <v>16588</v>
      </c>
      <c r="G435" s="81">
        <v>18566</v>
      </c>
      <c r="H435" s="81">
        <v>2718</v>
      </c>
      <c r="I435" s="81">
        <v>11555</v>
      </c>
      <c r="J435" s="81">
        <v>950</v>
      </c>
      <c r="K435" s="81">
        <v>0</v>
      </c>
      <c r="L435" s="82">
        <v>0</v>
      </c>
      <c r="M435" s="81">
        <v>0</v>
      </c>
      <c r="N435" s="41">
        <f t="shared" si="6"/>
        <v>595868</v>
      </c>
    </row>
    <row r="436" spans="1:14" ht="25.5" x14ac:dyDescent="0.25">
      <c r="A436" s="9" t="s">
        <v>858</v>
      </c>
      <c r="B436" s="7" t="s">
        <v>859</v>
      </c>
      <c r="C436" s="81">
        <v>696140</v>
      </c>
      <c r="D436" s="81">
        <v>151894</v>
      </c>
      <c r="E436" s="81">
        <v>10023</v>
      </c>
      <c r="F436" s="81">
        <v>21505</v>
      </c>
      <c r="G436" s="81">
        <v>32134</v>
      </c>
      <c r="H436" s="81">
        <v>4241</v>
      </c>
      <c r="I436" s="81">
        <v>21102</v>
      </c>
      <c r="J436" s="81">
        <v>1290</v>
      </c>
      <c r="K436" s="81">
        <v>0</v>
      </c>
      <c r="L436" s="82">
        <v>0</v>
      </c>
      <c r="M436" s="81">
        <v>0</v>
      </c>
      <c r="N436" s="41">
        <f t="shared" si="6"/>
        <v>938329</v>
      </c>
    </row>
    <row r="437" spans="1:14" ht="25.5" x14ac:dyDescent="0.25">
      <c r="A437" s="9" t="s">
        <v>860</v>
      </c>
      <c r="B437" s="7" t="s">
        <v>861</v>
      </c>
      <c r="C437" s="81">
        <v>155254</v>
      </c>
      <c r="D437" s="81">
        <v>54904</v>
      </c>
      <c r="E437" s="81">
        <v>2566</v>
      </c>
      <c r="F437" s="81">
        <v>6723</v>
      </c>
      <c r="G437" s="81">
        <v>4502</v>
      </c>
      <c r="H437" s="81">
        <v>842</v>
      </c>
      <c r="I437" s="81">
        <v>2744</v>
      </c>
      <c r="J437" s="81">
        <v>388</v>
      </c>
      <c r="K437" s="81">
        <v>0</v>
      </c>
      <c r="L437" s="82">
        <v>0</v>
      </c>
      <c r="M437" s="81">
        <v>0</v>
      </c>
      <c r="N437" s="41">
        <f t="shared" si="6"/>
        <v>227923</v>
      </c>
    </row>
    <row r="438" spans="1:14" ht="25.5" x14ac:dyDescent="0.25">
      <c r="A438" s="9" t="s">
        <v>862</v>
      </c>
      <c r="B438" s="7" t="s">
        <v>863</v>
      </c>
      <c r="C438" s="81">
        <v>136196</v>
      </c>
      <c r="D438" s="81">
        <v>51182</v>
      </c>
      <c r="E438" s="81">
        <v>2274</v>
      </c>
      <c r="F438" s="81">
        <v>6255</v>
      </c>
      <c r="G438" s="81">
        <v>3071</v>
      </c>
      <c r="H438" s="81">
        <v>710</v>
      </c>
      <c r="I438" s="81">
        <v>1870</v>
      </c>
      <c r="J438" s="81">
        <v>369</v>
      </c>
      <c r="K438" s="81">
        <v>0</v>
      </c>
      <c r="L438" s="82">
        <v>0</v>
      </c>
      <c r="M438" s="81">
        <v>0</v>
      </c>
      <c r="N438" s="41">
        <f t="shared" si="6"/>
        <v>201927</v>
      </c>
    </row>
    <row r="439" spans="1:14" ht="25.5" x14ac:dyDescent="0.25">
      <c r="A439" s="9" t="s">
        <v>864</v>
      </c>
      <c r="B439" s="7" t="s">
        <v>865</v>
      </c>
      <c r="C439" s="81">
        <v>77704</v>
      </c>
      <c r="D439" s="81">
        <v>44817</v>
      </c>
      <c r="E439" s="81">
        <v>1342</v>
      </c>
      <c r="F439" s="81">
        <v>3932</v>
      </c>
      <c r="G439" s="81">
        <v>651</v>
      </c>
      <c r="H439" s="81">
        <v>382</v>
      </c>
      <c r="I439" s="81">
        <v>490</v>
      </c>
      <c r="J439" s="81">
        <v>223</v>
      </c>
      <c r="K439" s="81">
        <v>0</v>
      </c>
      <c r="L439" s="82">
        <v>0</v>
      </c>
      <c r="M439" s="81">
        <v>0</v>
      </c>
      <c r="N439" s="41">
        <f t="shared" si="6"/>
        <v>129541</v>
      </c>
    </row>
    <row r="440" spans="1:14" ht="25.5" x14ac:dyDescent="0.25">
      <c r="A440" s="9" t="s">
        <v>866</v>
      </c>
      <c r="B440" s="7" t="s">
        <v>867</v>
      </c>
      <c r="C440" s="81">
        <v>118146</v>
      </c>
      <c r="D440" s="81">
        <v>43600</v>
      </c>
      <c r="E440" s="81">
        <v>1866</v>
      </c>
      <c r="F440" s="81">
        <v>4814</v>
      </c>
      <c r="G440" s="81">
        <v>3411</v>
      </c>
      <c r="H440" s="81">
        <v>648</v>
      </c>
      <c r="I440" s="81">
        <v>2279</v>
      </c>
      <c r="J440" s="81">
        <v>277</v>
      </c>
      <c r="K440" s="81">
        <v>0</v>
      </c>
      <c r="L440" s="82">
        <v>0</v>
      </c>
      <c r="M440" s="81">
        <v>0</v>
      </c>
      <c r="N440" s="41">
        <f t="shared" si="6"/>
        <v>175041</v>
      </c>
    </row>
    <row r="441" spans="1:14" ht="25.5" x14ac:dyDescent="0.25">
      <c r="A441" s="9" t="s">
        <v>868</v>
      </c>
      <c r="B441" s="7" t="s">
        <v>869</v>
      </c>
      <c r="C441" s="81">
        <v>120350</v>
      </c>
      <c r="D441" s="81">
        <v>56214</v>
      </c>
      <c r="E441" s="81">
        <v>2012</v>
      </c>
      <c r="F441" s="81">
        <v>5567</v>
      </c>
      <c r="G441" s="81">
        <v>1527</v>
      </c>
      <c r="H441" s="81">
        <v>624</v>
      </c>
      <c r="I441" s="81">
        <v>1319</v>
      </c>
      <c r="J441" s="81">
        <v>330</v>
      </c>
      <c r="K441" s="81">
        <v>0</v>
      </c>
      <c r="L441" s="82">
        <v>0</v>
      </c>
      <c r="M441" s="81">
        <v>0</v>
      </c>
      <c r="N441" s="41">
        <f t="shared" si="6"/>
        <v>187943</v>
      </c>
    </row>
    <row r="442" spans="1:14" ht="25.5" x14ac:dyDescent="0.25">
      <c r="A442" s="9" t="s">
        <v>870</v>
      </c>
      <c r="B442" s="7" t="s">
        <v>871</v>
      </c>
      <c r="C442" s="81">
        <v>181938</v>
      </c>
      <c r="D442" s="81">
        <v>48130</v>
      </c>
      <c r="E442" s="81">
        <v>2930</v>
      </c>
      <c r="F442" s="81">
        <v>7462</v>
      </c>
      <c r="G442" s="81">
        <v>5845</v>
      </c>
      <c r="H442" s="81">
        <v>1009</v>
      </c>
      <c r="I442" s="81">
        <v>3466</v>
      </c>
      <c r="J442" s="81">
        <v>432</v>
      </c>
      <c r="K442" s="81">
        <v>0</v>
      </c>
      <c r="L442" s="82">
        <v>0</v>
      </c>
      <c r="M442" s="81">
        <v>0</v>
      </c>
      <c r="N442" s="41">
        <f t="shared" si="6"/>
        <v>251212</v>
      </c>
    </row>
    <row r="443" spans="1:14" ht="25.5" x14ac:dyDescent="0.25">
      <c r="A443" s="9" t="s">
        <v>872</v>
      </c>
      <c r="B443" s="7" t="s">
        <v>873</v>
      </c>
      <c r="C443" s="81">
        <v>275714</v>
      </c>
      <c r="D443" s="81">
        <v>67452</v>
      </c>
      <c r="E443" s="81">
        <v>3993</v>
      </c>
      <c r="F443" s="81">
        <v>10460</v>
      </c>
      <c r="G443" s="81">
        <v>7992</v>
      </c>
      <c r="H443" s="81">
        <v>1497</v>
      </c>
      <c r="I443" s="81">
        <v>5151</v>
      </c>
      <c r="J443" s="81">
        <v>597</v>
      </c>
      <c r="K443" s="81">
        <v>0</v>
      </c>
      <c r="L443" s="82">
        <v>1390</v>
      </c>
      <c r="M443" s="81">
        <v>0</v>
      </c>
      <c r="N443" s="41">
        <f t="shared" si="6"/>
        <v>374246</v>
      </c>
    </row>
    <row r="444" spans="1:14" ht="25.5" x14ac:dyDescent="0.25">
      <c r="A444" s="9" t="s">
        <v>874</v>
      </c>
      <c r="B444" s="7" t="s">
        <v>875</v>
      </c>
      <c r="C444" s="81">
        <v>222140</v>
      </c>
      <c r="D444" s="81">
        <v>76514</v>
      </c>
      <c r="E444" s="81">
        <v>3396</v>
      </c>
      <c r="F444" s="81">
        <v>8432</v>
      </c>
      <c r="G444" s="81">
        <v>7632</v>
      </c>
      <c r="H444" s="81">
        <v>1252</v>
      </c>
      <c r="I444" s="81">
        <v>4663</v>
      </c>
      <c r="J444" s="81">
        <v>485</v>
      </c>
      <c r="K444" s="81">
        <v>0</v>
      </c>
      <c r="L444" s="82">
        <v>19451</v>
      </c>
      <c r="M444" s="81">
        <v>0</v>
      </c>
      <c r="N444" s="41">
        <f t="shared" si="6"/>
        <v>343965</v>
      </c>
    </row>
    <row r="445" spans="1:14" ht="25.5" x14ac:dyDescent="0.25">
      <c r="A445" s="9" t="s">
        <v>876</v>
      </c>
      <c r="B445" s="7" t="s">
        <v>877</v>
      </c>
      <c r="C445" s="81">
        <v>105262</v>
      </c>
      <c r="D445" s="81">
        <v>43617</v>
      </c>
      <c r="E445" s="81">
        <v>1771</v>
      </c>
      <c r="F445" s="81">
        <v>5070</v>
      </c>
      <c r="G445" s="81">
        <v>1880</v>
      </c>
      <c r="H445" s="81">
        <v>529</v>
      </c>
      <c r="I445" s="81">
        <v>1105</v>
      </c>
      <c r="J445" s="81">
        <v>293</v>
      </c>
      <c r="K445" s="81">
        <v>0</v>
      </c>
      <c r="L445" s="82">
        <v>0</v>
      </c>
      <c r="M445" s="81">
        <v>0</v>
      </c>
      <c r="N445" s="41">
        <f t="shared" si="6"/>
        <v>159527</v>
      </c>
    </row>
    <row r="446" spans="1:14" ht="25.5" x14ac:dyDescent="0.25">
      <c r="A446" s="9" t="s">
        <v>878</v>
      </c>
      <c r="B446" s="7" t="s">
        <v>879</v>
      </c>
      <c r="C446" s="81">
        <v>851134</v>
      </c>
      <c r="D446" s="81">
        <v>72143</v>
      </c>
      <c r="E446" s="81">
        <v>10658</v>
      </c>
      <c r="F446" s="81">
        <v>26348</v>
      </c>
      <c r="G446" s="81">
        <v>18794</v>
      </c>
      <c r="H446" s="81">
        <v>4791</v>
      </c>
      <c r="I446" s="81">
        <v>16111</v>
      </c>
      <c r="J446" s="81">
        <v>1217</v>
      </c>
      <c r="K446" s="81">
        <v>0</v>
      </c>
      <c r="L446" s="82">
        <v>0</v>
      </c>
      <c r="M446" s="81">
        <v>0</v>
      </c>
      <c r="N446" s="41">
        <f t="shared" si="6"/>
        <v>1001196</v>
      </c>
    </row>
    <row r="447" spans="1:14" ht="25.5" x14ac:dyDescent="0.25">
      <c r="A447" s="9" t="s">
        <v>880</v>
      </c>
      <c r="B447" s="7" t="s">
        <v>881</v>
      </c>
      <c r="C447" s="81">
        <v>152124</v>
      </c>
      <c r="D447" s="81">
        <v>52639</v>
      </c>
      <c r="E447" s="81">
        <v>2567</v>
      </c>
      <c r="F447" s="81">
        <v>6863</v>
      </c>
      <c r="G447" s="81">
        <v>3746</v>
      </c>
      <c r="H447" s="81">
        <v>809</v>
      </c>
      <c r="I447" s="81">
        <v>2278</v>
      </c>
      <c r="J447" s="81">
        <v>460</v>
      </c>
      <c r="K447" s="81">
        <v>0</v>
      </c>
      <c r="L447" s="82">
        <v>0</v>
      </c>
      <c r="M447" s="81">
        <v>0</v>
      </c>
      <c r="N447" s="41">
        <f t="shared" si="6"/>
        <v>221486</v>
      </c>
    </row>
    <row r="448" spans="1:14" ht="25.5" x14ac:dyDescent="0.25">
      <c r="A448" s="9" t="s">
        <v>882</v>
      </c>
      <c r="B448" s="7" t="s">
        <v>883</v>
      </c>
      <c r="C448" s="81">
        <v>1212714</v>
      </c>
      <c r="D448" s="81">
        <v>2413210</v>
      </c>
      <c r="E448" s="81">
        <v>17112</v>
      </c>
      <c r="F448" s="81">
        <v>38001</v>
      </c>
      <c r="G448" s="81">
        <v>50840</v>
      </c>
      <c r="H448" s="81">
        <v>7256</v>
      </c>
      <c r="I448" s="81">
        <v>33350</v>
      </c>
      <c r="J448" s="81">
        <v>2102</v>
      </c>
      <c r="K448" s="81">
        <v>0</v>
      </c>
      <c r="L448" s="82">
        <v>0</v>
      </c>
      <c r="M448" s="81">
        <v>0</v>
      </c>
      <c r="N448" s="41">
        <f t="shared" si="6"/>
        <v>3774585</v>
      </c>
    </row>
    <row r="449" spans="1:14" ht="25.5" x14ac:dyDescent="0.25">
      <c r="A449" s="9" t="s">
        <v>884</v>
      </c>
      <c r="B449" s="7" t="s">
        <v>885</v>
      </c>
      <c r="C449" s="81">
        <v>115198</v>
      </c>
      <c r="D449" s="81">
        <v>79169</v>
      </c>
      <c r="E449" s="81">
        <v>1869</v>
      </c>
      <c r="F449" s="81">
        <v>5391</v>
      </c>
      <c r="G449" s="81">
        <v>1529</v>
      </c>
      <c r="H449" s="81">
        <v>576</v>
      </c>
      <c r="I449" s="81">
        <v>1093</v>
      </c>
      <c r="J449" s="81">
        <v>323</v>
      </c>
      <c r="K449" s="81">
        <v>0</v>
      </c>
      <c r="L449" s="82">
        <v>9006</v>
      </c>
      <c r="M449" s="81">
        <v>0</v>
      </c>
      <c r="N449" s="41">
        <f t="shared" si="6"/>
        <v>214154</v>
      </c>
    </row>
    <row r="450" spans="1:14" ht="25.5" x14ac:dyDescent="0.25">
      <c r="A450" s="9" t="s">
        <v>886</v>
      </c>
      <c r="B450" s="7" t="s">
        <v>887</v>
      </c>
      <c r="C450" s="81">
        <v>436600</v>
      </c>
      <c r="D450" s="81">
        <v>141003</v>
      </c>
      <c r="E450" s="81">
        <v>6550</v>
      </c>
      <c r="F450" s="81">
        <v>12456</v>
      </c>
      <c r="G450" s="81">
        <v>17149</v>
      </c>
      <c r="H450" s="81">
        <v>2823</v>
      </c>
      <c r="I450" s="81">
        <v>13423</v>
      </c>
      <c r="J450" s="81">
        <v>837</v>
      </c>
      <c r="K450" s="81">
        <v>0</v>
      </c>
      <c r="L450" s="82">
        <v>0</v>
      </c>
      <c r="M450" s="81">
        <v>0</v>
      </c>
      <c r="N450" s="41">
        <f t="shared" si="6"/>
        <v>630841</v>
      </c>
    </row>
    <row r="451" spans="1:14" ht="25.5" x14ac:dyDescent="0.25">
      <c r="A451" s="9" t="s">
        <v>888</v>
      </c>
      <c r="B451" s="7" t="s">
        <v>889</v>
      </c>
      <c r="C451" s="81">
        <v>61378</v>
      </c>
      <c r="D451" s="81">
        <v>34970</v>
      </c>
      <c r="E451" s="81">
        <v>1061</v>
      </c>
      <c r="F451" s="81">
        <v>3173</v>
      </c>
      <c r="G451" s="81">
        <v>427</v>
      </c>
      <c r="H451" s="81">
        <v>295</v>
      </c>
      <c r="I451" s="81">
        <v>335</v>
      </c>
      <c r="J451" s="81">
        <v>185</v>
      </c>
      <c r="K451" s="81">
        <v>0</v>
      </c>
      <c r="L451" s="82">
        <v>1169</v>
      </c>
      <c r="M451" s="81">
        <v>0</v>
      </c>
      <c r="N451" s="41">
        <f t="shared" si="6"/>
        <v>102993</v>
      </c>
    </row>
    <row r="452" spans="1:14" ht="25.5" x14ac:dyDescent="0.25">
      <c r="A452" s="9" t="s">
        <v>890</v>
      </c>
      <c r="B452" s="7" t="s">
        <v>891</v>
      </c>
      <c r="C452" s="81">
        <v>67954</v>
      </c>
      <c r="D452" s="81">
        <v>30103</v>
      </c>
      <c r="E452" s="81">
        <v>1056</v>
      </c>
      <c r="F452" s="81">
        <v>3136</v>
      </c>
      <c r="G452" s="81">
        <v>753</v>
      </c>
      <c r="H452" s="81">
        <v>334</v>
      </c>
      <c r="I452" s="81">
        <v>588</v>
      </c>
      <c r="J452" s="81">
        <v>174</v>
      </c>
      <c r="K452" s="81">
        <v>0</v>
      </c>
      <c r="L452" s="82">
        <v>0</v>
      </c>
      <c r="M452" s="81">
        <v>0</v>
      </c>
      <c r="N452" s="41">
        <f t="shared" si="6"/>
        <v>104098</v>
      </c>
    </row>
    <row r="453" spans="1:14" ht="25.5" x14ac:dyDescent="0.25">
      <c r="A453" s="9" t="s">
        <v>892</v>
      </c>
      <c r="B453" s="7" t="s">
        <v>893</v>
      </c>
      <c r="C453" s="81">
        <v>81996</v>
      </c>
      <c r="D453" s="81">
        <v>38804</v>
      </c>
      <c r="E453" s="81">
        <v>1401</v>
      </c>
      <c r="F453" s="81">
        <v>4115</v>
      </c>
      <c r="G453" s="81">
        <v>889</v>
      </c>
      <c r="H453" s="81">
        <v>402</v>
      </c>
      <c r="I453" s="81">
        <v>618</v>
      </c>
      <c r="J453" s="81">
        <v>240</v>
      </c>
      <c r="K453" s="81">
        <v>0</v>
      </c>
      <c r="L453" s="82">
        <v>0</v>
      </c>
      <c r="M453" s="81">
        <v>0</v>
      </c>
      <c r="N453" s="41">
        <f t="shared" si="6"/>
        <v>128465</v>
      </c>
    </row>
    <row r="454" spans="1:14" ht="25.5" x14ac:dyDescent="0.25">
      <c r="A454" s="9" t="s">
        <v>894</v>
      </c>
      <c r="B454" s="7" t="s">
        <v>895</v>
      </c>
      <c r="C454" s="81">
        <v>142696</v>
      </c>
      <c r="D454" s="81">
        <v>51739</v>
      </c>
      <c r="E454" s="81">
        <v>2348</v>
      </c>
      <c r="F454" s="81">
        <v>6406</v>
      </c>
      <c r="G454" s="81">
        <v>3303</v>
      </c>
      <c r="H454" s="81">
        <v>750</v>
      </c>
      <c r="I454" s="81">
        <v>2101</v>
      </c>
      <c r="J454" s="81">
        <v>369</v>
      </c>
      <c r="K454" s="81">
        <v>0</v>
      </c>
      <c r="L454" s="82">
        <v>2221</v>
      </c>
      <c r="M454" s="81">
        <v>0</v>
      </c>
      <c r="N454" s="41">
        <f t="shared" si="6"/>
        <v>211933</v>
      </c>
    </row>
    <row r="455" spans="1:14" ht="25.5" x14ac:dyDescent="0.25">
      <c r="A455" s="9" t="s">
        <v>896</v>
      </c>
      <c r="B455" s="7" t="s">
        <v>897</v>
      </c>
      <c r="C455" s="81">
        <v>380036</v>
      </c>
      <c r="D455" s="81">
        <v>120277</v>
      </c>
      <c r="E455" s="81">
        <v>5767</v>
      </c>
      <c r="F455" s="81">
        <v>12630</v>
      </c>
      <c r="G455" s="81">
        <v>12292</v>
      </c>
      <c r="H455" s="81">
        <v>2302</v>
      </c>
      <c r="I455" s="81">
        <v>9086</v>
      </c>
      <c r="J455" s="81">
        <v>792</v>
      </c>
      <c r="K455" s="81">
        <v>0</v>
      </c>
      <c r="L455" s="82">
        <v>18900</v>
      </c>
      <c r="M455" s="81">
        <v>0</v>
      </c>
      <c r="N455" s="41">
        <f t="shared" si="6"/>
        <v>562082</v>
      </c>
    </row>
    <row r="456" spans="1:14" ht="25.5" x14ac:dyDescent="0.25">
      <c r="A456" s="9" t="s">
        <v>898</v>
      </c>
      <c r="B456" s="7" t="s">
        <v>899</v>
      </c>
      <c r="C456" s="81">
        <v>759592</v>
      </c>
      <c r="D456" s="81">
        <v>430297</v>
      </c>
      <c r="E456" s="81">
        <v>11303</v>
      </c>
      <c r="F456" s="81">
        <v>24382</v>
      </c>
      <c r="G456" s="81">
        <v>32870</v>
      </c>
      <c r="H456" s="81">
        <v>4634</v>
      </c>
      <c r="I456" s="81">
        <v>22136</v>
      </c>
      <c r="J456" s="81">
        <v>1415</v>
      </c>
      <c r="K456" s="81">
        <v>0</v>
      </c>
      <c r="L456" s="82">
        <v>0</v>
      </c>
      <c r="M456" s="81">
        <v>0</v>
      </c>
      <c r="N456" s="41">
        <f t="shared" si="6"/>
        <v>1286629</v>
      </c>
    </row>
    <row r="457" spans="1:14" ht="25.5" x14ac:dyDescent="0.25">
      <c r="A457" s="9" t="s">
        <v>900</v>
      </c>
      <c r="B457" s="7" t="s">
        <v>901</v>
      </c>
      <c r="C457" s="81">
        <v>153126</v>
      </c>
      <c r="D457" s="81">
        <v>42639</v>
      </c>
      <c r="E457" s="81">
        <v>2414</v>
      </c>
      <c r="F457" s="81">
        <v>6136</v>
      </c>
      <c r="G457" s="81">
        <v>5201</v>
      </c>
      <c r="H457" s="81">
        <v>850</v>
      </c>
      <c r="I457" s="81">
        <v>3094</v>
      </c>
      <c r="J457" s="81">
        <v>348</v>
      </c>
      <c r="K457" s="81">
        <v>0</v>
      </c>
      <c r="L457" s="82">
        <v>0</v>
      </c>
      <c r="M457" s="81">
        <v>0</v>
      </c>
      <c r="N457" s="41">
        <f t="shared" si="6"/>
        <v>213808</v>
      </c>
    </row>
    <row r="458" spans="1:14" ht="25.5" x14ac:dyDescent="0.25">
      <c r="A458" s="9" t="s">
        <v>902</v>
      </c>
      <c r="B458" s="7" t="s">
        <v>903</v>
      </c>
      <c r="C458" s="81">
        <v>218476</v>
      </c>
      <c r="D458" s="81">
        <v>62208</v>
      </c>
      <c r="E458" s="81">
        <v>3470</v>
      </c>
      <c r="F458" s="81">
        <v>8016</v>
      </c>
      <c r="G458" s="81">
        <v>6134</v>
      </c>
      <c r="H458" s="81">
        <v>1289</v>
      </c>
      <c r="I458" s="81">
        <v>4794</v>
      </c>
      <c r="J458" s="81">
        <v>496</v>
      </c>
      <c r="K458" s="81">
        <v>0</v>
      </c>
      <c r="L458" s="82">
        <v>0</v>
      </c>
      <c r="M458" s="81">
        <v>0</v>
      </c>
      <c r="N458" s="41">
        <f t="shared" si="6"/>
        <v>304883</v>
      </c>
    </row>
    <row r="459" spans="1:14" ht="25.5" x14ac:dyDescent="0.25">
      <c r="A459" s="9" t="s">
        <v>904</v>
      </c>
      <c r="B459" s="7" t="s">
        <v>905</v>
      </c>
      <c r="C459" s="81">
        <v>680980</v>
      </c>
      <c r="D459" s="81">
        <v>85151</v>
      </c>
      <c r="E459" s="81">
        <v>10342</v>
      </c>
      <c r="F459" s="81">
        <v>22618</v>
      </c>
      <c r="G459" s="81">
        <v>30294</v>
      </c>
      <c r="H459" s="81">
        <v>4134</v>
      </c>
      <c r="I459" s="81">
        <v>18569</v>
      </c>
      <c r="J459" s="81">
        <v>1303</v>
      </c>
      <c r="K459" s="81">
        <v>0</v>
      </c>
      <c r="L459" s="82">
        <v>0</v>
      </c>
      <c r="M459" s="81">
        <v>0</v>
      </c>
      <c r="N459" s="41">
        <f t="shared" ref="N459:N522" si="7">SUM(C459:M459)</f>
        <v>853391</v>
      </c>
    </row>
    <row r="460" spans="1:14" ht="25.5" x14ac:dyDescent="0.25">
      <c r="A460" s="9" t="s">
        <v>906</v>
      </c>
      <c r="B460" s="7" t="s">
        <v>907</v>
      </c>
      <c r="C460" s="81">
        <v>125620</v>
      </c>
      <c r="D460" s="81">
        <v>54038</v>
      </c>
      <c r="E460" s="81">
        <v>2141</v>
      </c>
      <c r="F460" s="81">
        <v>5998</v>
      </c>
      <c r="G460" s="81">
        <v>2245</v>
      </c>
      <c r="H460" s="81">
        <v>644</v>
      </c>
      <c r="I460" s="81">
        <v>1362</v>
      </c>
      <c r="J460" s="81">
        <v>346</v>
      </c>
      <c r="K460" s="81">
        <v>0</v>
      </c>
      <c r="L460" s="82">
        <v>0</v>
      </c>
      <c r="M460" s="81">
        <v>0</v>
      </c>
      <c r="N460" s="41">
        <f t="shared" si="7"/>
        <v>192394</v>
      </c>
    </row>
    <row r="461" spans="1:14" ht="25.5" x14ac:dyDescent="0.25">
      <c r="A461" s="9" t="s">
        <v>908</v>
      </c>
      <c r="B461" s="7" t="s">
        <v>909</v>
      </c>
      <c r="C461" s="81">
        <v>314602</v>
      </c>
      <c r="D461" s="81">
        <v>130602</v>
      </c>
      <c r="E461" s="81">
        <v>4742</v>
      </c>
      <c r="F461" s="81">
        <v>12410</v>
      </c>
      <c r="G461" s="81">
        <v>9174</v>
      </c>
      <c r="H461" s="81">
        <v>1709</v>
      </c>
      <c r="I461" s="81">
        <v>5701</v>
      </c>
      <c r="J461" s="81">
        <v>728</v>
      </c>
      <c r="K461" s="81">
        <v>0</v>
      </c>
      <c r="L461" s="82">
        <v>0</v>
      </c>
      <c r="M461" s="81">
        <v>0</v>
      </c>
      <c r="N461" s="41">
        <f t="shared" si="7"/>
        <v>479668</v>
      </c>
    </row>
    <row r="462" spans="1:14" ht="25.5" x14ac:dyDescent="0.25">
      <c r="A462" s="9" t="s">
        <v>910</v>
      </c>
      <c r="B462" s="7" t="s">
        <v>911</v>
      </c>
      <c r="C462" s="81">
        <v>217178</v>
      </c>
      <c r="D462" s="81">
        <v>34096</v>
      </c>
      <c r="E462" s="81">
        <v>3316</v>
      </c>
      <c r="F462" s="81">
        <v>6969</v>
      </c>
      <c r="G462" s="81">
        <v>7037</v>
      </c>
      <c r="H462" s="81">
        <v>1346</v>
      </c>
      <c r="I462" s="81">
        <v>5771</v>
      </c>
      <c r="J462" s="81">
        <v>404</v>
      </c>
      <c r="K462" s="81">
        <v>0</v>
      </c>
      <c r="L462" s="82">
        <v>0</v>
      </c>
      <c r="M462" s="81">
        <v>0</v>
      </c>
      <c r="N462" s="41">
        <f t="shared" si="7"/>
        <v>276117</v>
      </c>
    </row>
    <row r="463" spans="1:14" ht="25.5" x14ac:dyDescent="0.25">
      <c r="A463" s="9" t="s">
        <v>912</v>
      </c>
      <c r="B463" s="7" t="s">
        <v>913</v>
      </c>
      <c r="C463" s="81">
        <v>197616</v>
      </c>
      <c r="D463" s="81">
        <v>46488</v>
      </c>
      <c r="E463" s="81">
        <v>3130</v>
      </c>
      <c r="F463" s="81">
        <v>7743</v>
      </c>
      <c r="G463" s="81">
        <v>7111</v>
      </c>
      <c r="H463" s="81">
        <v>1116</v>
      </c>
      <c r="I463" s="81">
        <v>4387</v>
      </c>
      <c r="J463" s="81">
        <v>457</v>
      </c>
      <c r="K463" s="81">
        <v>0</v>
      </c>
      <c r="L463" s="82">
        <v>0</v>
      </c>
      <c r="M463" s="81">
        <v>0</v>
      </c>
      <c r="N463" s="41">
        <f t="shared" si="7"/>
        <v>268048</v>
      </c>
    </row>
    <row r="464" spans="1:14" ht="25.5" x14ac:dyDescent="0.25">
      <c r="A464" s="9" t="s">
        <v>914</v>
      </c>
      <c r="B464" s="7" t="s">
        <v>915</v>
      </c>
      <c r="C464" s="81">
        <v>198878</v>
      </c>
      <c r="D464" s="81">
        <v>91380</v>
      </c>
      <c r="E464" s="81">
        <v>3037</v>
      </c>
      <c r="F464" s="81">
        <v>7562</v>
      </c>
      <c r="G464" s="81">
        <v>5811</v>
      </c>
      <c r="H464" s="81">
        <v>1118</v>
      </c>
      <c r="I464" s="81">
        <v>3940</v>
      </c>
      <c r="J464" s="81">
        <v>449</v>
      </c>
      <c r="K464" s="81">
        <v>0</v>
      </c>
      <c r="L464" s="82">
        <v>6787</v>
      </c>
      <c r="M464" s="81">
        <v>0</v>
      </c>
      <c r="N464" s="41">
        <f t="shared" si="7"/>
        <v>318962</v>
      </c>
    </row>
    <row r="465" spans="1:14" ht="25.5" x14ac:dyDescent="0.25">
      <c r="A465" s="9" t="s">
        <v>916</v>
      </c>
      <c r="B465" s="7" t="s">
        <v>917</v>
      </c>
      <c r="C465" s="81">
        <v>132950</v>
      </c>
      <c r="D465" s="81">
        <v>79018</v>
      </c>
      <c r="E465" s="81">
        <v>2088</v>
      </c>
      <c r="F465" s="81">
        <v>5286</v>
      </c>
      <c r="G465" s="81">
        <v>3170</v>
      </c>
      <c r="H465" s="81">
        <v>739</v>
      </c>
      <c r="I465" s="81">
        <v>2361</v>
      </c>
      <c r="J465" s="81">
        <v>310</v>
      </c>
      <c r="K465" s="81">
        <v>0</v>
      </c>
      <c r="L465" s="82">
        <v>0</v>
      </c>
      <c r="M465" s="81">
        <v>0</v>
      </c>
      <c r="N465" s="41">
        <f t="shared" si="7"/>
        <v>225922</v>
      </c>
    </row>
    <row r="466" spans="1:14" ht="25.5" x14ac:dyDescent="0.25">
      <c r="A466" s="9" t="s">
        <v>918</v>
      </c>
      <c r="B466" s="7" t="s">
        <v>919</v>
      </c>
      <c r="C466" s="81">
        <v>221824</v>
      </c>
      <c r="D466" s="81">
        <v>56750</v>
      </c>
      <c r="E466" s="81">
        <v>3585</v>
      </c>
      <c r="F466" s="81">
        <v>9168</v>
      </c>
      <c r="G466" s="81">
        <v>6581</v>
      </c>
      <c r="H466" s="81">
        <v>1223</v>
      </c>
      <c r="I466" s="81">
        <v>4195</v>
      </c>
      <c r="J466" s="81">
        <v>586</v>
      </c>
      <c r="K466" s="81">
        <v>0</v>
      </c>
      <c r="L466" s="82">
        <v>0</v>
      </c>
      <c r="M466" s="81">
        <v>0</v>
      </c>
      <c r="N466" s="41">
        <f t="shared" si="7"/>
        <v>303912</v>
      </c>
    </row>
    <row r="467" spans="1:14" ht="25.5" x14ac:dyDescent="0.25">
      <c r="A467" s="9" t="s">
        <v>920</v>
      </c>
      <c r="B467" s="7" t="s">
        <v>921</v>
      </c>
      <c r="C467" s="81">
        <v>158044</v>
      </c>
      <c r="D467" s="81">
        <v>63967</v>
      </c>
      <c r="E467" s="81">
        <v>2187</v>
      </c>
      <c r="F467" s="81">
        <v>6457</v>
      </c>
      <c r="G467" s="81">
        <v>2095</v>
      </c>
      <c r="H467" s="81">
        <v>789</v>
      </c>
      <c r="I467" s="81">
        <v>1699</v>
      </c>
      <c r="J467" s="81">
        <v>335</v>
      </c>
      <c r="K467" s="81">
        <v>0</v>
      </c>
      <c r="L467" s="82">
        <v>0</v>
      </c>
      <c r="M467" s="81">
        <v>0</v>
      </c>
      <c r="N467" s="41">
        <f t="shared" si="7"/>
        <v>235573</v>
      </c>
    </row>
    <row r="468" spans="1:14" ht="25.5" x14ac:dyDescent="0.25">
      <c r="A468" s="9" t="s">
        <v>922</v>
      </c>
      <c r="B468" s="7" t="s">
        <v>923</v>
      </c>
      <c r="C468" s="81">
        <v>314128</v>
      </c>
      <c r="D468" s="81">
        <v>140016</v>
      </c>
      <c r="E468" s="81">
        <v>4692</v>
      </c>
      <c r="F468" s="81">
        <v>11131</v>
      </c>
      <c r="G468" s="81">
        <v>8639</v>
      </c>
      <c r="H468" s="81">
        <v>1819</v>
      </c>
      <c r="I468" s="81">
        <v>6870</v>
      </c>
      <c r="J468" s="81">
        <v>649</v>
      </c>
      <c r="K468" s="81">
        <v>0</v>
      </c>
      <c r="L468" s="82">
        <v>0</v>
      </c>
      <c r="M468" s="81">
        <v>0</v>
      </c>
      <c r="N468" s="41">
        <f t="shared" si="7"/>
        <v>487944</v>
      </c>
    </row>
    <row r="469" spans="1:14" ht="25.5" x14ac:dyDescent="0.25">
      <c r="A469" s="9" t="s">
        <v>924</v>
      </c>
      <c r="B469" s="7" t="s">
        <v>925</v>
      </c>
      <c r="C469" s="81">
        <v>310312</v>
      </c>
      <c r="D469" s="81">
        <v>67466</v>
      </c>
      <c r="E469" s="81">
        <v>4868</v>
      </c>
      <c r="F469" s="81">
        <v>12322</v>
      </c>
      <c r="G469" s="81">
        <v>10462</v>
      </c>
      <c r="H469" s="81">
        <v>1726</v>
      </c>
      <c r="I469" s="81">
        <v>6467</v>
      </c>
      <c r="J469" s="81">
        <v>720</v>
      </c>
      <c r="K469" s="81">
        <v>0</v>
      </c>
      <c r="L469" s="82">
        <v>0</v>
      </c>
      <c r="M469" s="81">
        <v>0</v>
      </c>
      <c r="N469" s="41">
        <f t="shared" si="7"/>
        <v>414343</v>
      </c>
    </row>
    <row r="470" spans="1:14" ht="25.5" x14ac:dyDescent="0.25">
      <c r="A470" s="9" t="s">
        <v>926</v>
      </c>
      <c r="B470" s="7" t="s">
        <v>927</v>
      </c>
      <c r="C470" s="81">
        <v>96830</v>
      </c>
      <c r="D470" s="81">
        <v>50258</v>
      </c>
      <c r="E470" s="81">
        <v>1561</v>
      </c>
      <c r="F470" s="81">
        <v>4582</v>
      </c>
      <c r="G470" s="81">
        <v>1095</v>
      </c>
      <c r="H470" s="81">
        <v>478</v>
      </c>
      <c r="I470" s="81">
        <v>770</v>
      </c>
      <c r="J470" s="81">
        <v>259</v>
      </c>
      <c r="K470" s="81">
        <v>0</v>
      </c>
      <c r="L470" s="82">
        <v>1070</v>
      </c>
      <c r="M470" s="81">
        <v>0</v>
      </c>
      <c r="N470" s="41">
        <f t="shared" si="7"/>
        <v>156903</v>
      </c>
    </row>
    <row r="471" spans="1:14" ht="25.5" x14ac:dyDescent="0.25">
      <c r="A471" s="9" t="s">
        <v>928</v>
      </c>
      <c r="B471" s="7" t="s">
        <v>929</v>
      </c>
      <c r="C471" s="81">
        <v>302062</v>
      </c>
      <c r="D471" s="81">
        <v>131369</v>
      </c>
      <c r="E471" s="81">
        <v>4460</v>
      </c>
      <c r="F471" s="81">
        <v>10800</v>
      </c>
      <c r="G471" s="81">
        <v>8120</v>
      </c>
      <c r="H471" s="81">
        <v>1725</v>
      </c>
      <c r="I471" s="81">
        <v>6383</v>
      </c>
      <c r="J471" s="81">
        <v>649</v>
      </c>
      <c r="K471" s="81">
        <v>0</v>
      </c>
      <c r="L471" s="82">
        <v>0</v>
      </c>
      <c r="M471" s="81">
        <v>0</v>
      </c>
      <c r="N471" s="41">
        <f t="shared" si="7"/>
        <v>465568</v>
      </c>
    </row>
    <row r="472" spans="1:14" ht="25.5" x14ac:dyDescent="0.25">
      <c r="A472" s="9" t="s">
        <v>930</v>
      </c>
      <c r="B472" s="7" t="s">
        <v>931</v>
      </c>
      <c r="C472" s="81">
        <v>87518</v>
      </c>
      <c r="D472" s="81">
        <v>39681</v>
      </c>
      <c r="E472" s="81">
        <v>1480</v>
      </c>
      <c r="F472" s="81">
        <v>4046</v>
      </c>
      <c r="G472" s="81">
        <v>1000</v>
      </c>
      <c r="H472" s="81">
        <v>459</v>
      </c>
      <c r="I472" s="81">
        <v>894</v>
      </c>
      <c r="J472" s="81">
        <v>237</v>
      </c>
      <c r="K472" s="81">
        <v>0</v>
      </c>
      <c r="L472" s="82">
        <v>0</v>
      </c>
      <c r="M472" s="81">
        <v>0</v>
      </c>
      <c r="N472" s="41">
        <f t="shared" si="7"/>
        <v>135315</v>
      </c>
    </row>
    <row r="473" spans="1:14" ht="38.25" x14ac:dyDescent="0.25">
      <c r="A473" s="9" t="s">
        <v>932</v>
      </c>
      <c r="B473" s="7" t="s">
        <v>933</v>
      </c>
      <c r="C473" s="81">
        <v>82662</v>
      </c>
      <c r="D473" s="81">
        <v>36599</v>
      </c>
      <c r="E473" s="81">
        <v>1433</v>
      </c>
      <c r="F473" s="81">
        <v>3842</v>
      </c>
      <c r="G473" s="81">
        <v>655</v>
      </c>
      <c r="H473" s="81">
        <v>440</v>
      </c>
      <c r="I473" s="81">
        <v>773</v>
      </c>
      <c r="J473" s="81">
        <v>225</v>
      </c>
      <c r="K473" s="81">
        <v>0</v>
      </c>
      <c r="L473" s="82">
        <v>4902</v>
      </c>
      <c r="M473" s="81">
        <v>0</v>
      </c>
      <c r="N473" s="41">
        <f t="shared" si="7"/>
        <v>131531</v>
      </c>
    </row>
    <row r="474" spans="1:14" ht="25.5" x14ac:dyDescent="0.25">
      <c r="A474" s="9" t="s">
        <v>934</v>
      </c>
      <c r="B474" s="7" t="s">
        <v>935</v>
      </c>
      <c r="C474" s="81">
        <v>125780</v>
      </c>
      <c r="D474" s="81">
        <v>44614</v>
      </c>
      <c r="E474" s="81">
        <v>2059</v>
      </c>
      <c r="F474" s="81">
        <v>5341</v>
      </c>
      <c r="G474" s="81">
        <v>3135</v>
      </c>
      <c r="H474" s="81">
        <v>689</v>
      </c>
      <c r="I474" s="81">
        <v>2154</v>
      </c>
      <c r="J474" s="81">
        <v>311</v>
      </c>
      <c r="K474" s="81">
        <v>0</v>
      </c>
      <c r="L474" s="82">
        <v>0</v>
      </c>
      <c r="M474" s="81">
        <v>0</v>
      </c>
      <c r="N474" s="41">
        <f t="shared" si="7"/>
        <v>184083</v>
      </c>
    </row>
    <row r="475" spans="1:14" ht="25.5" x14ac:dyDescent="0.25">
      <c r="A475" s="9" t="s">
        <v>936</v>
      </c>
      <c r="B475" s="7" t="s">
        <v>937</v>
      </c>
      <c r="C475" s="81">
        <v>629186</v>
      </c>
      <c r="D475" s="81">
        <v>82703</v>
      </c>
      <c r="E475" s="81">
        <v>9476</v>
      </c>
      <c r="F475" s="81">
        <v>21408</v>
      </c>
      <c r="G475" s="81">
        <v>32015</v>
      </c>
      <c r="H475" s="81">
        <v>3750</v>
      </c>
      <c r="I475" s="81">
        <v>17433</v>
      </c>
      <c r="J475" s="81">
        <v>1232</v>
      </c>
      <c r="K475" s="81">
        <v>0</v>
      </c>
      <c r="L475" s="82">
        <v>0</v>
      </c>
      <c r="M475" s="81">
        <v>0</v>
      </c>
      <c r="N475" s="41">
        <f t="shared" si="7"/>
        <v>797203</v>
      </c>
    </row>
    <row r="476" spans="1:14" ht="25.5" x14ac:dyDescent="0.25">
      <c r="A476" s="9" t="s">
        <v>938</v>
      </c>
      <c r="B476" s="7" t="s">
        <v>939</v>
      </c>
      <c r="C476" s="81">
        <v>948834</v>
      </c>
      <c r="D476" s="81">
        <v>1595515</v>
      </c>
      <c r="E476" s="81">
        <v>13760</v>
      </c>
      <c r="F476" s="81">
        <v>29803</v>
      </c>
      <c r="G476" s="81">
        <v>34760</v>
      </c>
      <c r="H476" s="81">
        <v>5763</v>
      </c>
      <c r="I476" s="81">
        <v>26057</v>
      </c>
      <c r="J476" s="81">
        <v>1676</v>
      </c>
      <c r="K476" s="81">
        <v>0</v>
      </c>
      <c r="L476" s="82">
        <v>114913</v>
      </c>
      <c r="M476" s="81">
        <v>0</v>
      </c>
      <c r="N476" s="41">
        <f t="shared" si="7"/>
        <v>2771081</v>
      </c>
    </row>
    <row r="477" spans="1:14" ht="25.5" x14ac:dyDescent="0.25">
      <c r="A477" s="9" t="s">
        <v>940</v>
      </c>
      <c r="B477" s="7" t="s">
        <v>941</v>
      </c>
      <c r="C477" s="81">
        <v>689544</v>
      </c>
      <c r="D477" s="81">
        <v>280412</v>
      </c>
      <c r="E477" s="81">
        <v>10432</v>
      </c>
      <c r="F477" s="81">
        <v>24187</v>
      </c>
      <c r="G477" s="81">
        <v>28111</v>
      </c>
      <c r="H477" s="81">
        <v>4049</v>
      </c>
      <c r="I477" s="81">
        <v>17922</v>
      </c>
      <c r="J477" s="81">
        <v>1409</v>
      </c>
      <c r="K477" s="81">
        <v>0</v>
      </c>
      <c r="L477" s="82">
        <v>0</v>
      </c>
      <c r="M477" s="81">
        <v>18894</v>
      </c>
      <c r="N477" s="41">
        <f t="shared" si="7"/>
        <v>1074960</v>
      </c>
    </row>
    <row r="478" spans="1:14" ht="25.5" x14ac:dyDescent="0.25">
      <c r="A478" s="9" t="s">
        <v>942</v>
      </c>
      <c r="B478" s="7" t="s">
        <v>943</v>
      </c>
      <c r="C478" s="81">
        <v>1765264</v>
      </c>
      <c r="D478" s="81">
        <v>547474</v>
      </c>
      <c r="E478" s="81">
        <v>25676</v>
      </c>
      <c r="F478" s="81">
        <v>60750</v>
      </c>
      <c r="G478" s="81">
        <v>68396</v>
      </c>
      <c r="H478" s="81">
        <v>10226</v>
      </c>
      <c r="I478" s="81">
        <v>44191</v>
      </c>
      <c r="J478" s="81">
        <v>3398</v>
      </c>
      <c r="K478" s="81">
        <v>0</v>
      </c>
      <c r="L478" s="82">
        <v>15168</v>
      </c>
      <c r="M478" s="81">
        <v>0</v>
      </c>
      <c r="N478" s="41">
        <f t="shared" si="7"/>
        <v>2540543</v>
      </c>
    </row>
    <row r="479" spans="1:14" ht="25.5" x14ac:dyDescent="0.25">
      <c r="A479" s="9" t="s">
        <v>944</v>
      </c>
      <c r="B479" s="7" t="s">
        <v>945</v>
      </c>
      <c r="C479" s="81">
        <v>269704</v>
      </c>
      <c r="D479" s="81">
        <v>53250</v>
      </c>
      <c r="E479" s="81">
        <v>4162</v>
      </c>
      <c r="F479" s="81">
        <v>10257</v>
      </c>
      <c r="G479" s="81">
        <v>8336</v>
      </c>
      <c r="H479" s="81">
        <v>1527</v>
      </c>
      <c r="I479" s="81">
        <v>5740</v>
      </c>
      <c r="J479" s="81">
        <v>592</v>
      </c>
      <c r="K479" s="81">
        <v>0</v>
      </c>
      <c r="L479" s="82">
        <v>16206</v>
      </c>
      <c r="M479" s="81">
        <v>0</v>
      </c>
      <c r="N479" s="41">
        <f t="shared" si="7"/>
        <v>369774</v>
      </c>
    </row>
    <row r="480" spans="1:14" ht="25.5" x14ac:dyDescent="0.25">
      <c r="A480" s="9" t="s">
        <v>946</v>
      </c>
      <c r="B480" s="7" t="s">
        <v>947</v>
      </c>
      <c r="C480" s="81">
        <v>93686</v>
      </c>
      <c r="D480" s="81">
        <v>56392</v>
      </c>
      <c r="E480" s="81">
        <v>1652</v>
      </c>
      <c r="F480" s="81">
        <v>4859</v>
      </c>
      <c r="G480" s="81">
        <v>770</v>
      </c>
      <c r="H480" s="81">
        <v>456</v>
      </c>
      <c r="I480" s="81">
        <v>582</v>
      </c>
      <c r="J480" s="81">
        <v>286</v>
      </c>
      <c r="K480" s="81">
        <v>0</v>
      </c>
      <c r="L480" s="82">
        <v>0</v>
      </c>
      <c r="M480" s="81">
        <v>0</v>
      </c>
      <c r="N480" s="41">
        <f t="shared" si="7"/>
        <v>158683</v>
      </c>
    </row>
    <row r="481" spans="1:14" ht="25.5" x14ac:dyDescent="0.25">
      <c r="A481" s="9" t="s">
        <v>948</v>
      </c>
      <c r="B481" s="7" t="s">
        <v>949</v>
      </c>
      <c r="C481" s="81">
        <v>410152</v>
      </c>
      <c r="D481" s="81">
        <v>180224</v>
      </c>
      <c r="E481" s="81">
        <v>7041</v>
      </c>
      <c r="F481" s="81">
        <v>19649</v>
      </c>
      <c r="G481" s="81">
        <v>5925</v>
      </c>
      <c r="H481" s="81">
        <v>2107</v>
      </c>
      <c r="I481" s="81">
        <v>4483</v>
      </c>
      <c r="J481" s="81">
        <v>1150</v>
      </c>
      <c r="K481" s="81">
        <v>0</v>
      </c>
      <c r="L481" s="82">
        <v>0</v>
      </c>
      <c r="M481" s="81">
        <v>0</v>
      </c>
      <c r="N481" s="41">
        <f t="shared" si="7"/>
        <v>630731</v>
      </c>
    </row>
    <row r="482" spans="1:14" ht="25.5" x14ac:dyDescent="0.25">
      <c r="A482" s="9" t="s">
        <v>950</v>
      </c>
      <c r="B482" s="7" t="s">
        <v>951</v>
      </c>
      <c r="C482" s="81">
        <v>124710</v>
      </c>
      <c r="D482" s="81">
        <v>56039</v>
      </c>
      <c r="E482" s="81">
        <v>2045</v>
      </c>
      <c r="F482" s="81">
        <v>5538</v>
      </c>
      <c r="G482" s="81">
        <v>2233</v>
      </c>
      <c r="H482" s="81">
        <v>659</v>
      </c>
      <c r="I482" s="81">
        <v>1729</v>
      </c>
      <c r="J482" s="81">
        <v>324</v>
      </c>
      <c r="K482" s="81">
        <v>0</v>
      </c>
      <c r="L482" s="82">
        <v>5244</v>
      </c>
      <c r="M482" s="81">
        <v>0</v>
      </c>
      <c r="N482" s="41">
        <f t="shared" si="7"/>
        <v>198521</v>
      </c>
    </row>
    <row r="483" spans="1:14" ht="25.5" x14ac:dyDescent="0.25">
      <c r="A483" s="9" t="s">
        <v>952</v>
      </c>
      <c r="B483" s="7" t="s">
        <v>953</v>
      </c>
      <c r="C483" s="81">
        <v>191728</v>
      </c>
      <c r="D483" s="81">
        <v>64605</v>
      </c>
      <c r="E483" s="81">
        <v>3005</v>
      </c>
      <c r="F483" s="81">
        <v>7427</v>
      </c>
      <c r="G483" s="81">
        <v>6312</v>
      </c>
      <c r="H483" s="81">
        <v>1084</v>
      </c>
      <c r="I483" s="81">
        <v>4271</v>
      </c>
      <c r="J483" s="81">
        <v>431</v>
      </c>
      <c r="K483" s="81">
        <v>0</v>
      </c>
      <c r="L483" s="82">
        <v>0</v>
      </c>
      <c r="M483" s="81">
        <v>0</v>
      </c>
      <c r="N483" s="41">
        <f t="shared" si="7"/>
        <v>278863</v>
      </c>
    </row>
    <row r="484" spans="1:14" ht="25.5" x14ac:dyDescent="0.25">
      <c r="A484" s="9" t="s">
        <v>954</v>
      </c>
      <c r="B484" s="7" t="s">
        <v>955</v>
      </c>
      <c r="C484" s="81">
        <v>677532</v>
      </c>
      <c r="D484" s="81">
        <v>396067</v>
      </c>
      <c r="E484" s="81">
        <v>10269</v>
      </c>
      <c r="F484" s="81">
        <v>24286</v>
      </c>
      <c r="G484" s="81">
        <v>19754</v>
      </c>
      <c r="H484" s="81">
        <v>3933</v>
      </c>
      <c r="I484" s="81">
        <v>14606</v>
      </c>
      <c r="J484" s="81">
        <v>1404</v>
      </c>
      <c r="K484" s="81">
        <v>0</v>
      </c>
      <c r="L484" s="82">
        <v>0</v>
      </c>
      <c r="M484" s="81">
        <v>0</v>
      </c>
      <c r="N484" s="41">
        <f t="shared" si="7"/>
        <v>1147851</v>
      </c>
    </row>
    <row r="485" spans="1:14" ht="25.5" x14ac:dyDescent="0.25">
      <c r="A485" s="9" t="s">
        <v>956</v>
      </c>
      <c r="B485" s="7" t="s">
        <v>957</v>
      </c>
      <c r="C485" s="81">
        <v>74250</v>
      </c>
      <c r="D485" s="81">
        <v>37039</v>
      </c>
      <c r="E485" s="81">
        <v>1297</v>
      </c>
      <c r="F485" s="81">
        <v>3581</v>
      </c>
      <c r="G485" s="81">
        <v>752</v>
      </c>
      <c r="H485" s="81">
        <v>385</v>
      </c>
      <c r="I485" s="81">
        <v>693</v>
      </c>
      <c r="J485" s="81">
        <v>212</v>
      </c>
      <c r="K485" s="81">
        <v>0</v>
      </c>
      <c r="L485" s="82">
        <v>0</v>
      </c>
      <c r="M485" s="81">
        <v>0</v>
      </c>
      <c r="N485" s="41">
        <f t="shared" si="7"/>
        <v>118209</v>
      </c>
    </row>
    <row r="486" spans="1:14" ht="25.5" x14ac:dyDescent="0.25">
      <c r="A486" s="9" t="s">
        <v>958</v>
      </c>
      <c r="B486" s="7" t="s">
        <v>959</v>
      </c>
      <c r="C486" s="81">
        <v>140996</v>
      </c>
      <c r="D486" s="81">
        <v>65172</v>
      </c>
      <c r="E486" s="81">
        <v>2301</v>
      </c>
      <c r="F486" s="81">
        <v>6373</v>
      </c>
      <c r="G486" s="81">
        <v>2573</v>
      </c>
      <c r="H486" s="81">
        <v>731</v>
      </c>
      <c r="I486" s="81">
        <v>1769</v>
      </c>
      <c r="J486" s="81">
        <v>366</v>
      </c>
      <c r="K486" s="81">
        <v>0</v>
      </c>
      <c r="L486" s="82">
        <v>17817</v>
      </c>
      <c r="M486" s="81">
        <v>0</v>
      </c>
      <c r="N486" s="41">
        <f t="shared" si="7"/>
        <v>238098</v>
      </c>
    </row>
    <row r="487" spans="1:14" ht="25.5" x14ac:dyDescent="0.25">
      <c r="A487" s="9" t="s">
        <v>960</v>
      </c>
      <c r="B487" s="7" t="s">
        <v>961</v>
      </c>
      <c r="C487" s="81">
        <v>139516</v>
      </c>
      <c r="D487" s="81">
        <v>38240</v>
      </c>
      <c r="E487" s="81">
        <v>2270</v>
      </c>
      <c r="F487" s="81">
        <v>6260</v>
      </c>
      <c r="G487" s="81">
        <v>2985</v>
      </c>
      <c r="H487" s="81">
        <v>727</v>
      </c>
      <c r="I487" s="81">
        <v>1974</v>
      </c>
      <c r="J487" s="81">
        <v>364</v>
      </c>
      <c r="K487" s="81">
        <v>0</v>
      </c>
      <c r="L487" s="82">
        <v>0</v>
      </c>
      <c r="M487" s="81">
        <v>0</v>
      </c>
      <c r="N487" s="41">
        <f t="shared" si="7"/>
        <v>192336</v>
      </c>
    </row>
    <row r="488" spans="1:14" ht="25.5" x14ac:dyDescent="0.25">
      <c r="A488" s="9" t="s">
        <v>962</v>
      </c>
      <c r="B488" s="7" t="s">
        <v>963</v>
      </c>
      <c r="C488" s="81">
        <v>59152</v>
      </c>
      <c r="D488" s="81">
        <v>32522</v>
      </c>
      <c r="E488" s="81">
        <v>1049</v>
      </c>
      <c r="F488" s="81">
        <v>3166</v>
      </c>
      <c r="G488" s="81">
        <v>316</v>
      </c>
      <c r="H488" s="81">
        <v>279</v>
      </c>
      <c r="I488" s="81">
        <v>231</v>
      </c>
      <c r="J488" s="81">
        <v>192</v>
      </c>
      <c r="K488" s="81">
        <v>0</v>
      </c>
      <c r="L488" s="82">
        <v>0</v>
      </c>
      <c r="M488" s="81">
        <v>0</v>
      </c>
      <c r="N488" s="41">
        <f t="shared" si="7"/>
        <v>96907</v>
      </c>
    </row>
    <row r="489" spans="1:14" ht="25.5" x14ac:dyDescent="0.25">
      <c r="A489" s="9" t="s">
        <v>964</v>
      </c>
      <c r="B489" s="7" t="s">
        <v>965</v>
      </c>
      <c r="C489" s="81">
        <v>140076</v>
      </c>
      <c r="D489" s="81">
        <v>49421</v>
      </c>
      <c r="E489" s="81">
        <v>2278</v>
      </c>
      <c r="F489" s="81">
        <v>5709</v>
      </c>
      <c r="G489" s="81">
        <v>2659</v>
      </c>
      <c r="H489" s="81">
        <v>785</v>
      </c>
      <c r="I489" s="81">
        <v>2221</v>
      </c>
      <c r="J489" s="81">
        <v>325</v>
      </c>
      <c r="K489" s="81">
        <v>0</v>
      </c>
      <c r="L489" s="82">
        <v>0</v>
      </c>
      <c r="M489" s="81">
        <v>0</v>
      </c>
      <c r="N489" s="41">
        <f t="shared" si="7"/>
        <v>203474</v>
      </c>
    </row>
    <row r="490" spans="1:14" ht="25.5" x14ac:dyDescent="0.25">
      <c r="A490" s="9" t="s">
        <v>966</v>
      </c>
      <c r="B490" s="7" t="s">
        <v>967</v>
      </c>
      <c r="C490" s="81">
        <v>180570</v>
      </c>
      <c r="D490" s="81">
        <v>58146</v>
      </c>
      <c r="E490" s="81">
        <v>2811</v>
      </c>
      <c r="F490" s="81">
        <v>6738</v>
      </c>
      <c r="G490" s="81">
        <v>4006</v>
      </c>
      <c r="H490" s="81">
        <v>1042</v>
      </c>
      <c r="I490" s="81">
        <v>3241</v>
      </c>
      <c r="J490" s="81">
        <v>383</v>
      </c>
      <c r="K490" s="81">
        <v>0</v>
      </c>
      <c r="L490" s="82">
        <v>4760</v>
      </c>
      <c r="M490" s="81">
        <v>0</v>
      </c>
      <c r="N490" s="41">
        <f t="shared" si="7"/>
        <v>261697</v>
      </c>
    </row>
    <row r="491" spans="1:14" ht="38.25" x14ac:dyDescent="0.25">
      <c r="A491" s="9" t="s">
        <v>968</v>
      </c>
      <c r="B491" s="7" t="s">
        <v>969</v>
      </c>
      <c r="C491" s="81">
        <v>4003524</v>
      </c>
      <c r="D491" s="81">
        <v>983321</v>
      </c>
      <c r="E491" s="81">
        <v>53879</v>
      </c>
      <c r="F491" s="81">
        <v>120579</v>
      </c>
      <c r="G491" s="81">
        <v>102250</v>
      </c>
      <c r="H491" s="81">
        <v>23794</v>
      </c>
      <c r="I491" s="81">
        <v>90629</v>
      </c>
      <c r="J491" s="81">
        <v>6072</v>
      </c>
      <c r="K491" s="81">
        <v>0</v>
      </c>
      <c r="L491" s="82">
        <v>0</v>
      </c>
      <c r="M491" s="81">
        <v>0</v>
      </c>
      <c r="N491" s="41">
        <f t="shared" si="7"/>
        <v>5384048</v>
      </c>
    </row>
    <row r="492" spans="1:14" ht="38.25" x14ac:dyDescent="0.25">
      <c r="A492" s="9" t="s">
        <v>970</v>
      </c>
      <c r="B492" s="7" t="s">
        <v>971</v>
      </c>
      <c r="C492" s="81">
        <v>481144</v>
      </c>
      <c r="D492" s="81">
        <v>169609</v>
      </c>
      <c r="E492" s="81">
        <v>6811</v>
      </c>
      <c r="F492" s="81">
        <v>15621</v>
      </c>
      <c r="G492" s="81">
        <v>18667</v>
      </c>
      <c r="H492" s="81">
        <v>2830</v>
      </c>
      <c r="I492" s="81">
        <v>13430</v>
      </c>
      <c r="J492" s="81">
        <v>897</v>
      </c>
      <c r="K492" s="81">
        <v>0</v>
      </c>
      <c r="L492" s="82">
        <v>0</v>
      </c>
      <c r="M492" s="81">
        <v>0</v>
      </c>
      <c r="N492" s="41">
        <f t="shared" si="7"/>
        <v>709009</v>
      </c>
    </row>
    <row r="493" spans="1:14" ht="25.5" x14ac:dyDescent="0.25">
      <c r="A493" s="9" t="s">
        <v>972</v>
      </c>
      <c r="B493" s="7" t="s">
        <v>973</v>
      </c>
      <c r="C493" s="81">
        <v>311992</v>
      </c>
      <c r="D493" s="81">
        <v>123453</v>
      </c>
      <c r="E493" s="81">
        <v>4521</v>
      </c>
      <c r="F493" s="81">
        <v>11004</v>
      </c>
      <c r="G493" s="81">
        <v>8466</v>
      </c>
      <c r="H493" s="81">
        <v>1776</v>
      </c>
      <c r="I493" s="81">
        <v>6401</v>
      </c>
      <c r="J493" s="81">
        <v>624</v>
      </c>
      <c r="K493" s="81">
        <v>0</v>
      </c>
      <c r="L493" s="82">
        <v>16114</v>
      </c>
      <c r="M493" s="81">
        <v>0</v>
      </c>
      <c r="N493" s="41">
        <f t="shared" si="7"/>
        <v>484351</v>
      </c>
    </row>
    <row r="494" spans="1:14" ht="25.5" x14ac:dyDescent="0.25">
      <c r="A494" s="9" t="s">
        <v>974</v>
      </c>
      <c r="B494" s="7" t="s">
        <v>975</v>
      </c>
      <c r="C494" s="81">
        <v>210914</v>
      </c>
      <c r="D494" s="81">
        <v>107034</v>
      </c>
      <c r="E494" s="81">
        <v>3358</v>
      </c>
      <c r="F494" s="81">
        <v>8393</v>
      </c>
      <c r="G494" s="81">
        <v>6456</v>
      </c>
      <c r="H494" s="81">
        <v>1184</v>
      </c>
      <c r="I494" s="81">
        <v>4155</v>
      </c>
      <c r="J494" s="81">
        <v>487</v>
      </c>
      <c r="K494" s="81">
        <v>0</v>
      </c>
      <c r="L494" s="82">
        <v>0</v>
      </c>
      <c r="M494" s="81">
        <v>0</v>
      </c>
      <c r="N494" s="41">
        <f t="shared" si="7"/>
        <v>341981</v>
      </c>
    </row>
    <row r="495" spans="1:14" ht="25.5" x14ac:dyDescent="0.25">
      <c r="A495" s="9" t="s">
        <v>976</v>
      </c>
      <c r="B495" s="7" t="s">
        <v>977</v>
      </c>
      <c r="C495" s="81">
        <v>205094</v>
      </c>
      <c r="D495" s="81">
        <v>224090</v>
      </c>
      <c r="E495" s="81">
        <v>3103</v>
      </c>
      <c r="F495" s="81">
        <v>6758</v>
      </c>
      <c r="G495" s="81">
        <v>4500</v>
      </c>
      <c r="H495" s="81">
        <v>1248</v>
      </c>
      <c r="I495" s="81">
        <v>4393</v>
      </c>
      <c r="J495" s="81">
        <v>371</v>
      </c>
      <c r="K495" s="81">
        <v>0</v>
      </c>
      <c r="L495" s="82">
        <v>0</v>
      </c>
      <c r="M495" s="81">
        <v>0</v>
      </c>
      <c r="N495" s="41">
        <f t="shared" si="7"/>
        <v>449557</v>
      </c>
    </row>
    <row r="496" spans="1:14" ht="25.5" x14ac:dyDescent="0.25">
      <c r="A496" s="9" t="s">
        <v>978</v>
      </c>
      <c r="B496" s="7" t="s">
        <v>979</v>
      </c>
      <c r="C496" s="81">
        <v>236668</v>
      </c>
      <c r="D496" s="81">
        <v>80586</v>
      </c>
      <c r="E496" s="81">
        <v>2548</v>
      </c>
      <c r="F496" s="81">
        <v>6686</v>
      </c>
      <c r="G496" s="81">
        <v>3560</v>
      </c>
      <c r="H496" s="81">
        <v>1293</v>
      </c>
      <c r="I496" s="81">
        <v>3566</v>
      </c>
      <c r="J496" s="81">
        <v>461</v>
      </c>
      <c r="K496" s="81">
        <v>0</v>
      </c>
      <c r="L496" s="82">
        <v>7244</v>
      </c>
      <c r="M496" s="81">
        <v>0</v>
      </c>
      <c r="N496" s="41">
        <f t="shared" si="7"/>
        <v>342612</v>
      </c>
    </row>
    <row r="497" spans="1:14" ht="25.5" x14ac:dyDescent="0.25">
      <c r="A497" s="9" t="s">
        <v>980</v>
      </c>
      <c r="B497" s="7" t="s">
        <v>981</v>
      </c>
      <c r="C497" s="81">
        <v>70578</v>
      </c>
      <c r="D497" s="81">
        <v>39929</v>
      </c>
      <c r="E497" s="81">
        <v>1218</v>
      </c>
      <c r="F497" s="81">
        <v>3457</v>
      </c>
      <c r="G497" s="81">
        <v>233</v>
      </c>
      <c r="H497" s="81">
        <v>356</v>
      </c>
      <c r="I497" s="81">
        <v>408</v>
      </c>
      <c r="J497" s="81">
        <v>203</v>
      </c>
      <c r="K497" s="81">
        <v>0</v>
      </c>
      <c r="L497" s="82">
        <v>0</v>
      </c>
      <c r="M497" s="81">
        <v>0</v>
      </c>
      <c r="N497" s="41">
        <f t="shared" si="7"/>
        <v>116382</v>
      </c>
    </row>
    <row r="498" spans="1:14" ht="25.5" x14ac:dyDescent="0.25">
      <c r="A498" s="9" t="s">
        <v>982</v>
      </c>
      <c r="B498" s="7" t="s">
        <v>983</v>
      </c>
      <c r="C498" s="81">
        <v>300792</v>
      </c>
      <c r="D498" s="81">
        <v>69625</v>
      </c>
      <c r="E498" s="81">
        <v>4636</v>
      </c>
      <c r="F498" s="81">
        <v>11819</v>
      </c>
      <c r="G498" s="81">
        <v>9402</v>
      </c>
      <c r="H498" s="81">
        <v>1664</v>
      </c>
      <c r="I498" s="81">
        <v>6127</v>
      </c>
      <c r="J498" s="81">
        <v>678</v>
      </c>
      <c r="K498" s="81">
        <v>0</v>
      </c>
      <c r="L498" s="82">
        <v>0</v>
      </c>
      <c r="M498" s="81">
        <v>0</v>
      </c>
      <c r="N498" s="41">
        <f t="shared" si="7"/>
        <v>404743</v>
      </c>
    </row>
    <row r="499" spans="1:14" ht="25.5" x14ac:dyDescent="0.25">
      <c r="A499" s="9" t="s">
        <v>984</v>
      </c>
      <c r="B499" s="7" t="s">
        <v>985</v>
      </c>
      <c r="C499" s="81">
        <v>198002</v>
      </c>
      <c r="D499" s="81">
        <v>57540</v>
      </c>
      <c r="E499" s="81">
        <v>3118</v>
      </c>
      <c r="F499" s="81">
        <v>7549</v>
      </c>
      <c r="G499" s="81">
        <v>5885</v>
      </c>
      <c r="H499" s="81">
        <v>1136</v>
      </c>
      <c r="I499" s="81">
        <v>4112</v>
      </c>
      <c r="J499" s="81">
        <v>439</v>
      </c>
      <c r="K499" s="81">
        <v>0</v>
      </c>
      <c r="L499" s="82">
        <v>0</v>
      </c>
      <c r="M499" s="81">
        <v>0</v>
      </c>
      <c r="N499" s="41">
        <f t="shared" si="7"/>
        <v>277781</v>
      </c>
    </row>
    <row r="500" spans="1:14" ht="25.5" x14ac:dyDescent="0.25">
      <c r="A500" s="9" t="s">
        <v>986</v>
      </c>
      <c r="B500" s="7" t="s">
        <v>987</v>
      </c>
      <c r="C500" s="81">
        <v>260764</v>
      </c>
      <c r="D500" s="81">
        <v>56958</v>
      </c>
      <c r="E500" s="81">
        <v>3987</v>
      </c>
      <c r="F500" s="81">
        <v>8759</v>
      </c>
      <c r="G500" s="81">
        <v>9274</v>
      </c>
      <c r="H500" s="81">
        <v>1578</v>
      </c>
      <c r="I500" s="81">
        <v>6784</v>
      </c>
      <c r="J500" s="81">
        <v>543</v>
      </c>
      <c r="K500" s="81">
        <v>0</v>
      </c>
      <c r="L500" s="82">
        <v>0</v>
      </c>
      <c r="M500" s="81">
        <v>0</v>
      </c>
      <c r="N500" s="41">
        <f t="shared" si="7"/>
        <v>348647</v>
      </c>
    </row>
    <row r="501" spans="1:14" ht="25.5" x14ac:dyDescent="0.25">
      <c r="A501" s="9" t="s">
        <v>988</v>
      </c>
      <c r="B501" s="7" t="s">
        <v>989</v>
      </c>
      <c r="C501" s="81">
        <v>276964</v>
      </c>
      <c r="D501" s="81">
        <v>103430</v>
      </c>
      <c r="E501" s="81">
        <v>4442</v>
      </c>
      <c r="F501" s="81">
        <v>11726</v>
      </c>
      <c r="G501" s="81">
        <v>5551</v>
      </c>
      <c r="H501" s="81">
        <v>1492</v>
      </c>
      <c r="I501" s="81">
        <v>4015</v>
      </c>
      <c r="J501" s="81">
        <v>714</v>
      </c>
      <c r="K501" s="81">
        <v>0</v>
      </c>
      <c r="L501" s="82">
        <v>0</v>
      </c>
      <c r="M501" s="81">
        <v>0</v>
      </c>
      <c r="N501" s="41">
        <f t="shared" si="7"/>
        <v>408334</v>
      </c>
    </row>
    <row r="502" spans="1:14" x14ac:dyDescent="0.25">
      <c r="A502" s="9" t="s">
        <v>990</v>
      </c>
      <c r="B502" s="7" t="s">
        <v>991</v>
      </c>
      <c r="C502" s="81">
        <v>88168</v>
      </c>
      <c r="D502" s="81">
        <v>36247</v>
      </c>
      <c r="E502" s="81">
        <v>1446</v>
      </c>
      <c r="F502" s="81">
        <v>3332</v>
      </c>
      <c r="G502" s="81">
        <v>954</v>
      </c>
      <c r="H502" s="81">
        <v>522</v>
      </c>
      <c r="I502" s="81">
        <v>1385</v>
      </c>
      <c r="J502" s="81">
        <v>199</v>
      </c>
      <c r="K502" s="81">
        <v>0</v>
      </c>
      <c r="L502" s="82">
        <v>9092</v>
      </c>
      <c r="M502" s="81">
        <v>0</v>
      </c>
      <c r="N502" s="41">
        <f t="shared" si="7"/>
        <v>141345</v>
      </c>
    </row>
    <row r="503" spans="1:14" ht="25.5" x14ac:dyDescent="0.25">
      <c r="A503" s="9" t="s">
        <v>992</v>
      </c>
      <c r="B503" s="7" t="s">
        <v>993</v>
      </c>
      <c r="C503" s="81">
        <v>304956</v>
      </c>
      <c r="D503" s="81">
        <v>99674</v>
      </c>
      <c r="E503" s="81">
        <v>4804</v>
      </c>
      <c r="F503" s="81">
        <v>11302</v>
      </c>
      <c r="G503" s="81">
        <v>13185</v>
      </c>
      <c r="H503" s="81">
        <v>1780</v>
      </c>
      <c r="I503" s="81">
        <v>7774</v>
      </c>
      <c r="J503" s="81">
        <v>668</v>
      </c>
      <c r="K503" s="81">
        <v>0</v>
      </c>
      <c r="L503" s="82">
        <v>0</v>
      </c>
      <c r="M503" s="81">
        <v>0</v>
      </c>
      <c r="N503" s="41">
        <f t="shared" si="7"/>
        <v>444143</v>
      </c>
    </row>
    <row r="504" spans="1:14" ht="25.5" x14ac:dyDescent="0.25">
      <c r="A504" s="9" t="s">
        <v>994</v>
      </c>
      <c r="B504" s="7" t="s">
        <v>995</v>
      </c>
      <c r="C504" s="81">
        <v>204300</v>
      </c>
      <c r="D504" s="81">
        <v>58101</v>
      </c>
      <c r="E504" s="81">
        <v>3303</v>
      </c>
      <c r="F504" s="81">
        <v>8623</v>
      </c>
      <c r="G504" s="81">
        <v>6345</v>
      </c>
      <c r="H504" s="81">
        <v>1112</v>
      </c>
      <c r="I504" s="81">
        <v>3737</v>
      </c>
      <c r="J504" s="81">
        <v>500</v>
      </c>
      <c r="K504" s="81">
        <v>0</v>
      </c>
      <c r="L504" s="82">
        <v>0</v>
      </c>
      <c r="M504" s="81">
        <v>0</v>
      </c>
      <c r="N504" s="41">
        <f t="shared" si="7"/>
        <v>286021</v>
      </c>
    </row>
    <row r="505" spans="1:14" ht="25.5" x14ac:dyDescent="0.25">
      <c r="A505" s="9" t="s">
        <v>996</v>
      </c>
      <c r="B505" s="7" t="s">
        <v>997</v>
      </c>
      <c r="C505" s="81">
        <v>129338</v>
      </c>
      <c r="D505" s="81">
        <v>53811</v>
      </c>
      <c r="E505" s="81">
        <v>2017</v>
      </c>
      <c r="F505" s="81">
        <v>5134</v>
      </c>
      <c r="G505" s="81">
        <v>3158</v>
      </c>
      <c r="H505" s="81">
        <v>717</v>
      </c>
      <c r="I505" s="81">
        <v>2474</v>
      </c>
      <c r="J505" s="81">
        <v>298</v>
      </c>
      <c r="K505" s="81">
        <v>0</v>
      </c>
      <c r="L505" s="82">
        <v>2660</v>
      </c>
      <c r="M505" s="81">
        <v>0</v>
      </c>
      <c r="N505" s="41">
        <f t="shared" si="7"/>
        <v>199607</v>
      </c>
    </row>
    <row r="506" spans="1:14" ht="25.5" x14ac:dyDescent="0.25">
      <c r="A506" s="9" t="s">
        <v>998</v>
      </c>
      <c r="B506" s="7" t="s">
        <v>999</v>
      </c>
      <c r="C506" s="81">
        <v>260924</v>
      </c>
      <c r="D506" s="81">
        <v>111054</v>
      </c>
      <c r="E506" s="81">
        <v>4106</v>
      </c>
      <c r="F506" s="81">
        <v>10123</v>
      </c>
      <c r="G506" s="81">
        <v>8946</v>
      </c>
      <c r="H506" s="81">
        <v>1478</v>
      </c>
      <c r="I506" s="81">
        <v>5505</v>
      </c>
      <c r="J506" s="81">
        <v>593</v>
      </c>
      <c r="K506" s="81">
        <v>0</v>
      </c>
      <c r="L506" s="82">
        <v>0</v>
      </c>
      <c r="M506" s="81">
        <v>0</v>
      </c>
      <c r="N506" s="41">
        <f t="shared" si="7"/>
        <v>402729</v>
      </c>
    </row>
    <row r="507" spans="1:14" x14ac:dyDescent="0.25">
      <c r="A507" s="9" t="s">
        <v>1000</v>
      </c>
      <c r="B507" s="7" t="s">
        <v>1001</v>
      </c>
      <c r="C507" s="81">
        <v>406090</v>
      </c>
      <c r="D507" s="81">
        <v>110428</v>
      </c>
      <c r="E507" s="81">
        <v>6439</v>
      </c>
      <c r="F507" s="81">
        <v>15667</v>
      </c>
      <c r="G507" s="81">
        <v>15619</v>
      </c>
      <c r="H507" s="81">
        <v>2318</v>
      </c>
      <c r="I507" s="81">
        <v>9368</v>
      </c>
      <c r="J507" s="81">
        <v>972</v>
      </c>
      <c r="K507" s="81">
        <v>0</v>
      </c>
      <c r="L507" s="82">
        <v>0</v>
      </c>
      <c r="M507" s="81">
        <v>259141</v>
      </c>
      <c r="N507" s="41">
        <f t="shared" si="7"/>
        <v>826042</v>
      </c>
    </row>
    <row r="508" spans="1:14" ht="25.5" x14ac:dyDescent="0.25">
      <c r="A508" s="9" t="s">
        <v>1002</v>
      </c>
      <c r="B508" s="7" t="s">
        <v>1003</v>
      </c>
      <c r="C508" s="81">
        <v>195748</v>
      </c>
      <c r="D508" s="81">
        <v>75334</v>
      </c>
      <c r="E508" s="81">
        <v>2809</v>
      </c>
      <c r="F508" s="81">
        <v>6183</v>
      </c>
      <c r="G508" s="81">
        <v>3221</v>
      </c>
      <c r="H508" s="81">
        <v>1175</v>
      </c>
      <c r="I508" s="81">
        <v>3842</v>
      </c>
      <c r="J508" s="81">
        <v>400</v>
      </c>
      <c r="K508" s="81">
        <v>0</v>
      </c>
      <c r="L508" s="82">
        <v>0</v>
      </c>
      <c r="M508" s="81">
        <v>0</v>
      </c>
      <c r="N508" s="41">
        <f t="shared" si="7"/>
        <v>288712</v>
      </c>
    </row>
    <row r="509" spans="1:14" ht="25.5" x14ac:dyDescent="0.25">
      <c r="A509" s="9" t="s">
        <v>1004</v>
      </c>
      <c r="B509" s="7" t="s">
        <v>1005</v>
      </c>
      <c r="C509" s="81">
        <v>452030</v>
      </c>
      <c r="D509" s="81">
        <v>134922</v>
      </c>
      <c r="E509" s="81">
        <v>7008</v>
      </c>
      <c r="F509" s="81">
        <v>16112</v>
      </c>
      <c r="G509" s="81">
        <v>15045</v>
      </c>
      <c r="H509" s="81">
        <v>2673</v>
      </c>
      <c r="I509" s="81">
        <v>10886</v>
      </c>
      <c r="J509" s="81">
        <v>936</v>
      </c>
      <c r="K509" s="81">
        <v>0</v>
      </c>
      <c r="L509" s="82">
        <v>0</v>
      </c>
      <c r="M509" s="81">
        <v>0</v>
      </c>
      <c r="N509" s="41">
        <f t="shared" si="7"/>
        <v>639612</v>
      </c>
    </row>
    <row r="510" spans="1:14" ht="25.5" x14ac:dyDescent="0.25">
      <c r="A510" s="9" t="s">
        <v>1006</v>
      </c>
      <c r="B510" s="7" t="s">
        <v>1007</v>
      </c>
      <c r="C510" s="81">
        <v>103092</v>
      </c>
      <c r="D510" s="81">
        <v>46069</v>
      </c>
      <c r="E510" s="81">
        <v>1735</v>
      </c>
      <c r="F510" s="81">
        <v>4642</v>
      </c>
      <c r="G510" s="81">
        <v>1836</v>
      </c>
      <c r="H510" s="81">
        <v>550</v>
      </c>
      <c r="I510" s="81">
        <v>1402</v>
      </c>
      <c r="J510" s="81">
        <v>268</v>
      </c>
      <c r="K510" s="81">
        <v>0</v>
      </c>
      <c r="L510" s="82">
        <v>0</v>
      </c>
      <c r="M510" s="81">
        <v>0</v>
      </c>
      <c r="N510" s="41">
        <f t="shared" si="7"/>
        <v>159594</v>
      </c>
    </row>
    <row r="511" spans="1:14" ht="25.5" x14ac:dyDescent="0.25">
      <c r="A511" s="9" t="s">
        <v>1008</v>
      </c>
      <c r="B511" s="7" t="s">
        <v>1009</v>
      </c>
      <c r="C511" s="81">
        <v>524578</v>
      </c>
      <c r="D511" s="81">
        <v>62053</v>
      </c>
      <c r="E511" s="81">
        <v>8122</v>
      </c>
      <c r="F511" s="81">
        <v>11901</v>
      </c>
      <c r="G511" s="81">
        <v>11059</v>
      </c>
      <c r="H511" s="81">
        <v>3762</v>
      </c>
      <c r="I511" s="81">
        <v>14577</v>
      </c>
      <c r="J511" s="81">
        <v>707</v>
      </c>
      <c r="K511" s="81">
        <v>0</v>
      </c>
      <c r="L511" s="82">
        <v>31285</v>
      </c>
      <c r="M511" s="81">
        <v>0</v>
      </c>
      <c r="N511" s="41">
        <f t="shared" si="7"/>
        <v>668044</v>
      </c>
    </row>
    <row r="512" spans="1:14" ht="25.5" x14ac:dyDescent="0.25">
      <c r="A512" s="9" t="s">
        <v>1010</v>
      </c>
      <c r="B512" s="7" t="s">
        <v>1011</v>
      </c>
      <c r="C512" s="81">
        <v>131500</v>
      </c>
      <c r="D512" s="81">
        <v>47293</v>
      </c>
      <c r="E512" s="81">
        <v>1850</v>
      </c>
      <c r="F512" s="81">
        <v>5794</v>
      </c>
      <c r="G512" s="81">
        <v>720</v>
      </c>
      <c r="H512" s="81">
        <v>622</v>
      </c>
      <c r="I512" s="81">
        <v>759</v>
      </c>
      <c r="J512" s="81">
        <v>324</v>
      </c>
      <c r="K512" s="81">
        <v>0</v>
      </c>
      <c r="L512" s="82">
        <v>0</v>
      </c>
      <c r="M512" s="81">
        <v>0</v>
      </c>
      <c r="N512" s="41">
        <f t="shared" si="7"/>
        <v>188862</v>
      </c>
    </row>
    <row r="513" spans="1:14" ht="25.5" x14ac:dyDescent="0.25">
      <c r="A513" s="9" t="s">
        <v>1012</v>
      </c>
      <c r="B513" s="7" t="s">
        <v>1013</v>
      </c>
      <c r="C513" s="81">
        <v>167220</v>
      </c>
      <c r="D513" s="81">
        <v>69000</v>
      </c>
      <c r="E513" s="81">
        <v>2467</v>
      </c>
      <c r="F513" s="81">
        <v>6498</v>
      </c>
      <c r="G513" s="81">
        <v>2970</v>
      </c>
      <c r="H513" s="81">
        <v>905</v>
      </c>
      <c r="I513" s="81">
        <v>2497</v>
      </c>
      <c r="J513" s="81">
        <v>369</v>
      </c>
      <c r="K513" s="81">
        <v>0</v>
      </c>
      <c r="L513" s="82">
        <v>10147</v>
      </c>
      <c r="M513" s="81">
        <v>0</v>
      </c>
      <c r="N513" s="41">
        <f t="shared" si="7"/>
        <v>262073</v>
      </c>
    </row>
    <row r="514" spans="1:14" ht="38.25" x14ac:dyDescent="0.25">
      <c r="A514" s="9" t="s">
        <v>1014</v>
      </c>
      <c r="B514" s="7" t="s">
        <v>1015</v>
      </c>
      <c r="C514" s="81">
        <v>785092</v>
      </c>
      <c r="D514" s="81">
        <v>140855</v>
      </c>
      <c r="E514" s="81">
        <v>12229</v>
      </c>
      <c r="F514" s="81">
        <v>13036</v>
      </c>
      <c r="G514" s="81">
        <v>12868</v>
      </c>
      <c r="H514" s="81">
        <v>6118</v>
      </c>
      <c r="I514" s="81">
        <v>25480</v>
      </c>
      <c r="J514" s="81">
        <v>712</v>
      </c>
      <c r="K514" s="81">
        <v>0</v>
      </c>
      <c r="L514" s="82">
        <v>44847</v>
      </c>
      <c r="M514" s="81">
        <v>0</v>
      </c>
      <c r="N514" s="41">
        <f t="shared" si="7"/>
        <v>1041237</v>
      </c>
    </row>
    <row r="515" spans="1:14" ht="38.25" x14ac:dyDescent="0.25">
      <c r="A515" s="9" t="s">
        <v>1016</v>
      </c>
      <c r="B515" s="7" t="s">
        <v>1017</v>
      </c>
      <c r="C515" s="81">
        <v>90068</v>
      </c>
      <c r="D515" s="81">
        <v>42044</v>
      </c>
      <c r="E515" s="81">
        <v>1536</v>
      </c>
      <c r="F515" s="81">
        <v>4332</v>
      </c>
      <c r="G515" s="81">
        <v>1488</v>
      </c>
      <c r="H515" s="81">
        <v>459</v>
      </c>
      <c r="I515" s="81">
        <v>1001</v>
      </c>
      <c r="J515" s="81">
        <v>252</v>
      </c>
      <c r="K515" s="81">
        <v>0</v>
      </c>
      <c r="L515" s="82">
        <v>13928</v>
      </c>
      <c r="M515" s="81">
        <v>0</v>
      </c>
      <c r="N515" s="41">
        <f t="shared" si="7"/>
        <v>155108</v>
      </c>
    </row>
    <row r="516" spans="1:14" ht="38.25" x14ac:dyDescent="0.25">
      <c r="A516" s="9" t="s">
        <v>1018</v>
      </c>
      <c r="B516" s="7" t="s">
        <v>1019</v>
      </c>
      <c r="C516" s="81">
        <v>202680</v>
      </c>
      <c r="D516" s="81">
        <v>88168</v>
      </c>
      <c r="E516" s="81">
        <v>3184</v>
      </c>
      <c r="F516" s="81">
        <v>7947</v>
      </c>
      <c r="G516" s="81">
        <v>6164</v>
      </c>
      <c r="H516" s="81">
        <v>1138</v>
      </c>
      <c r="I516" s="81">
        <v>4117</v>
      </c>
      <c r="J516" s="81">
        <v>461</v>
      </c>
      <c r="K516" s="81">
        <v>0</v>
      </c>
      <c r="L516" s="82">
        <v>31429</v>
      </c>
      <c r="M516" s="81">
        <v>0</v>
      </c>
      <c r="N516" s="41">
        <f t="shared" si="7"/>
        <v>345288</v>
      </c>
    </row>
    <row r="517" spans="1:14" ht="38.25" x14ac:dyDescent="0.25">
      <c r="A517" s="9" t="s">
        <v>1020</v>
      </c>
      <c r="B517" s="7" t="s">
        <v>1021</v>
      </c>
      <c r="C517" s="81">
        <v>119584</v>
      </c>
      <c r="D517" s="81">
        <v>32125</v>
      </c>
      <c r="E517" s="81">
        <v>1783</v>
      </c>
      <c r="F517" s="81">
        <v>4274</v>
      </c>
      <c r="G517" s="81">
        <v>2756</v>
      </c>
      <c r="H517" s="81">
        <v>688</v>
      </c>
      <c r="I517" s="81">
        <v>2428</v>
      </c>
      <c r="J517" s="81">
        <v>235</v>
      </c>
      <c r="K517" s="81">
        <v>0</v>
      </c>
      <c r="L517" s="82">
        <v>0</v>
      </c>
      <c r="M517" s="81">
        <v>0</v>
      </c>
      <c r="N517" s="41">
        <f t="shared" si="7"/>
        <v>163873</v>
      </c>
    </row>
    <row r="518" spans="1:14" ht="38.25" x14ac:dyDescent="0.25">
      <c r="A518" s="9" t="s">
        <v>1022</v>
      </c>
      <c r="B518" s="7" t="s">
        <v>1023</v>
      </c>
      <c r="C518" s="81">
        <v>534534</v>
      </c>
      <c r="D518" s="81">
        <v>182802</v>
      </c>
      <c r="E518" s="81">
        <v>7800</v>
      </c>
      <c r="F518" s="81">
        <v>17678</v>
      </c>
      <c r="G518" s="81">
        <v>23926</v>
      </c>
      <c r="H518" s="81">
        <v>3171</v>
      </c>
      <c r="I518" s="81">
        <v>14517</v>
      </c>
      <c r="J518" s="81">
        <v>1027</v>
      </c>
      <c r="K518" s="81">
        <v>0</v>
      </c>
      <c r="L518" s="82">
        <v>0</v>
      </c>
      <c r="M518" s="81">
        <v>0</v>
      </c>
      <c r="N518" s="41">
        <f t="shared" si="7"/>
        <v>785455</v>
      </c>
    </row>
    <row r="519" spans="1:14" ht="38.25" x14ac:dyDescent="0.25">
      <c r="A519" s="9" t="s">
        <v>1024</v>
      </c>
      <c r="B519" s="7" t="s">
        <v>1025</v>
      </c>
      <c r="C519" s="81">
        <v>102900</v>
      </c>
      <c r="D519" s="81">
        <v>35450</v>
      </c>
      <c r="E519" s="81">
        <v>1761</v>
      </c>
      <c r="F519" s="81">
        <v>5083</v>
      </c>
      <c r="G519" s="81">
        <v>1462</v>
      </c>
      <c r="H519" s="81">
        <v>512</v>
      </c>
      <c r="I519" s="81">
        <v>950</v>
      </c>
      <c r="J519" s="81">
        <v>293</v>
      </c>
      <c r="K519" s="81">
        <v>0</v>
      </c>
      <c r="L519" s="82">
        <v>3695</v>
      </c>
      <c r="M519" s="81">
        <v>0</v>
      </c>
      <c r="N519" s="41">
        <f t="shared" si="7"/>
        <v>152106</v>
      </c>
    </row>
    <row r="520" spans="1:14" ht="38.25" x14ac:dyDescent="0.25">
      <c r="A520" s="9" t="s">
        <v>1026</v>
      </c>
      <c r="B520" s="7" t="s">
        <v>1027</v>
      </c>
      <c r="C520" s="81">
        <v>223296</v>
      </c>
      <c r="D520" s="81">
        <v>93447</v>
      </c>
      <c r="E520" s="81">
        <v>3490</v>
      </c>
      <c r="F520" s="81">
        <v>8543</v>
      </c>
      <c r="G520" s="81">
        <v>6659</v>
      </c>
      <c r="H520" s="81">
        <v>1271</v>
      </c>
      <c r="I520" s="81">
        <v>4566</v>
      </c>
      <c r="J520" s="81">
        <v>493</v>
      </c>
      <c r="K520" s="81">
        <v>0</v>
      </c>
      <c r="L520" s="82">
        <v>0</v>
      </c>
      <c r="M520" s="81">
        <v>0</v>
      </c>
      <c r="N520" s="41">
        <f t="shared" si="7"/>
        <v>341765</v>
      </c>
    </row>
    <row r="521" spans="1:14" ht="38.25" x14ac:dyDescent="0.25">
      <c r="A521" s="9" t="s">
        <v>1028</v>
      </c>
      <c r="B521" s="7" t="s">
        <v>1029</v>
      </c>
      <c r="C521" s="81">
        <v>108240</v>
      </c>
      <c r="D521" s="81">
        <v>44601</v>
      </c>
      <c r="E521" s="81">
        <v>1844</v>
      </c>
      <c r="F521" s="81">
        <v>5128</v>
      </c>
      <c r="G521" s="81">
        <v>2151</v>
      </c>
      <c r="H521" s="81">
        <v>558</v>
      </c>
      <c r="I521" s="81">
        <v>1358</v>
      </c>
      <c r="J521" s="81">
        <v>296</v>
      </c>
      <c r="K521" s="81">
        <v>0</v>
      </c>
      <c r="L521" s="82">
        <v>4274</v>
      </c>
      <c r="M521" s="81">
        <v>0</v>
      </c>
      <c r="N521" s="41">
        <f t="shared" si="7"/>
        <v>168450</v>
      </c>
    </row>
    <row r="522" spans="1:14" ht="38.25" x14ac:dyDescent="0.25">
      <c r="A522" s="9" t="s">
        <v>1030</v>
      </c>
      <c r="B522" s="7" t="s">
        <v>1031</v>
      </c>
      <c r="C522" s="81">
        <v>432512</v>
      </c>
      <c r="D522" s="81">
        <v>80520</v>
      </c>
      <c r="E522" s="81">
        <v>6616</v>
      </c>
      <c r="F522" s="81">
        <v>15561</v>
      </c>
      <c r="G522" s="81">
        <v>16641</v>
      </c>
      <c r="H522" s="81">
        <v>2520</v>
      </c>
      <c r="I522" s="81">
        <v>11149</v>
      </c>
      <c r="J522" s="81">
        <v>908</v>
      </c>
      <c r="K522" s="81">
        <v>0</v>
      </c>
      <c r="L522" s="82">
        <v>0</v>
      </c>
      <c r="M522" s="81">
        <v>0</v>
      </c>
      <c r="N522" s="41">
        <f t="shared" si="7"/>
        <v>566427</v>
      </c>
    </row>
    <row r="523" spans="1:14" ht="38.25" x14ac:dyDescent="0.25">
      <c r="A523" s="9" t="s">
        <v>1032</v>
      </c>
      <c r="B523" s="7" t="s">
        <v>1033</v>
      </c>
      <c r="C523" s="81">
        <v>121458</v>
      </c>
      <c r="D523" s="81">
        <v>54449</v>
      </c>
      <c r="E523" s="81">
        <v>2079</v>
      </c>
      <c r="F523" s="81">
        <v>5860</v>
      </c>
      <c r="G523" s="81">
        <v>1978</v>
      </c>
      <c r="H523" s="81">
        <v>618</v>
      </c>
      <c r="I523" s="81">
        <v>1253</v>
      </c>
      <c r="J523" s="81">
        <v>339</v>
      </c>
      <c r="K523" s="81">
        <v>0</v>
      </c>
      <c r="L523" s="82">
        <v>0</v>
      </c>
      <c r="M523" s="81">
        <v>0</v>
      </c>
      <c r="N523" s="41">
        <f t="shared" ref="N523:N578" si="8">SUM(C523:M523)</f>
        <v>188034</v>
      </c>
    </row>
    <row r="524" spans="1:14" ht="38.25" x14ac:dyDescent="0.25">
      <c r="A524" s="9" t="s">
        <v>1034</v>
      </c>
      <c r="B524" s="7" t="s">
        <v>1035</v>
      </c>
      <c r="C524" s="81">
        <v>4931760</v>
      </c>
      <c r="D524" s="81">
        <v>1456436</v>
      </c>
      <c r="E524" s="81">
        <v>72496</v>
      </c>
      <c r="F524" s="81">
        <v>126750</v>
      </c>
      <c r="G524" s="81">
        <v>116968</v>
      </c>
      <c r="H524" s="81">
        <v>32947</v>
      </c>
      <c r="I524" s="81">
        <v>134899</v>
      </c>
      <c r="J524" s="81">
        <v>7177</v>
      </c>
      <c r="K524" s="81">
        <v>0</v>
      </c>
      <c r="L524" s="82">
        <v>381134</v>
      </c>
      <c r="M524" s="81">
        <v>0</v>
      </c>
      <c r="N524" s="41">
        <f t="shared" si="8"/>
        <v>7260567</v>
      </c>
    </row>
    <row r="525" spans="1:14" ht="38.25" x14ac:dyDescent="0.25">
      <c r="A525" s="9" t="s">
        <v>1036</v>
      </c>
      <c r="B525" s="7" t="s">
        <v>1037</v>
      </c>
      <c r="C525" s="81">
        <v>300372</v>
      </c>
      <c r="D525" s="81">
        <v>87277</v>
      </c>
      <c r="E525" s="81">
        <v>4539</v>
      </c>
      <c r="F525" s="81">
        <v>10976</v>
      </c>
      <c r="G525" s="81">
        <v>10289</v>
      </c>
      <c r="H525" s="81">
        <v>1720</v>
      </c>
      <c r="I525" s="81">
        <v>6840</v>
      </c>
      <c r="J525" s="81">
        <v>625</v>
      </c>
      <c r="K525" s="81">
        <v>0</v>
      </c>
      <c r="L525" s="82">
        <v>34898</v>
      </c>
      <c r="M525" s="81">
        <v>0</v>
      </c>
      <c r="N525" s="41">
        <f t="shared" si="8"/>
        <v>457536</v>
      </c>
    </row>
    <row r="526" spans="1:14" ht="38.25" x14ac:dyDescent="0.25">
      <c r="A526" s="9" t="s">
        <v>1038</v>
      </c>
      <c r="B526" s="7" t="s">
        <v>1039</v>
      </c>
      <c r="C526" s="81">
        <v>295312</v>
      </c>
      <c r="D526" s="81">
        <v>57558</v>
      </c>
      <c r="E526" s="81">
        <v>4454</v>
      </c>
      <c r="F526" s="81">
        <v>10325</v>
      </c>
      <c r="G526" s="81">
        <v>12982</v>
      </c>
      <c r="H526" s="81">
        <v>1732</v>
      </c>
      <c r="I526" s="81">
        <v>7601</v>
      </c>
      <c r="J526" s="81">
        <v>656</v>
      </c>
      <c r="K526" s="81">
        <v>0</v>
      </c>
      <c r="L526" s="82">
        <v>0</v>
      </c>
      <c r="M526" s="81">
        <v>0</v>
      </c>
      <c r="N526" s="41">
        <f t="shared" si="8"/>
        <v>390620</v>
      </c>
    </row>
    <row r="527" spans="1:14" ht="38.25" x14ac:dyDescent="0.25">
      <c r="A527" s="9" t="s">
        <v>1040</v>
      </c>
      <c r="B527" s="7" t="s">
        <v>1041</v>
      </c>
      <c r="C527" s="81">
        <v>63510</v>
      </c>
      <c r="D527" s="81">
        <v>35279</v>
      </c>
      <c r="E527" s="81">
        <v>1069</v>
      </c>
      <c r="F527" s="81">
        <v>3011</v>
      </c>
      <c r="G527" s="81">
        <v>201</v>
      </c>
      <c r="H527" s="81">
        <v>325</v>
      </c>
      <c r="I527" s="81">
        <v>406</v>
      </c>
      <c r="J527" s="81">
        <v>166</v>
      </c>
      <c r="K527" s="81">
        <v>0</v>
      </c>
      <c r="L527" s="82">
        <v>32377</v>
      </c>
      <c r="M527" s="81">
        <v>0</v>
      </c>
      <c r="N527" s="41">
        <f t="shared" si="8"/>
        <v>136344</v>
      </c>
    </row>
    <row r="528" spans="1:14" ht="38.25" x14ac:dyDescent="0.25">
      <c r="A528" s="9" t="s">
        <v>1042</v>
      </c>
      <c r="B528" s="7" t="s">
        <v>1043</v>
      </c>
      <c r="C528" s="81">
        <v>216476</v>
      </c>
      <c r="D528" s="81">
        <v>88989</v>
      </c>
      <c r="E528" s="81">
        <v>3339</v>
      </c>
      <c r="F528" s="81">
        <v>7207</v>
      </c>
      <c r="G528" s="81">
        <v>6018</v>
      </c>
      <c r="H528" s="81">
        <v>1325</v>
      </c>
      <c r="I528" s="81">
        <v>5236</v>
      </c>
      <c r="J528" s="81">
        <v>430</v>
      </c>
      <c r="K528" s="81">
        <v>0</v>
      </c>
      <c r="L528" s="82">
        <v>13499</v>
      </c>
      <c r="M528" s="81">
        <v>0</v>
      </c>
      <c r="N528" s="41">
        <f t="shared" si="8"/>
        <v>342519</v>
      </c>
    </row>
    <row r="529" spans="1:14" ht="38.25" x14ac:dyDescent="0.25">
      <c r="A529" s="9" t="s">
        <v>1044</v>
      </c>
      <c r="B529" s="7" t="s">
        <v>1045</v>
      </c>
      <c r="C529" s="81">
        <v>465024</v>
      </c>
      <c r="D529" s="81">
        <v>238013</v>
      </c>
      <c r="E529" s="81">
        <v>6905</v>
      </c>
      <c r="F529" s="81">
        <v>16688</v>
      </c>
      <c r="G529" s="81">
        <v>13574</v>
      </c>
      <c r="H529" s="81">
        <v>2659</v>
      </c>
      <c r="I529" s="81">
        <v>10059</v>
      </c>
      <c r="J529" s="81">
        <v>1006</v>
      </c>
      <c r="K529" s="81">
        <v>0</v>
      </c>
      <c r="L529" s="82">
        <v>0</v>
      </c>
      <c r="M529" s="81">
        <v>0</v>
      </c>
      <c r="N529" s="41">
        <f t="shared" si="8"/>
        <v>753928</v>
      </c>
    </row>
    <row r="530" spans="1:14" ht="38.25" x14ac:dyDescent="0.25">
      <c r="A530" s="9" t="s">
        <v>1046</v>
      </c>
      <c r="B530" s="7" t="s">
        <v>1047</v>
      </c>
      <c r="C530" s="81">
        <v>77496</v>
      </c>
      <c r="D530" s="81">
        <v>39020</v>
      </c>
      <c r="E530" s="81">
        <v>1355</v>
      </c>
      <c r="F530" s="81">
        <v>4025</v>
      </c>
      <c r="G530" s="81">
        <v>497</v>
      </c>
      <c r="H530" s="81">
        <v>374</v>
      </c>
      <c r="I530" s="81">
        <v>390</v>
      </c>
      <c r="J530" s="81">
        <v>229</v>
      </c>
      <c r="K530" s="81">
        <v>0</v>
      </c>
      <c r="L530" s="82">
        <v>0</v>
      </c>
      <c r="M530" s="81">
        <v>0</v>
      </c>
      <c r="N530" s="41">
        <f t="shared" si="8"/>
        <v>123386</v>
      </c>
    </row>
    <row r="531" spans="1:14" ht="38.25" x14ac:dyDescent="0.25">
      <c r="A531" s="9" t="s">
        <v>1048</v>
      </c>
      <c r="B531" s="7" t="s">
        <v>1049</v>
      </c>
      <c r="C531" s="81">
        <v>106626</v>
      </c>
      <c r="D531" s="81">
        <v>41078</v>
      </c>
      <c r="E531" s="81">
        <v>1774</v>
      </c>
      <c r="F531" s="81">
        <v>4864</v>
      </c>
      <c r="G531" s="81">
        <v>2358</v>
      </c>
      <c r="H531" s="81">
        <v>557</v>
      </c>
      <c r="I531" s="81">
        <v>1495</v>
      </c>
      <c r="J531" s="81">
        <v>282</v>
      </c>
      <c r="K531" s="81">
        <v>0</v>
      </c>
      <c r="L531" s="82">
        <v>2416</v>
      </c>
      <c r="M531" s="81">
        <v>0</v>
      </c>
      <c r="N531" s="41">
        <f t="shared" si="8"/>
        <v>161450</v>
      </c>
    </row>
    <row r="532" spans="1:14" ht="38.25" x14ac:dyDescent="0.25">
      <c r="A532" s="9" t="s">
        <v>1050</v>
      </c>
      <c r="B532" s="7" t="s">
        <v>1051</v>
      </c>
      <c r="C532" s="81">
        <v>216088</v>
      </c>
      <c r="D532" s="81">
        <v>69689</v>
      </c>
      <c r="E532" s="81">
        <v>3073</v>
      </c>
      <c r="F532" s="81">
        <v>7429</v>
      </c>
      <c r="G532" s="81">
        <v>2885</v>
      </c>
      <c r="H532" s="81">
        <v>1230</v>
      </c>
      <c r="I532" s="81">
        <v>3387</v>
      </c>
      <c r="J532" s="81">
        <v>518</v>
      </c>
      <c r="K532" s="81">
        <v>0</v>
      </c>
      <c r="L532" s="82">
        <v>0</v>
      </c>
      <c r="M532" s="81">
        <v>0</v>
      </c>
      <c r="N532" s="41">
        <f t="shared" si="8"/>
        <v>304299</v>
      </c>
    </row>
    <row r="533" spans="1:14" ht="38.25" x14ac:dyDescent="0.25">
      <c r="A533" s="9" t="s">
        <v>1052</v>
      </c>
      <c r="B533" s="7" t="s">
        <v>1053</v>
      </c>
      <c r="C533" s="81">
        <v>74404</v>
      </c>
      <c r="D533" s="81">
        <v>34970</v>
      </c>
      <c r="E533" s="81">
        <v>1220</v>
      </c>
      <c r="F533" s="81">
        <v>3600</v>
      </c>
      <c r="G533" s="81">
        <v>575</v>
      </c>
      <c r="H533" s="81">
        <v>365</v>
      </c>
      <c r="I533" s="81">
        <v>513</v>
      </c>
      <c r="J533" s="81">
        <v>200</v>
      </c>
      <c r="K533" s="81">
        <v>0</v>
      </c>
      <c r="L533" s="82">
        <v>3411</v>
      </c>
      <c r="M533" s="81">
        <v>0</v>
      </c>
      <c r="N533" s="41">
        <f t="shared" si="8"/>
        <v>119258</v>
      </c>
    </row>
    <row r="534" spans="1:14" ht="38.25" x14ac:dyDescent="0.25">
      <c r="A534" s="9" t="s">
        <v>1054</v>
      </c>
      <c r="B534" s="7" t="s">
        <v>1055</v>
      </c>
      <c r="C534" s="81">
        <v>882262</v>
      </c>
      <c r="D534" s="81">
        <v>250127</v>
      </c>
      <c r="E534" s="81">
        <v>10600</v>
      </c>
      <c r="F534" s="81">
        <v>22865</v>
      </c>
      <c r="G534" s="81">
        <v>22460</v>
      </c>
      <c r="H534" s="81">
        <v>5295</v>
      </c>
      <c r="I534" s="81">
        <v>20124</v>
      </c>
      <c r="J534" s="81">
        <v>1593</v>
      </c>
      <c r="K534" s="81">
        <v>0</v>
      </c>
      <c r="L534" s="82">
        <v>0</v>
      </c>
      <c r="M534" s="81">
        <v>0</v>
      </c>
      <c r="N534" s="41">
        <f t="shared" si="8"/>
        <v>1215326</v>
      </c>
    </row>
    <row r="535" spans="1:14" ht="25.5" x14ac:dyDescent="0.25">
      <c r="A535" s="9" t="s">
        <v>1056</v>
      </c>
      <c r="B535" s="7" t="s">
        <v>1057</v>
      </c>
      <c r="C535" s="81">
        <v>770790</v>
      </c>
      <c r="D535" s="81">
        <v>223571</v>
      </c>
      <c r="E535" s="81">
        <v>11398</v>
      </c>
      <c r="F535" s="81">
        <v>24830</v>
      </c>
      <c r="G535" s="81">
        <v>32198</v>
      </c>
      <c r="H535" s="81">
        <v>4676</v>
      </c>
      <c r="I535" s="81">
        <v>21832</v>
      </c>
      <c r="J535" s="81">
        <v>1433</v>
      </c>
      <c r="K535" s="81">
        <v>0</v>
      </c>
      <c r="L535" s="82">
        <v>0</v>
      </c>
      <c r="M535" s="81">
        <v>0</v>
      </c>
      <c r="N535" s="41">
        <f t="shared" si="8"/>
        <v>1090728</v>
      </c>
    </row>
    <row r="536" spans="1:14" ht="25.5" x14ac:dyDescent="0.25">
      <c r="A536" s="9" t="s">
        <v>1058</v>
      </c>
      <c r="B536" s="7" t="s">
        <v>1059</v>
      </c>
      <c r="C536" s="81">
        <v>202166</v>
      </c>
      <c r="D536" s="81">
        <v>101347</v>
      </c>
      <c r="E536" s="81">
        <v>3158</v>
      </c>
      <c r="F536" s="81">
        <v>8196</v>
      </c>
      <c r="G536" s="81">
        <v>4908</v>
      </c>
      <c r="H536" s="81">
        <v>1104</v>
      </c>
      <c r="I536" s="81">
        <v>3401</v>
      </c>
      <c r="J536" s="81">
        <v>503</v>
      </c>
      <c r="K536" s="81">
        <v>0</v>
      </c>
      <c r="L536" s="82">
        <v>0</v>
      </c>
      <c r="M536" s="81">
        <v>0</v>
      </c>
      <c r="N536" s="41">
        <f t="shared" si="8"/>
        <v>324783</v>
      </c>
    </row>
    <row r="537" spans="1:14" ht="25.5" x14ac:dyDescent="0.25">
      <c r="A537" s="9" t="s">
        <v>1060</v>
      </c>
      <c r="B537" s="7" t="s">
        <v>1061</v>
      </c>
      <c r="C537" s="81">
        <v>129220</v>
      </c>
      <c r="D537" s="81">
        <v>49043</v>
      </c>
      <c r="E537" s="81">
        <v>2079</v>
      </c>
      <c r="F537" s="81">
        <v>5253</v>
      </c>
      <c r="G537" s="81">
        <v>1817</v>
      </c>
      <c r="H537" s="81">
        <v>719</v>
      </c>
      <c r="I537" s="81">
        <v>1767</v>
      </c>
      <c r="J537" s="81">
        <v>323</v>
      </c>
      <c r="K537" s="81">
        <v>0</v>
      </c>
      <c r="L537" s="82">
        <v>0</v>
      </c>
      <c r="M537" s="81">
        <v>0</v>
      </c>
      <c r="N537" s="41">
        <f t="shared" si="8"/>
        <v>190221</v>
      </c>
    </row>
    <row r="538" spans="1:14" ht="25.5" x14ac:dyDescent="0.25">
      <c r="A538" s="9" t="s">
        <v>1062</v>
      </c>
      <c r="B538" s="7" t="s">
        <v>1063</v>
      </c>
      <c r="C538" s="81">
        <v>132418</v>
      </c>
      <c r="D538" s="81">
        <v>48124</v>
      </c>
      <c r="E538" s="81">
        <v>2220</v>
      </c>
      <c r="F538" s="81">
        <v>6016</v>
      </c>
      <c r="G538" s="81">
        <v>3279</v>
      </c>
      <c r="H538" s="81">
        <v>699</v>
      </c>
      <c r="I538" s="81">
        <v>1885</v>
      </c>
      <c r="J538" s="81">
        <v>347</v>
      </c>
      <c r="K538" s="81">
        <v>0</v>
      </c>
      <c r="L538" s="82">
        <v>0</v>
      </c>
      <c r="M538" s="81">
        <v>0</v>
      </c>
      <c r="N538" s="41">
        <f t="shared" si="8"/>
        <v>194988</v>
      </c>
    </row>
    <row r="539" spans="1:14" ht="25.5" x14ac:dyDescent="0.25">
      <c r="A539" s="9" t="s">
        <v>1064</v>
      </c>
      <c r="B539" s="7" t="s">
        <v>1065</v>
      </c>
      <c r="C539" s="81">
        <v>278998</v>
      </c>
      <c r="D539" s="81">
        <v>109383</v>
      </c>
      <c r="E539" s="81">
        <v>4119</v>
      </c>
      <c r="F539" s="81">
        <v>9556</v>
      </c>
      <c r="G539" s="81">
        <v>7479</v>
      </c>
      <c r="H539" s="81">
        <v>1633</v>
      </c>
      <c r="I539" s="81">
        <v>5958</v>
      </c>
      <c r="J539" s="81">
        <v>590</v>
      </c>
      <c r="K539" s="81">
        <v>0</v>
      </c>
      <c r="L539" s="82">
        <v>15949</v>
      </c>
      <c r="M539" s="81">
        <v>0</v>
      </c>
      <c r="N539" s="41">
        <f t="shared" si="8"/>
        <v>433665</v>
      </c>
    </row>
    <row r="540" spans="1:14" ht="25.5" x14ac:dyDescent="0.25">
      <c r="A540" s="9" t="s">
        <v>1066</v>
      </c>
      <c r="B540" s="7" t="s">
        <v>1067</v>
      </c>
      <c r="C540" s="81">
        <v>171146</v>
      </c>
      <c r="D540" s="81">
        <v>55061</v>
      </c>
      <c r="E540" s="81">
        <v>2716</v>
      </c>
      <c r="F540" s="81">
        <v>6499</v>
      </c>
      <c r="G540" s="81">
        <v>4548</v>
      </c>
      <c r="H540" s="81">
        <v>990</v>
      </c>
      <c r="I540" s="81">
        <v>3637</v>
      </c>
      <c r="J540" s="81">
        <v>373</v>
      </c>
      <c r="K540" s="81">
        <v>0</v>
      </c>
      <c r="L540" s="82">
        <v>0</v>
      </c>
      <c r="M540" s="81">
        <v>0</v>
      </c>
      <c r="N540" s="41">
        <f t="shared" si="8"/>
        <v>244970</v>
      </c>
    </row>
    <row r="541" spans="1:14" ht="25.5" x14ac:dyDescent="0.25">
      <c r="A541" s="9" t="s">
        <v>1068</v>
      </c>
      <c r="B541" s="7" t="s">
        <v>1069</v>
      </c>
      <c r="C541" s="81">
        <v>243258</v>
      </c>
      <c r="D541" s="81">
        <v>112423</v>
      </c>
      <c r="E541" s="81">
        <v>3797</v>
      </c>
      <c r="F541" s="81">
        <v>9116</v>
      </c>
      <c r="G541" s="81">
        <v>8154</v>
      </c>
      <c r="H541" s="81">
        <v>1402</v>
      </c>
      <c r="I541" s="81">
        <v>5408</v>
      </c>
      <c r="J541" s="81">
        <v>528</v>
      </c>
      <c r="K541" s="81">
        <v>0</v>
      </c>
      <c r="L541" s="82">
        <v>0</v>
      </c>
      <c r="M541" s="81">
        <v>0</v>
      </c>
      <c r="N541" s="41">
        <f t="shared" si="8"/>
        <v>384086</v>
      </c>
    </row>
    <row r="542" spans="1:14" ht="25.5" x14ac:dyDescent="0.25">
      <c r="A542" s="9" t="s">
        <v>1070</v>
      </c>
      <c r="B542" s="7" t="s">
        <v>1071</v>
      </c>
      <c r="C542" s="81">
        <v>194740</v>
      </c>
      <c r="D542" s="81">
        <v>86803</v>
      </c>
      <c r="E542" s="81">
        <v>2994</v>
      </c>
      <c r="F542" s="81">
        <v>7472</v>
      </c>
      <c r="G542" s="81">
        <v>5062</v>
      </c>
      <c r="H542" s="81">
        <v>1094</v>
      </c>
      <c r="I542" s="81">
        <v>3770</v>
      </c>
      <c r="J542" s="81">
        <v>426</v>
      </c>
      <c r="K542" s="81">
        <v>0</v>
      </c>
      <c r="L542" s="82">
        <v>8425</v>
      </c>
      <c r="M542" s="81">
        <v>0</v>
      </c>
      <c r="N542" s="41">
        <f t="shared" si="8"/>
        <v>310786</v>
      </c>
    </row>
    <row r="543" spans="1:14" ht="25.5" x14ac:dyDescent="0.25">
      <c r="A543" s="9" t="s">
        <v>1072</v>
      </c>
      <c r="B543" s="7" t="s">
        <v>1073</v>
      </c>
      <c r="C543" s="81">
        <v>254428</v>
      </c>
      <c r="D543" s="81">
        <v>71453</v>
      </c>
      <c r="E543" s="81">
        <v>3805</v>
      </c>
      <c r="F543" s="81">
        <v>9032</v>
      </c>
      <c r="G543" s="81">
        <v>7268</v>
      </c>
      <c r="H543" s="81">
        <v>1472</v>
      </c>
      <c r="I543" s="81">
        <v>5248</v>
      </c>
      <c r="J543" s="81">
        <v>534</v>
      </c>
      <c r="K543" s="81">
        <v>0</v>
      </c>
      <c r="L543" s="82">
        <v>0</v>
      </c>
      <c r="M543" s="81">
        <v>0</v>
      </c>
      <c r="N543" s="41">
        <f t="shared" si="8"/>
        <v>353240</v>
      </c>
    </row>
    <row r="544" spans="1:14" ht="25.5" x14ac:dyDescent="0.25">
      <c r="A544" s="9" t="s">
        <v>1074</v>
      </c>
      <c r="B544" s="7" t="s">
        <v>1075</v>
      </c>
      <c r="C544" s="81">
        <v>242384</v>
      </c>
      <c r="D544" s="81">
        <v>55242</v>
      </c>
      <c r="E544" s="81">
        <v>3618</v>
      </c>
      <c r="F544" s="81">
        <v>9112</v>
      </c>
      <c r="G544" s="81">
        <v>6520</v>
      </c>
      <c r="H544" s="81">
        <v>1354</v>
      </c>
      <c r="I544" s="81">
        <v>4571</v>
      </c>
      <c r="J544" s="81">
        <v>495</v>
      </c>
      <c r="K544" s="81">
        <v>0</v>
      </c>
      <c r="L544" s="82">
        <v>6334</v>
      </c>
      <c r="M544" s="81">
        <v>0</v>
      </c>
      <c r="N544" s="41">
        <f t="shared" si="8"/>
        <v>329630</v>
      </c>
    </row>
    <row r="545" spans="1:14" ht="25.5" x14ac:dyDescent="0.25">
      <c r="A545" s="9" t="s">
        <v>1076</v>
      </c>
      <c r="B545" s="7" t="s">
        <v>1077</v>
      </c>
      <c r="C545" s="81">
        <v>83822</v>
      </c>
      <c r="D545" s="81">
        <v>40299</v>
      </c>
      <c r="E545" s="81">
        <v>1472</v>
      </c>
      <c r="F545" s="81">
        <v>3987</v>
      </c>
      <c r="G545" s="81">
        <v>809</v>
      </c>
      <c r="H545" s="81">
        <v>441</v>
      </c>
      <c r="I545" s="81">
        <v>800</v>
      </c>
      <c r="J545" s="81">
        <v>256</v>
      </c>
      <c r="K545" s="81">
        <v>0</v>
      </c>
      <c r="L545" s="82">
        <v>0</v>
      </c>
      <c r="M545" s="81">
        <v>0</v>
      </c>
      <c r="N545" s="41">
        <f t="shared" si="8"/>
        <v>131886</v>
      </c>
    </row>
    <row r="546" spans="1:14" x14ac:dyDescent="0.25">
      <c r="A546" s="9" t="s">
        <v>1078</v>
      </c>
      <c r="B546" s="7" t="s">
        <v>1079</v>
      </c>
      <c r="C546" s="81">
        <v>509660</v>
      </c>
      <c r="D546" s="81">
        <v>193963</v>
      </c>
      <c r="E546" s="81">
        <v>7578</v>
      </c>
      <c r="F546" s="81">
        <v>19171</v>
      </c>
      <c r="G546" s="81">
        <v>12484</v>
      </c>
      <c r="H546" s="81">
        <v>2834</v>
      </c>
      <c r="I546" s="81">
        <v>9456</v>
      </c>
      <c r="J546" s="81">
        <v>1106</v>
      </c>
      <c r="K546" s="81">
        <v>0</v>
      </c>
      <c r="L546" s="82">
        <v>24982</v>
      </c>
      <c r="M546" s="81">
        <v>0</v>
      </c>
      <c r="N546" s="41">
        <f t="shared" si="8"/>
        <v>781234</v>
      </c>
    </row>
    <row r="547" spans="1:14" ht="25.5" x14ac:dyDescent="0.25">
      <c r="A547" s="9" t="s">
        <v>1080</v>
      </c>
      <c r="B547" s="7" t="s">
        <v>1081</v>
      </c>
      <c r="C547" s="81">
        <v>102460</v>
      </c>
      <c r="D547" s="81">
        <v>55497</v>
      </c>
      <c r="E547" s="81">
        <v>1758</v>
      </c>
      <c r="F547" s="81">
        <v>4964</v>
      </c>
      <c r="G547" s="81">
        <v>1344</v>
      </c>
      <c r="H547" s="81">
        <v>522</v>
      </c>
      <c r="I547" s="81">
        <v>995</v>
      </c>
      <c r="J547" s="81">
        <v>286</v>
      </c>
      <c r="K547" s="81">
        <v>0</v>
      </c>
      <c r="L547" s="82">
        <v>0</v>
      </c>
      <c r="M547" s="81">
        <v>0</v>
      </c>
      <c r="N547" s="41">
        <f t="shared" si="8"/>
        <v>167826</v>
      </c>
    </row>
    <row r="548" spans="1:14" x14ac:dyDescent="0.25">
      <c r="A548" s="9" t="s">
        <v>1082</v>
      </c>
      <c r="B548" s="7" t="s">
        <v>1083</v>
      </c>
      <c r="C548" s="81">
        <v>262136</v>
      </c>
      <c r="D548" s="81">
        <v>105599</v>
      </c>
      <c r="E548" s="81">
        <v>3859</v>
      </c>
      <c r="F548" s="81">
        <v>8510</v>
      </c>
      <c r="G548" s="81">
        <v>10545</v>
      </c>
      <c r="H548" s="81">
        <v>1579</v>
      </c>
      <c r="I548" s="81">
        <v>7832</v>
      </c>
      <c r="J548" s="81">
        <v>483</v>
      </c>
      <c r="K548" s="81">
        <v>0</v>
      </c>
      <c r="L548" s="82">
        <v>0</v>
      </c>
      <c r="M548" s="81">
        <v>0</v>
      </c>
      <c r="N548" s="41">
        <f t="shared" si="8"/>
        <v>400543</v>
      </c>
    </row>
    <row r="549" spans="1:14" ht="38.25" x14ac:dyDescent="0.25">
      <c r="A549" s="9" t="s">
        <v>1084</v>
      </c>
      <c r="B549" s="7" t="s">
        <v>1085</v>
      </c>
      <c r="C549" s="81">
        <v>580350</v>
      </c>
      <c r="D549" s="81">
        <v>217184</v>
      </c>
      <c r="E549" s="81">
        <v>8361</v>
      </c>
      <c r="F549" s="81">
        <v>15626</v>
      </c>
      <c r="G549" s="81">
        <v>13841</v>
      </c>
      <c r="H549" s="81">
        <v>3756</v>
      </c>
      <c r="I549" s="81">
        <v>15250</v>
      </c>
      <c r="J549" s="81">
        <v>1028</v>
      </c>
      <c r="K549" s="81">
        <v>0</v>
      </c>
      <c r="L549" s="82">
        <v>0</v>
      </c>
      <c r="M549" s="81">
        <v>0</v>
      </c>
      <c r="N549" s="41">
        <f t="shared" si="8"/>
        <v>855396</v>
      </c>
    </row>
    <row r="550" spans="1:14" ht="25.5" x14ac:dyDescent="0.25">
      <c r="A550" s="9" t="s">
        <v>1086</v>
      </c>
      <c r="B550" s="7" t="s">
        <v>1087</v>
      </c>
      <c r="C550" s="81">
        <v>132098</v>
      </c>
      <c r="D550" s="81">
        <v>58916</v>
      </c>
      <c r="E550" s="81">
        <v>2075</v>
      </c>
      <c r="F550" s="81">
        <v>5746</v>
      </c>
      <c r="G550" s="81">
        <v>2871</v>
      </c>
      <c r="H550" s="81">
        <v>688</v>
      </c>
      <c r="I550" s="81">
        <v>1926</v>
      </c>
      <c r="J550" s="81">
        <v>328</v>
      </c>
      <c r="K550" s="81">
        <v>0</v>
      </c>
      <c r="L550" s="82">
        <v>0</v>
      </c>
      <c r="M550" s="81">
        <v>0</v>
      </c>
      <c r="N550" s="41">
        <f t="shared" si="8"/>
        <v>204648</v>
      </c>
    </row>
    <row r="551" spans="1:14" x14ac:dyDescent="0.25">
      <c r="A551" s="9" t="s">
        <v>1088</v>
      </c>
      <c r="B551" s="7" t="s">
        <v>1089</v>
      </c>
      <c r="C551" s="81">
        <v>108226</v>
      </c>
      <c r="D551" s="81">
        <v>58129</v>
      </c>
      <c r="E551" s="81">
        <v>1825</v>
      </c>
      <c r="F551" s="81">
        <v>5128</v>
      </c>
      <c r="G551" s="81">
        <v>1701</v>
      </c>
      <c r="H551" s="81">
        <v>554</v>
      </c>
      <c r="I551" s="81">
        <v>1182</v>
      </c>
      <c r="J551" s="81">
        <v>293</v>
      </c>
      <c r="K551" s="81">
        <v>0</v>
      </c>
      <c r="L551" s="82">
        <v>0</v>
      </c>
      <c r="M551" s="81">
        <v>0</v>
      </c>
      <c r="N551" s="41">
        <f t="shared" si="8"/>
        <v>177038</v>
      </c>
    </row>
    <row r="552" spans="1:14" ht="25.5" x14ac:dyDescent="0.25">
      <c r="A552" s="9" t="s">
        <v>1090</v>
      </c>
      <c r="B552" s="7" t="s">
        <v>1091</v>
      </c>
      <c r="C552" s="81">
        <v>315884</v>
      </c>
      <c r="D552" s="81">
        <v>117492</v>
      </c>
      <c r="E552" s="81">
        <v>4914</v>
      </c>
      <c r="F552" s="81">
        <v>11120</v>
      </c>
      <c r="G552" s="81">
        <v>12904</v>
      </c>
      <c r="H552" s="81">
        <v>1883</v>
      </c>
      <c r="I552" s="81">
        <v>8265</v>
      </c>
      <c r="J552" s="81">
        <v>685</v>
      </c>
      <c r="K552" s="81">
        <v>0</v>
      </c>
      <c r="L552" s="82">
        <v>48933</v>
      </c>
      <c r="M552" s="81">
        <v>0</v>
      </c>
      <c r="N552" s="41">
        <f t="shared" si="8"/>
        <v>522080</v>
      </c>
    </row>
    <row r="553" spans="1:14" ht="38.25" x14ac:dyDescent="0.25">
      <c r="A553" s="9" t="s">
        <v>1092</v>
      </c>
      <c r="B553" s="7" t="s">
        <v>1093</v>
      </c>
      <c r="C553" s="81">
        <v>137692</v>
      </c>
      <c r="D553" s="81">
        <v>53949</v>
      </c>
      <c r="E553" s="81">
        <v>2140</v>
      </c>
      <c r="F553" s="81">
        <v>5113</v>
      </c>
      <c r="G553" s="81">
        <v>1907</v>
      </c>
      <c r="H553" s="81">
        <v>796</v>
      </c>
      <c r="I553" s="81">
        <v>2193</v>
      </c>
      <c r="J553" s="81">
        <v>288</v>
      </c>
      <c r="K553" s="81">
        <v>0</v>
      </c>
      <c r="L553" s="82">
        <v>4049</v>
      </c>
      <c r="M553" s="81">
        <v>0</v>
      </c>
      <c r="N553" s="41">
        <f t="shared" si="8"/>
        <v>208127</v>
      </c>
    </row>
    <row r="554" spans="1:14" ht="25.5" x14ac:dyDescent="0.25">
      <c r="A554" s="9" t="s">
        <v>1094</v>
      </c>
      <c r="B554" s="7" t="s">
        <v>1095</v>
      </c>
      <c r="C554" s="81">
        <v>868428</v>
      </c>
      <c r="D554" s="81">
        <v>392261</v>
      </c>
      <c r="E554" s="81">
        <v>13767</v>
      </c>
      <c r="F554" s="81">
        <v>33668</v>
      </c>
      <c r="G554" s="81">
        <v>16796</v>
      </c>
      <c r="H554" s="81">
        <v>4952</v>
      </c>
      <c r="I554" s="81">
        <v>15744</v>
      </c>
      <c r="J554" s="81">
        <v>1883</v>
      </c>
      <c r="K554" s="81">
        <v>0</v>
      </c>
      <c r="L554" s="82">
        <v>61</v>
      </c>
      <c r="M554" s="81">
        <v>0</v>
      </c>
      <c r="N554" s="41">
        <f t="shared" si="8"/>
        <v>1347560</v>
      </c>
    </row>
    <row r="555" spans="1:14" ht="25.5" x14ac:dyDescent="0.25">
      <c r="A555" s="9" t="s">
        <v>1096</v>
      </c>
      <c r="B555" s="7" t="s">
        <v>1097</v>
      </c>
      <c r="C555" s="81">
        <v>349264</v>
      </c>
      <c r="D555" s="81">
        <v>137339</v>
      </c>
      <c r="E555" s="81">
        <v>5405</v>
      </c>
      <c r="F555" s="81">
        <v>11701</v>
      </c>
      <c r="G555" s="81">
        <v>12083</v>
      </c>
      <c r="H555" s="81">
        <v>2128</v>
      </c>
      <c r="I555" s="81">
        <v>8987</v>
      </c>
      <c r="J555" s="81">
        <v>812</v>
      </c>
      <c r="K555" s="81">
        <v>0</v>
      </c>
      <c r="L555" s="82">
        <v>173</v>
      </c>
      <c r="M555" s="81">
        <v>0</v>
      </c>
      <c r="N555" s="41">
        <f t="shared" si="8"/>
        <v>527892</v>
      </c>
    </row>
    <row r="556" spans="1:14" x14ac:dyDescent="0.25">
      <c r="A556" s="9" t="s">
        <v>1098</v>
      </c>
      <c r="B556" s="7" t="s">
        <v>1099</v>
      </c>
      <c r="C556" s="81">
        <v>133160</v>
      </c>
      <c r="D556" s="81">
        <v>54834</v>
      </c>
      <c r="E556" s="81">
        <v>2097</v>
      </c>
      <c r="F556" s="81">
        <v>5313</v>
      </c>
      <c r="G556" s="81">
        <v>1789</v>
      </c>
      <c r="H556" s="81">
        <v>741</v>
      </c>
      <c r="I556" s="81">
        <v>1902</v>
      </c>
      <c r="J556" s="81">
        <v>297</v>
      </c>
      <c r="K556" s="81">
        <v>0</v>
      </c>
      <c r="L556" s="82">
        <v>0</v>
      </c>
      <c r="M556" s="81">
        <v>0</v>
      </c>
      <c r="N556" s="41">
        <f t="shared" si="8"/>
        <v>200133</v>
      </c>
    </row>
    <row r="557" spans="1:14" ht="38.25" x14ac:dyDescent="0.25">
      <c r="A557" s="9" t="s">
        <v>1100</v>
      </c>
      <c r="B557" s="7" t="s">
        <v>1101</v>
      </c>
      <c r="C557" s="81">
        <v>210660</v>
      </c>
      <c r="D557" s="81">
        <v>92688</v>
      </c>
      <c r="E557" s="81">
        <v>3047</v>
      </c>
      <c r="F557" s="81">
        <v>8119</v>
      </c>
      <c r="G557" s="81">
        <v>3775</v>
      </c>
      <c r="H557" s="81">
        <v>1124</v>
      </c>
      <c r="I557" s="81">
        <v>2971</v>
      </c>
      <c r="J557" s="81">
        <v>596</v>
      </c>
      <c r="K557" s="81">
        <v>0</v>
      </c>
      <c r="L557" s="82">
        <v>1571</v>
      </c>
      <c r="M557" s="81">
        <v>0</v>
      </c>
      <c r="N557" s="41">
        <f t="shared" si="8"/>
        <v>324551</v>
      </c>
    </row>
    <row r="558" spans="1:14" ht="89.25" x14ac:dyDescent="0.25">
      <c r="A558" s="9" t="s">
        <v>1102</v>
      </c>
      <c r="B558" s="7" t="s">
        <v>1103</v>
      </c>
      <c r="C558" s="81">
        <v>711126</v>
      </c>
      <c r="D558" s="81">
        <v>268180</v>
      </c>
      <c r="E558" s="81">
        <v>10484</v>
      </c>
      <c r="F558" s="81">
        <v>27373</v>
      </c>
      <c r="G558" s="81">
        <v>21567</v>
      </c>
      <c r="H558" s="81">
        <v>3874</v>
      </c>
      <c r="I558" s="81">
        <v>14145</v>
      </c>
      <c r="J558" s="81">
        <v>1513</v>
      </c>
      <c r="K558" s="81">
        <v>0</v>
      </c>
      <c r="L558" s="82">
        <v>0</v>
      </c>
      <c r="M558" s="81">
        <v>0</v>
      </c>
      <c r="N558" s="41">
        <f t="shared" si="8"/>
        <v>1058262</v>
      </c>
    </row>
    <row r="559" spans="1:14" ht="25.5" x14ac:dyDescent="0.25">
      <c r="A559" s="9" t="s">
        <v>1104</v>
      </c>
      <c r="B559" s="7" t="s">
        <v>1105</v>
      </c>
      <c r="C559" s="81">
        <v>451740</v>
      </c>
      <c r="D559" s="81">
        <v>104741</v>
      </c>
      <c r="E559" s="81">
        <v>6116</v>
      </c>
      <c r="F559" s="81">
        <v>14207</v>
      </c>
      <c r="G559" s="81">
        <v>10546</v>
      </c>
      <c r="H559" s="81">
        <v>2627</v>
      </c>
      <c r="I559" s="81">
        <v>9345</v>
      </c>
      <c r="J559" s="81">
        <v>876</v>
      </c>
      <c r="K559" s="81">
        <v>0</v>
      </c>
      <c r="L559" s="82">
        <v>0</v>
      </c>
      <c r="M559" s="81">
        <v>0</v>
      </c>
      <c r="N559" s="41">
        <f t="shared" si="8"/>
        <v>600198</v>
      </c>
    </row>
    <row r="560" spans="1:14" ht="25.5" x14ac:dyDescent="0.25">
      <c r="A560" s="9" t="s">
        <v>1106</v>
      </c>
      <c r="B560" s="7" t="s">
        <v>1107</v>
      </c>
      <c r="C560" s="81">
        <v>2152870</v>
      </c>
      <c r="D560" s="81">
        <v>720493</v>
      </c>
      <c r="E560" s="81">
        <v>28770</v>
      </c>
      <c r="F560" s="81">
        <v>50018</v>
      </c>
      <c r="G560" s="81">
        <v>50935</v>
      </c>
      <c r="H560" s="81">
        <v>14161</v>
      </c>
      <c r="I560" s="81">
        <v>58791</v>
      </c>
      <c r="J560" s="81">
        <v>3030</v>
      </c>
      <c r="K560" s="81">
        <v>0</v>
      </c>
      <c r="L560" s="82">
        <v>563420</v>
      </c>
      <c r="M560" s="81">
        <v>0</v>
      </c>
      <c r="N560" s="41">
        <f t="shared" si="8"/>
        <v>3642488</v>
      </c>
    </row>
    <row r="561" spans="1:14" ht="25.5" x14ac:dyDescent="0.25">
      <c r="A561" s="9" t="s">
        <v>1108</v>
      </c>
      <c r="B561" s="7" t="s">
        <v>1109</v>
      </c>
      <c r="C561" s="81">
        <v>71136</v>
      </c>
      <c r="D561" s="81">
        <v>56989</v>
      </c>
      <c r="E561" s="81">
        <v>1185</v>
      </c>
      <c r="F561" s="81">
        <v>3299</v>
      </c>
      <c r="G561" s="81">
        <v>743</v>
      </c>
      <c r="H561" s="81">
        <v>366</v>
      </c>
      <c r="I561" s="81">
        <v>662</v>
      </c>
      <c r="J561" s="81">
        <v>218</v>
      </c>
      <c r="K561" s="81">
        <v>0</v>
      </c>
      <c r="L561" s="82">
        <v>0</v>
      </c>
      <c r="M561" s="81">
        <v>0</v>
      </c>
      <c r="N561" s="41">
        <f t="shared" si="8"/>
        <v>134598</v>
      </c>
    </row>
    <row r="562" spans="1:14" ht="25.5" x14ac:dyDescent="0.25">
      <c r="A562" s="9" t="s">
        <v>1110</v>
      </c>
      <c r="B562" s="7" t="s">
        <v>1111</v>
      </c>
      <c r="C562" s="81">
        <v>1156814</v>
      </c>
      <c r="D562" s="81">
        <v>288004</v>
      </c>
      <c r="E562" s="81">
        <v>15909</v>
      </c>
      <c r="F562" s="81">
        <v>26715</v>
      </c>
      <c r="G562" s="81">
        <v>19995</v>
      </c>
      <c r="H562" s="81">
        <v>7732</v>
      </c>
      <c r="I562" s="81">
        <v>29359</v>
      </c>
      <c r="J562" s="81">
        <v>1723</v>
      </c>
      <c r="K562" s="81">
        <v>0</v>
      </c>
      <c r="L562" s="82">
        <v>47634</v>
      </c>
      <c r="M562" s="81">
        <v>0</v>
      </c>
      <c r="N562" s="41">
        <f t="shared" si="8"/>
        <v>1593885</v>
      </c>
    </row>
    <row r="563" spans="1:14" ht="38.25" x14ac:dyDescent="0.25">
      <c r="A563" s="9" t="s">
        <v>1112</v>
      </c>
      <c r="B563" s="7" t="s">
        <v>1113</v>
      </c>
      <c r="C563" s="81">
        <v>361414</v>
      </c>
      <c r="D563" s="81">
        <v>116602</v>
      </c>
      <c r="E563" s="81">
        <v>5285</v>
      </c>
      <c r="F563" s="81">
        <v>13382</v>
      </c>
      <c r="G563" s="81">
        <v>11633</v>
      </c>
      <c r="H563" s="81">
        <v>2004</v>
      </c>
      <c r="I563" s="81">
        <v>7491</v>
      </c>
      <c r="J563" s="81">
        <v>831</v>
      </c>
      <c r="K563" s="81">
        <v>0</v>
      </c>
      <c r="L563" s="82">
        <v>0</v>
      </c>
      <c r="M563" s="81">
        <v>0</v>
      </c>
      <c r="N563" s="41">
        <f t="shared" si="8"/>
        <v>518642</v>
      </c>
    </row>
    <row r="564" spans="1:14" ht="25.5" x14ac:dyDescent="0.25">
      <c r="A564" s="9" t="s">
        <v>1114</v>
      </c>
      <c r="B564" s="7" t="s">
        <v>1115</v>
      </c>
      <c r="C564" s="81">
        <v>190476</v>
      </c>
      <c r="D564" s="81">
        <v>76522</v>
      </c>
      <c r="E564" s="81">
        <v>2985</v>
      </c>
      <c r="F564" s="81">
        <v>7125</v>
      </c>
      <c r="G564" s="81">
        <v>6250</v>
      </c>
      <c r="H564" s="81">
        <v>1102</v>
      </c>
      <c r="I564" s="81">
        <v>4433</v>
      </c>
      <c r="J564" s="81">
        <v>407</v>
      </c>
      <c r="K564" s="81">
        <v>0</v>
      </c>
      <c r="L564" s="82">
        <v>0</v>
      </c>
      <c r="M564" s="81">
        <v>0</v>
      </c>
      <c r="N564" s="41">
        <f t="shared" si="8"/>
        <v>289300</v>
      </c>
    </row>
    <row r="565" spans="1:14" ht="25.5" x14ac:dyDescent="0.25">
      <c r="A565" s="9" t="s">
        <v>1116</v>
      </c>
      <c r="B565" s="7" t="s">
        <v>1117</v>
      </c>
      <c r="C565" s="81">
        <v>70980</v>
      </c>
      <c r="D565" s="81">
        <v>42384</v>
      </c>
      <c r="E565" s="81">
        <v>1270</v>
      </c>
      <c r="F565" s="81">
        <v>3592</v>
      </c>
      <c r="G565" s="81">
        <v>550</v>
      </c>
      <c r="H565" s="81">
        <v>358</v>
      </c>
      <c r="I565" s="81">
        <v>509</v>
      </c>
      <c r="J565" s="81">
        <v>221</v>
      </c>
      <c r="K565" s="81">
        <v>0</v>
      </c>
      <c r="L565" s="82">
        <v>4592</v>
      </c>
      <c r="M565" s="81">
        <v>0</v>
      </c>
      <c r="N565" s="41">
        <f t="shared" si="8"/>
        <v>124456</v>
      </c>
    </row>
    <row r="566" spans="1:14" x14ac:dyDescent="0.25">
      <c r="A566" s="9" t="s">
        <v>1118</v>
      </c>
      <c r="B566" s="7" t="s">
        <v>1119</v>
      </c>
      <c r="C566" s="81">
        <v>1022964</v>
      </c>
      <c r="D566" s="81">
        <v>522042</v>
      </c>
      <c r="E566" s="81">
        <v>15100</v>
      </c>
      <c r="F566" s="81">
        <v>33063</v>
      </c>
      <c r="G566" s="81">
        <v>23828</v>
      </c>
      <c r="H566" s="81">
        <v>6166</v>
      </c>
      <c r="I566" s="81">
        <v>23187</v>
      </c>
      <c r="J566" s="81">
        <v>2301</v>
      </c>
      <c r="K566" s="81">
        <v>0</v>
      </c>
      <c r="L566" s="82">
        <v>0</v>
      </c>
      <c r="M566" s="81">
        <v>0</v>
      </c>
      <c r="N566" s="41">
        <f t="shared" si="8"/>
        <v>1648651</v>
      </c>
    </row>
    <row r="567" spans="1:14" ht="25.5" x14ac:dyDescent="0.25">
      <c r="A567" s="9" t="s">
        <v>1120</v>
      </c>
      <c r="B567" s="7" t="s">
        <v>1121</v>
      </c>
      <c r="C567" s="81">
        <v>104584</v>
      </c>
      <c r="D567" s="81">
        <v>32000</v>
      </c>
      <c r="E567" s="81">
        <v>1689</v>
      </c>
      <c r="F567" s="81">
        <v>4533</v>
      </c>
      <c r="G567" s="81">
        <v>2586</v>
      </c>
      <c r="H567" s="81">
        <v>557</v>
      </c>
      <c r="I567" s="81">
        <v>1700</v>
      </c>
      <c r="J567" s="81">
        <v>263</v>
      </c>
      <c r="K567" s="81">
        <v>0</v>
      </c>
      <c r="L567" s="82">
        <v>0</v>
      </c>
      <c r="M567" s="81">
        <v>0</v>
      </c>
      <c r="N567" s="41">
        <f t="shared" si="8"/>
        <v>147912</v>
      </c>
    </row>
    <row r="568" spans="1:14" ht="38.25" x14ac:dyDescent="0.25">
      <c r="A568" s="9" t="s">
        <v>1122</v>
      </c>
      <c r="B568" s="7" t="s">
        <v>1123</v>
      </c>
      <c r="C568" s="81">
        <v>1145726</v>
      </c>
      <c r="D568" s="81">
        <v>369585</v>
      </c>
      <c r="E568" s="81">
        <v>17340</v>
      </c>
      <c r="F568" s="81">
        <v>36810</v>
      </c>
      <c r="G568" s="81">
        <v>41890</v>
      </c>
      <c r="H568" s="81">
        <v>7058</v>
      </c>
      <c r="I568" s="81">
        <v>31832</v>
      </c>
      <c r="J568" s="81">
        <v>2187</v>
      </c>
      <c r="K568" s="81">
        <v>0</v>
      </c>
      <c r="L568" s="82">
        <v>0</v>
      </c>
      <c r="M568" s="81">
        <v>0</v>
      </c>
      <c r="N568" s="41">
        <f t="shared" si="8"/>
        <v>1652428</v>
      </c>
    </row>
    <row r="569" spans="1:14" ht="25.5" x14ac:dyDescent="0.25">
      <c r="A569" s="9" t="s">
        <v>1124</v>
      </c>
      <c r="B569" s="7" t="s">
        <v>1125</v>
      </c>
      <c r="C569" s="81">
        <v>475480</v>
      </c>
      <c r="D569" s="81">
        <v>164371</v>
      </c>
      <c r="E569" s="81">
        <v>7183</v>
      </c>
      <c r="F569" s="81">
        <v>14526</v>
      </c>
      <c r="G569" s="81">
        <v>12381</v>
      </c>
      <c r="H569" s="81">
        <v>2995</v>
      </c>
      <c r="I569" s="81">
        <v>11485</v>
      </c>
      <c r="J569" s="81">
        <v>940</v>
      </c>
      <c r="K569" s="81">
        <v>0</v>
      </c>
      <c r="L569" s="82">
        <v>0</v>
      </c>
      <c r="M569" s="81">
        <v>0</v>
      </c>
      <c r="N569" s="41">
        <f t="shared" si="8"/>
        <v>689361</v>
      </c>
    </row>
    <row r="570" spans="1:14" x14ac:dyDescent="0.25">
      <c r="A570" s="9" t="s">
        <v>1126</v>
      </c>
      <c r="B570" s="7" t="s">
        <v>1127</v>
      </c>
      <c r="C570" s="81">
        <v>356916</v>
      </c>
      <c r="D570" s="81">
        <v>184031</v>
      </c>
      <c r="E570" s="81">
        <v>5872</v>
      </c>
      <c r="F570" s="81">
        <v>16413</v>
      </c>
      <c r="G570" s="81">
        <v>5922</v>
      </c>
      <c r="H570" s="81">
        <v>1839</v>
      </c>
      <c r="I570" s="81">
        <v>4066</v>
      </c>
      <c r="J570" s="81">
        <v>935</v>
      </c>
      <c r="K570" s="81">
        <v>0</v>
      </c>
      <c r="L570" s="82">
        <v>0</v>
      </c>
      <c r="M570" s="81">
        <v>0</v>
      </c>
      <c r="N570" s="41">
        <f t="shared" si="8"/>
        <v>575994</v>
      </c>
    </row>
    <row r="571" spans="1:14" ht="38.25" x14ac:dyDescent="0.25">
      <c r="A571" s="9" t="s">
        <v>1128</v>
      </c>
      <c r="B571" s="7" t="s">
        <v>1129</v>
      </c>
      <c r="C571" s="81">
        <v>137808</v>
      </c>
      <c r="D571" s="81">
        <v>64216</v>
      </c>
      <c r="E571" s="81">
        <v>2108</v>
      </c>
      <c r="F571" s="81">
        <v>5251</v>
      </c>
      <c r="G571" s="81">
        <v>2979</v>
      </c>
      <c r="H571" s="81">
        <v>774</v>
      </c>
      <c r="I571" s="81">
        <v>2489</v>
      </c>
      <c r="J571" s="81">
        <v>317</v>
      </c>
      <c r="K571" s="81">
        <v>0</v>
      </c>
      <c r="L571" s="82">
        <v>11602</v>
      </c>
      <c r="M571" s="81">
        <v>0</v>
      </c>
      <c r="N571" s="41">
        <f t="shared" si="8"/>
        <v>227544</v>
      </c>
    </row>
    <row r="572" spans="1:14" x14ac:dyDescent="0.25">
      <c r="A572" s="9" t="s">
        <v>1130</v>
      </c>
      <c r="B572" s="7" t="s">
        <v>1131</v>
      </c>
      <c r="C572" s="81">
        <v>118978</v>
      </c>
      <c r="D572" s="81">
        <v>46934</v>
      </c>
      <c r="E572" s="81">
        <v>1991</v>
      </c>
      <c r="F572" s="81">
        <v>5491</v>
      </c>
      <c r="G572" s="81">
        <v>2583</v>
      </c>
      <c r="H572" s="81">
        <v>619</v>
      </c>
      <c r="I572" s="81">
        <v>1565</v>
      </c>
      <c r="J572" s="81">
        <v>324</v>
      </c>
      <c r="K572" s="81">
        <v>0</v>
      </c>
      <c r="L572" s="82">
        <v>0</v>
      </c>
      <c r="M572" s="81">
        <v>0</v>
      </c>
      <c r="N572" s="41">
        <f t="shared" si="8"/>
        <v>178485</v>
      </c>
    </row>
    <row r="573" spans="1:14" ht="25.5" x14ac:dyDescent="0.25">
      <c r="A573" s="9" t="s">
        <v>1132</v>
      </c>
      <c r="B573" s="7" t="s">
        <v>1133</v>
      </c>
      <c r="C573" s="81">
        <v>153010</v>
      </c>
      <c r="D573" s="81">
        <v>58724</v>
      </c>
      <c r="E573" s="81">
        <v>2255</v>
      </c>
      <c r="F573" s="81">
        <v>6817</v>
      </c>
      <c r="G573" s="81">
        <v>2343</v>
      </c>
      <c r="H573" s="81">
        <v>743</v>
      </c>
      <c r="I573" s="81">
        <v>1474</v>
      </c>
      <c r="J573" s="81">
        <v>379</v>
      </c>
      <c r="K573" s="81">
        <v>0</v>
      </c>
      <c r="L573" s="82">
        <v>0</v>
      </c>
      <c r="M573" s="81">
        <v>0</v>
      </c>
      <c r="N573" s="41">
        <f t="shared" si="8"/>
        <v>225745</v>
      </c>
    </row>
    <row r="574" spans="1:14" ht="25.5" x14ac:dyDescent="0.25">
      <c r="A574" s="9" t="s">
        <v>1134</v>
      </c>
      <c r="B574" s="7" t="s">
        <v>1135</v>
      </c>
      <c r="C574" s="81">
        <v>2706440</v>
      </c>
      <c r="D574" s="81">
        <v>927600</v>
      </c>
      <c r="E574" s="81">
        <v>36300</v>
      </c>
      <c r="F574" s="81">
        <v>66521</v>
      </c>
      <c r="G574" s="81">
        <v>81962</v>
      </c>
      <c r="H574" s="81">
        <v>17500</v>
      </c>
      <c r="I574" s="81">
        <v>77850</v>
      </c>
      <c r="J574" s="81">
        <v>3539</v>
      </c>
      <c r="K574" s="81">
        <v>0</v>
      </c>
      <c r="L574" s="82">
        <v>0</v>
      </c>
      <c r="M574" s="81">
        <v>0</v>
      </c>
      <c r="N574" s="41">
        <f t="shared" si="8"/>
        <v>3917712</v>
      </c>
    </row>
    <row r="575" spans="1:14" ht="25.5" x14ac:dyDescent="0.25">
      <c r="A575" s="9" t="s">
        <v>1136</v>
      </c>
      <c r="B575" s="7" t="s">
        <v>1137</v>
      </c>
      <c r="C575" s="81">
        <v>215540</v>
      </c>
      <c r="D575" s="81">
        <v>56255</v>
      </c>
      <c r="E575" s="81">
        <v>3346</v>
      </c>
      <c r="F575" s="81">
        <v>8852</v>
      </c>
      <c r="G575" s="81">
        <v>6318</v>
      </c>
      <c r="H575" s="81">
        <v>1162</v>
      </c>
      <c r="I575" s="81">
        <v>3891</v>
      </c>
      <c r="J575" s="81">
        <v>500</v>
      </c>
      <c r="K575" s="81">
        <v>0</v>
      </c>
      <c r="L575" s="82">
        <v>14398</v>
      </c>
      <c r="M575" s="81">
        <v>0</v>
      </c>
      <c r="N575" s="41">
        <f t="shared" si="8"/>
        <v>310262</v>
      </c>
    </row>
    <row r="576" spans="1:14" ht="25.5" x14ac:dyDescent="0.25">
      <c r="A576" s="9" t="s">
        <v>1138</v>
      </c>
      <c r="B576" s="7" t="s">
        <v>1139</v>
      </c>
      <c r="C576" s="81">
        <v>222712</v>
      </c>
      <c r="D576" s="81">
        <v>74524</v>
      </c>
      <c r="E576" s="81">
        <v>3538</v>
      </c>
      <c r="F576" s="81">
        <v>8488</v>
      </c>
      <c r="G576" s="81">
        <v>7116</v>
      </c>
      <c r="H576" s="81">
        <v>1284</v>
      </c>
      <c r="I576" s="81">
        <v>4686</v>
      </c>
      <c r="J576" s="81">
        <v>507</v>
      </c>
      <c r="K576" s="81">
        <v>0</v>
      </c>
      <c r="L576" s="82">
        <v>0</v>
      </c>
      <c r="M576" s="81">
        <v>0</v>
      </c>
      <c r="N576" s="41">
        <f t="shared" si="8"/>
        <v>322855</v>
      </c>
    </row>
    <row r="577" spans="1:14" ht="25.5" x14ac:dyDescent="0.25">
      <c r="A577" s="9" t="s">
        <v>1140</v>
      </c>
      <c r="B577" s="7" t="s">
        <v>1141</v>
      </c>
      <c r="C577" s="81">
        <v>124304</v>
      </c>
      <c r="D577" s="81">
        <v>68446</v>
      </c>
      <c r="E577" s="81">
        <v>1959</v>
      </c>
      <c r="F577" s="81">
        <v>4911</v>
      </c>
      <c r="G577" s="81">
        <v>3132</v>
      </c>
      <c r="H577" s="81">
        <v>696</v>
      </c>
      <c r="I577" s="81">
        <v>2341</v>
      </c>
      <c r="J577" s="81">
        <v>281</v>
      </c>
      <c r="K577" s="81">
        <v>0</v>
      </c>
      <c r="L577" s="82">
        <v>0</v>
      </c>
      <c r="M577" s="81">
        <v>0</v>
      </c>
      <c r="N577" s="41">
        <f t="shared" si="8"/>
        <v>206070</v>
      </c>
    </row>
    <row r="578" spans="1:14" ht="25.5" x14ac:dyDescent="0.25">
      <c r="A578" s="9" t="s">
        <v>1142</v>
      </c>
      <c r="B578" s="7" t="s">
        <v>1143</v>
      </c>
      <c r="C578" s="81">
        <v>142990</v>
      </c>
      <c r="D578" s="81">
        <v>64351</v>
      </c>
      <c r="E578" s="81">
        <v>2305</v>
      </c>
      <c r="F578" s="81">
        <v>6363</v>
      </c>
      <c r="G578" s="81">
        <v>2740</v>
      </c>
      <c r="H578" s="81">
        <v>744</v>
      </c>
      <c r="I578" s="81">
        <v>1897</v>
      </c>
      <c r="J578" s="81">
        <v>370</v>
      </c>
      <c r="K578" s="81">
        <v>0</v>
      </c>
      <c r="L578" s="82">
        <v>0</v>
      </c>
      <c r="M578" s="81">
        <v>0</v>
      </c>
      <c r="N578" s="41">
        <f t="shared" si="8"/>
        <v>221760</v>
      </c>
    </row>
    <row r="579" spans="1:14" ht="25.5" x14ac:dyDescent="0.25">
      <c r="A579" s="9" t="s">
        <v>1144</v>
      </c>
      <c r="B579" s="7" t="s">
        <v>1145</v>
      </c>
      <c r="C579" s="81">
        <v>1308258</v>
      </c>
      <c r="D579" s="81">
        <v>425127</v>
      </c>
      <c r="E579" s="81">
        <v>18368</v>
      </c>
      <c r="F579" s="81">
        <v>37419</v>
      </c>
      <c r="G579" s="81">
        <v>39587</v>
      </c>
      <c r="H579" s="81">
        <v>8144</v>
      </c>
      <c r="I579" s="81">
        <v>34419</v>
      </c>
      <c r="J579" s="81">
        <v>2352</v>
      </c>
      <c r="K579" s="81">
        <v>0</v>
      </c>
      <c r="L579" s="82">
        <v>0</v>
      </c>
      <c r="M579" s="81">
        <v>0</v>
      </c>
      <c r="N579" s="41">
        <f>SUM(C579:M579)</f>
        <v>1873674</v>
      </c>
    </row>
    <row r="580" spans="1:14" x14ac:dyDescent="0.25">
      <c r="A580" s="42"/>
      <c r="B580" s="43"/>
      <c r="C580" s="44">
        <f>SUM(C10:C579)</f>
        <v>322737710</v>
      </c>
      <c r="D580" s="44">
        <f t="shared" ref="D580:M580" si="9">SUM(D10:D579)</f>
        <v>113282193</v>
      </c>
      <c r="E580" s="44">
        <f t="shared" si="9"/>
        <v>4705639</v>
      </c>
      <c r="F580" s="44">
        <f t="shared" si="9"/>
        <v>9973830</v>
      </c>
      <c r="G580" s="44">
        <f t="shared" si="9"/>
        <v>7526963</v>
      </c>
      <c r="H580" s="44">
        <f t="shared" si="9"/>
        <v>1959643</v>
      </c>
      <c r="I580" s="44">
        <f t="shared" si="9"/>
        <v>7282777</v>
      </c>
      <c r="J580" s="44">
        <f t="shared" si="9"/>
        <v>581048</v>
      </c>
      <c r="K580" s="44">
        <f t="shared" si="9"/>
        <v>0</v>
      </c>
      <c r="L580" s="44">
        <f t="shared" si="9"/>
        <v>15740037</v>
      </c>
      <c r="M580" s="44">
        <f t="shared" si="9"/>
        <v>1105386</v>
      </c>
      <c r="N580" s="45">
        <f t="shared" ref="N580" si="10">SUM(C580:M580)</f>
        <v>484895226</v>
      </c>
    </row>
    <row r="581" spans="1:14" x14ac:dyDescent="0.25">
      <c r="A581" s="70" t="s">
        <v>1146</v>
      </c>
      <c r="B581" s="70"/>
      <c r="C581" s="70"/>
      <c r="D581" s="70"/>
      <c r="E581" s="70"/>
      <c r="F581" s="70"/>
      <c r="G581" s="70"/>
      <c r="H581" s="70"/>
      <c r="I581" s="70"/>
      <c r="J581" s="70"/>
      <c r="K581" s="3"/>
      <c r="L581" s="4"/>
      <c r="M581" s="5"/>
      <c r="N581" s="27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12"/>
      <c r="J583" s="12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12"/>
      <c r="J584" s="12"/>
      <c r="K584" s="3"/>
      <c r="L584" s="4"/>
      <c r="M584" s="5"/>
      <c r="N584" s="2"/>
    </row>
    <row r="585" spans="1:14" x14ac:dyDescent="0.25">
      <c r="A585" s="71" t="str">
        <f>+'ACUERDO 3do. TRIMESTRE'!A584:J584</f>
        <v>San Bartolo Coyotepec, Oaxaca,  06 de OCTUBRE de 2021</v>
      </c>
      <c r="B585" s="71"/>
      <c r="C585" s="71"/>
      <c r="D585" s="71"/>
      <c r="E585" s="71"/>
      <c r="F585" s="71"/>
      <c r="G585" s="71"/>
      <c r="H585" s="71"/>
      <c r="I585" s="71"/>
      <c r="J585" s="71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2" t="s">
        <v>1147</v>
      </c>
      <c r="B589" s="72"/>
      <c r="C589" s="72"/>
      <c r="D589" s="72"/>
      <c r="E589" s="72"/>
      <c r="F589" s="72"/>
      <c r="G589" s="72"/>
      <c r="H589" s="72"/>
      <c r="I589" s="72"/>
      <c r="J589" s="72"/>
      <c r="K589" s="3"/>
      <c r="L589" s="4"/>
      <c r="M589" s="5"/>
      <c r="N589" s="2"/>
    </row>
    <row r="590" spans="1:14" x14ac:dyDescent="0.25">
      <c r="A590" s="72" t="s">
        <v>1148</v>
      </c>
      <c r="B590" s="72"/>
      <c r="C590" s="72"/>
      <c r="D590" s="72"/>
      <c r="E590" s="72"/>
      <c r="F590" s="72"/>
      <c r="G590" s="72"/>
      <c r="H590" s="72"/>
      <c r="I590" s="72"/>
      <c r="J590" s="72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3"/>
      <c r="L593" s="4"/>
      <c r="M593" s="5"/>
      <c r="N593" s="2"/>
    </row>
    <row r="594" spans="1:14" x14ac:dyDescent="0.2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3"/>
      <c r="L594" s="4"/>
      <c r="M594" s="5"/>
      <c r="N594" s="2"/>
    </row>
    <row r="595" spans="1:14" x14ac:dyDescent="0.2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3"/>
      <c r="L595" s="4"/>
      <c r="M595" s="5"/>
    </row>
    <row r="596" spans="1:14" x14ac:dyDescent="0.25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579" activePane="bottomLeft" state="frozen"/>
      <selection activeCell="A3" sqref="A3"/>
      <selection pane="bottomLeft" activeCell="F588" sqref="F588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3.285156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5" t="s">
        <v>1158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84" x14ac:dyDescent="0.25">
      <c r="A9" s="56" t="s">
        <v>0</v>
      </c>
      <c r="B9" s="57" t="s">
        <v>1</v>
      </c>
      <c r="C9" s="56" t="s">
        <v>1149</v>
      </c>
      <c r="D9" s="58" t="s">
        <v>1150</v>
      </c>
      <c r="E9" s="58" t="s">
        <v>1151</v>
      </c>
      <c r="F9" s="58" t="s">
        <v>1152</v>
      </c>
      <c r="G9" s="58" t="s">
        <v>1153</v>
      </c>
      <c r="H9" s="58" t="s">
        <v>1154</v>
      </c>
      <c r="I9" s="58" t="s">
        <v>1155</v>
      </c>
      <c r="J9" s="58" t="s">
        <v>1156</v>
      </c>
      <c r="K9" s="59" t="s">
        <v>2</v>
      </c>
      <c r="L9" s="60" t="s">
        <v>3</v>
      </c>
      <c r="M9" s="61" t="s">
        <v>4</v>
      </c>
      <c r="N9" s="61" t="s">
        <v>5</v>
      </c>
    </row>
    <row r="10" spans="1:14" x14ac:dyDescent="0.25">
      <c r="A10" s="62" t="s">
        <v>6</v>
      </c>
      <c r="B10" s="63" t="s">
        <v>7</v>
      </c>
      <c r="C10" s="64">
        <v>113402</v>
      </c>
      <c r="D10" s="64">
        <v>53142</v>
      </c>
      <c r="E10" s="64">
        <v>2062</v>
      </c>
      <c r="F10" s="64">
        <v>6015</v>
      </c>
      <c r="G10" s="64">
        <v>1556</v>
      </c>
      <c r="H10" s="64">
        <v>573</v>
      </c>
      <c r="I10" s="64">
        <v>880</v>
      </c>
      <c r="J10" s="64">
        <v>349</v>
      </c>
      <c r="K10" s="64">
        <v>0</v>
      </c>
      <c r="L10" s="65">
        <v>2840</v>
      </c>
      <c r="M10" s="64">
        <v>0</v>
      </c>
      <c r="N10" s="64">
        <f>SUM(C10:M10)</f>
        <v>180819</v>
      </c>
    </row>
    <row r="11" spans="1:14" ht="24" x14ac:dyDescent="0.25">
      <c r="A11" s="66" t="s">
        <v>8</v>
      </c>
      <c r="B11" s="63" t="s">
        <v>9</v>
      </c>
      <c r="C11" s="64">
        <v>1846878</v>
      </c>
      <c r="D11" s="64">
        <v>893670</v>
      </c>
      <c r="E11" s="64">
        <v>33967</v>
      </c>
      <c r="F11" s="64">
        <v>78083</v>
      </c>
      <c r="G11" s="64">
        <v>77821</v>
      </c>
      <c r="H11" s="64">
        <v>12182</v>
      </c>
      <c r="I11" s="64">
        <v>49947</v>
      </c>
      <c r="J11" s="64">
        <v>4573</v>
      </c>
      <c r="K11" s="64">
        <v>0</v>
      </c>
      <c r="L11" s="65">
        <v>0</v>
      </c>
      <c r="M11" s="64">
        <v>33632</v>
      </c>
      <c r="N11" s="64">
        <f t="shared" ref="N11:N74" si="0">SUM(C11:M11)</f>
        <v>3030753</v>
      </c>
    </row>
    <row r="12" spans="1:14" ht="24" x14ac:dyDescent="0.25">
      <c r="A12" s="66" t="s">
        <v>10</v>
      </c>
      <c r="B12" s="63" t="s">
        <v>11</v>
      </c>
      <c r="C12" s="64">
        <v>147430</v>
      </c>
      <c r="D12" s="64">
        <v>49566</v>
      </c>
      <c r="E12" s="64">
        <v>2727</v>
      </c>
      <c r="F12" s="64">
        <v>7112</v>
      </c>
      <c r="G12" s="64">
        <v>4636</v>
      </c>
      <c r="H12" s="64">
        <v>858</v>
      </c>
      <c r="I12" s="64">
        <v>2666</v>
      </c>
      <c r="J12" s="64">
        <v>413</v>
      </c>
      <c r="K12" s="64">
        <v>0</v>
      </c>
      <c r="L12" s="65">
        <v>0</v>
      </c>
      <c r="M12" s="64">
        <v>0</v>
      </c>
      <c r="N12" s="64">
        <f t="shared" si="0"/>
        <v>215408</v>
      </c>
    </row>
    <row r="13" spans="1:14" ht="24" x14ac:dyDescent="0.25">
      <c r="A13" s="66" t="s">
        <v>12</v>
      </c>
      <c r="B13" s="63" t="s">
        <v>13</v>
      </c>
      <c r="C13" s="64">
        <v>81498</v>
      </c>
      <c r="D13" s="64">
        <v>37465</v>
      </c>
      <c r="E13" s="64">
        <v>1459</v>
      </c>
      <c r="F13" s="64">
        <v>3976</v>
      </c>
      <c r="G13" s="64">
        <v>1812</v>
      </c>
      <c r="H13" s="64">
        <v>450</v>
      </c>
      <c r="I13" s="64">
        <v>1157</v>
      </c>
      <c r="J13" s="64">
        <v>253</v>
      </c>
      <c r="K13" s="64">
        <v>0</v>
      </c>
      <c r="L13" s="65">
        <v>4836</v>
      </c>
      <c r="M13" s="64">
        <v>0</v>
      </c>
      <c r="N13" s="64">
        <f t="shared" si="0"/>
        <v>132906</v>
      </c>
    </row>
    <row r="14" spans="1:14" ht="24" x14ac:dyDescent="0.25">
      <c r="A14" s="66" t="s">
        <v>14</v>
      </c>
      <c r="B14" s="63" t="s">
        <v>15</v>
      </c>
      <c r="C14" s="64">
        <v>1182638</v>
      </c>
      <c r="D14" s="64">
        <v>421689</v>
      </c>
      <c r="E14" s="64">
        <v>23929</v>
      </c>
      <c r="F14" s="64">
        <v>43242</v>
      </c>
      <c r="G14" s="64">
        <v>24055</v>
      </c>
      <c r="H14" s="64">
        <v>9444</v>
      </c>
      <c r="I14" s="64">
        <v>33065</v>
      </c>
      <c r="J14" s="64">
        <v>2331</v>
      </c>
      <c r="K14" s="64">
        <v>0</v>
      </c>
      <c r="L14" s="65">
        <v>0</v>
      </c>
      <c r="M14" s="64">
        <v>0</v>
      </c>
      <c r="N14" s="64">
        <f t="shared" si="0"/>
        <v>1740393</v>
      </c>
    </row>
    <row r="15" spans="1:14" ht="24" x14ac:dyDescent="0.25">
      <c r="A15" s="66" t="s">
        <v>16</v>
      </c>
      <c r="B15" s="63" t="s">
        <v>17</v>
      </c>
      <c r="C15" s="64">
        <v>1126568</v>
      </c>
      <c r="D15" s="64">
        <v>567295</v>
      </c>
      <c r="E15" s="64">
        <v>19678</v>
      </c>
      <c r="F15" s="64">
        <v>40479</v>
      </c>
      <c r="G15" s="64">
        <v>33320</v>
      </c>
      <c r="H15" s="64">
        <v>8065</v>
      </c>
      <c r="I15" s="64">
        <v>30407</v>
      </c>
      <c r="J15" s="64">
        <v>2322</v>
      </c>
      <c r="K15" s="64">
        <v>0</v>
      </c>
      <c r="L15" s="65">
        <v>0</v>
      </c>
      <c r="M15" s="64">
        <v>0</v>
      </c>
      <c r="N15" s="64">
        <f t="shared" si="0"/>
        <v>1828134</v>
      </c>
    </row>
    <row r="16" spans="1:14" ht="24" x14ac:dyDescent="0.25">
      <c r="A16" s="66" t="s">
        <v>18</v>
      </c>
      <c r="B16" s="63" t="s">
        <v>19</v>
      </c>
      <c r="C16" s="64">
        <v>205968</v>
      </c>
      <c r="D16" s="64">
        <v>100905</v>
      </c>
      <c r="E16" s="64">
        <v>3692</v>
      </c>
      <c r="F16" s="64">
        <v>10137</v>
      </c>
      <c r="G16" s="64">
        <v>4618</v>
      </c>
      <c r="H16" s="64">
        <v>1131</v>
      </c>
      <c r="I16" s="64">
        <v>2667</v>
      </c>
      <c r="J16" s="64">
        <v>592</v>
      </c>
      <c r="K16" s="64">
        <v>0</v>
      </c>
      <c r="L16" s="65">
        <v>12467</v>
      </c>
      <c r="M16" s="64">
        <v>0</v>
      </c>
      <c r="N16" s="64">
        <f t="shared" si="0"/>
        <v>342177</v>
      </c>
    </row>
    <row r="17" spans="1:14" ht="24" x14ac:dyDescent="0.25">
      <c r="A17" s="66" t="s">
        <v>20</v>
      </c>
      <c r="B17" s="63" t="s">
        <v>21</v>
      </c>
      <c r="C17" s="64">
        <v>99260</v>
      </c>
      <c r="D17" s="64">
        <v>54509</v>
      </c>
      <c r="E17" s="64">
        <v>1837</v>
      </c>
      <c r="F17" s="64">
        <v>4627</v>
      </c>
      <c r="G17" s="64">
        <v>1197</v>
      </c>
      <c r="H17" s="64">
        <v>601</v>
      </c>
      <c r="I17" s="64">
        <v>1358</v>
      </c>
      <c r="J17" s="64">
        <v>251</v>
      </c>
      <c r="K17" s="64">
        <v>0</v>
      </c>
      <c r="L17" s="65">
        <v>5968</v>
      </c>
      <c r="M17" s="64">
        <v>0</v>
      </c>
      <c r="N17" s="64">
        <f t="shared" si="0"/>
        <v>169608</v>
      </c>
    </row>
    <row r="18" spans="1:14" x14ac:dyDescent="0.25">
      <c r="A18" s="66" t="s">
        <v>22</v>
      </c>
      <c r="B18" s="63" t="s">
        <v>23</v>
      </c>
      <c r="C18" s="64">
        <v>302308</v>
      </c>
      <c r="D18" s="64">
        <v>167023</v>
      </c>
      <c r="E18" s="64">
        <v>5179</v>
      </c>
      <c r="F18" s="64">
        <v>12812</v>
      </c>
      <c r="G18" s="64">
        <v>11859</v>
      </c>
      <c r="H18" s="64">
        <v>1858</v>
      </c>
      <c r="I18" s="64">
        <v>7161</v>
      </c>
      <c r="J18" s="64">
        <v>793</v>
      </c>
      <c r="K18" s="64">
        <v>0</v>
      </c>
      <c r="L18" s="65">
        <v>0</v>
      </c>
      <c r="M18" s="64">
        <v>0</v>
      </c>
      <c r="N18" s="64">
        <f t="shared" si="0"/>
        <v>508993</v>
      </c>
    </row>
    <row r="19" spans="1:14" ht="24" x14ac:dyDescent="0.25">
      <c r="A19" s="66" t="s">
        <v>24</v>
      </c>
      <c r="B19" s="63" t="s">
        <v>25</v>
      </c>
      <c r="C19" s="64">
        <v>730194</v>
      </c>
      <c r="D19" s="64">
        <v>355526</v>
      </c>
      <c r="E19" s="64">
        <v>16529</v>
      </c>
      <c r="F19" s="64">
        <v>25136</v>
      </c>
      <c r="G19" s="64">
        <v>20570</v>
      </c>
      <c r="H19" s="64">
        <v>6639</v>
      </c>
      <c r="I19" s="64">
        <v>26977</v>
      </c>
      <c r="J19" s="64">
        <v>1438</v>
      </c>
      <c r="K19" s="64">
        <v>0</v>
      </c>
      <c r="L19" s="65">
        <v>0</v>
      </c>
      <c r="M19" s="64">
        <v>0</v>
      </c>
      <c r="N19" s="64">
        <f t="shared" si="0"/>
        <v>1183009</v>
      </c>
    </row>
    <row r="20" spans="1:14" x14ac:dyDescent="0.25">
      <c r="A20" s="66" t="s">
        <v>26</v>
      </c>
      <c r="B20" s="63" t="s">
        <v>27</v>
      </c>
      <c r="C20" s="64">
        <v>99630</v>
      </c>
      <c r="D20" s="64">
        <v>39574</v>
      </c>
      <c r="E20" s="64">
        <v>1859</v>
      </c>
      <c r="F20" s="64">
        <v>5010</v>
      </c>
      <c r="G20" s="64">
        <v>2589</v>
      </c>
      <c r="H20" s="64">
        <v>557</v>
      </c>
      <c r="I20" s="64">
        <v>1474</v>
      </c>
      <c r="J20" s="64">
        <v>289</v>
      </c>
      <c r="K20" s="64">
        <v>0</v>
      </c>
      <c r="L20" s="65">
        <v>0</v>
      </c>
      <c r="M20" s="64">
        <v>0</v>
      </c>
      <c r="N20" s="64">
        <f t="shared" si="0"/>
        <v>150982</v>
      </c>
    </row>
    <row r="21" spans="1:14" ht="24" x14ac:dyDescent="0.25">
      <c r="A21" s="66" t="s">
        <v>28</v>
      </c>
      <c r="B21" s="63" t="s">
        <v>29</v>
      </c>
      <c r="C21" s="64">
        <v>418772</v>
      </c>
      <c r="D21" s="64">
        <v>171237</v>
      </c>
      <c r="E21" s="64">
        <v>8101</v>
      </c>
      <c r="F21" s="64">
        <v>17753</v>
      </c>
      <c r="G21" s="64">
        <v>22153</v>
      </c>
      <c r="H21" s="64">
        <v>2890</v>
      </c>
      <c r="I21" s="64">
        <v>12505</v>
      </c>
      <c r="J21" s="64">
        <v>1029</v>
      </c>
      <c r="K21" s="64">
        <v>0</v>
      </c>
      <c r="L21" s="65">
        <v>27100</v>
      </c>
      <c r="M21" s="64">
        <v>0</v>
      </c>
      <c r="N21" s="64">
        <f t="shared" si="0"/>
        <v>681540</v>
      </c>
    </row>
    <row r="22" spans="1:14" ht="24" x14ac:dyDescent="0.25">
      <c r="A22" s="66" t="s">
        <v>30</v>
      </c>
      <c r="B22" s="63" t="s">
        <v>31</v>
      </c>
      <c r="C22" s="64">
        <v>299600</v>
      </c>
      <c r="D22" s="64">
        <v>188272</v>
      </c>
      <c r="E22" s="64">
        <v>5180</v>
      </c>
      <c r="F22" s="64">
        <v>13291</v>
      </c>
      <c r="G22" s="64">
        <v>4941</v>
      </c>
      <c r="H22" s="64">
        <v>1777</v>
      </c>
      <c r="I22" s="64">
        <v>4458</v>
      </c>
      <c r="J22" s="64">
        <v>813</v>
      </c>
      <c r="K22" s="64">
        <v>0</v>
      </c>
      <c r="L22" s="65">
        <v>0</v>
      </c>
      <c r="M22" s="64">
        <v>0</v>
      </c>
      <c r="N22" s="64">
        <f t="shared" si="0"/>
        <v>518332</v>
      </c>
    </row>
    <row r="23" spans="1:14" x14ac:dyDescent="0.25">
      <c r="A23" s="66" t="s">
        <v>32</v>
      </c>
      <c r="B23" s="63" t="s">
        <v>33</v>
      </c>
      <c r="C23" s="64">
        <v>1972894</v>
      </c>
      <c r="D23" s="64">
        <v>808899</v>
      </c>
      <c r="E23" s="64">
        <v>36460</v>
      </c>
      <c r="F23" s="64">
        <v>74093</v>
      </c>
      <c r="G23" s="64">
        <v>41585</v>
      </c>
      <c r="H23" s="64">
        <v>14256</v>
      </c>
      <c r="I23" s="64">
        <v>47302</v>
      </c>
      <c r="J23" s="64">
        <v>5575</v>
      </c>
      <c r="K23" s="64">
        <v>0</v>
      </c>
      <c r="L23" s="65">
        <v>884372</v>
      </c>
      <c r="M23" s="64">
        <v>0</v>
      </c>
      <c r="N23" s="64">
        <f t="shared" si="0"/>
        <v>3885436</v>
      </c>
    </row>
    <row r="24" spans="1:14" x14ac:dyDescent="0.25">
      <c r="A24" s="66" t="s">
        <v>34</v>
      </c>
      <c r="B24" s="63" t="s">
        <v>35</v>
      </c>
      <c r="C24" s="64">
        <v>255500</v>
      </c>
      <c r="D24" s="64">
        <v>148029</v>
      </c>
      <c r="E24" s="64">
        <v>4805</v>
      </c>
      <c r="F24" s="64">
        <v>11871</v>
      </c>
      <c r="G24" s="64">
        <v>10496</v>
      </c>
      <c r="H24" s="64">
        <v>1575</v>
      </c>
      <c r="I24" s="64">
        <v>5682</v>
      </c>
      <c r="J24" s="64">
        <v>689</v>
      </c>
      <c r="K24" s="64">
        <v>0</v>
      </c>
      <c r="L24" s="65">
        <v>0</v>
      </c>
      <c r="M24" s="64">
        <v>0</v>
      </c>
      <c r="N24" s="64">
        <f t="shared" si="0"/>
        <v>438647</v>
      </c>
    </row>
    <row r="25" spans="1:14" ht="24" x14ac:dyDescent="0.25">
      <c r="A25" s="66" t="s">
        <v>36</v>
      </c>
      <c r="B25" s="63" t="s">
        <v>37</v>
      </c>
      <c r="C25" s="64">
        <v>371342</v>
      </c>
      <c r="D25" s="64">
        <v>74357</v>
      </c>
      <c r="E25" s="64">
        <v>7031</v>
      </c>
      <c r="F25" s="64">
        <v>16300</v>
      </c>
      <c r="G25" s="64">
        <v>20928</v>
      </c>
      <c r="H25" s="64">
        <v>2435</v>
      </c>
      <c r="I25" s="64">
        <v>10177</v>
      </c>
      <c r="J25" s="64">
        <v>948</v>
      </c>
      <c r="K25" s="64">
        <v>0</v>
      </c>
      <c r="L25" s="65">
        <v>0</v>
      </c>
      <c r="M25" s="64">
        <v>0</v>
      </c>
      <c r="N25" s="64">
        <f t="shared" si="0"/>
        <v>503518</v>
      </c>
    </row>
    <row r="26" spans="1:14" x14ac:dyDescent="0.25">
      <c r="A26" s="66" t="s">
        <v>38</v>
      </c>
      <c r="B26" s="63" t="s">
        <v>39</v>
      </c>
      <c r="C26" s="64">
        <v>192260</v>
      </c>
      <c r="D26" s="64">
        <v>49681</v>
      </c>
      <c r="E26" s="64">
        <v>3544</v>
      </c>
      <c r="F26" s="64">
        <v>9041</v>
      </c>
      <c r="G26" s="64">
        <v>6639</v>
      </c>
      <c r="H26" s="64">
        <v>1147</v>
      </c>
      <c r="I26" s="64">
        <v>3818</v>
      </c>
      <c r="J26" s="64">
        <v>523</v>
      </c>
      <c r="K26" s="64">
        <v>0</v>
      </c>
      <c r="L26" s="65">
        <v>0</v>
      </c>
      <c r="M26" s="64">
        <v>0</v>
      </c>
      <c r="N26" s="64">
        <f t="shared" si="0"/>
        <v>266653</v>
      </c>
    </row>
    <row r="27" spans="1:14" ht="24" x14ac:dyDescent="0.25">
      <c r="A27" s="66" t="s">
        <v>40</v>
      </c>
      <c r="B27" s="63" t="s">
        <v>41</v>
      </c>
      <c r="C27" s="64">
        <v>90078</v>
      </c>
      <c r="D27" s="64">
        <v>48192</v>
      </c>
      <c r="E27" s="64">
        <v>1692</v>
      </c>
      <c r="F27" s="64">
        <v>4704</v>
      </c>
      <c r="G27" s="64">
        <v>1333</v>
      </c>
      <c r="H27" s="64">
        <v>483</v>
      </c>
      <c r="I27" s="64">
        <v>883</v>
      </c>
      <c r="J27" s="64">
        <v>291</v>
      </c>
      <c r="K27" s="64">
        <v>0</v>
      </c>
      <c r="L27" s="65">
        <v>0</v>
      </c>
      <c r="M27" s="64">
        <v>0</v>
      </c>
      <c r="N27" s="64">
        <f t="shared" si="0"/>
        <v>147656</v>
      </c>
    </row>
    <row r="28" spans="1:14" ht="24" x14ac:dyDescent="0.25">
      <c r="A28" s="66" t="s">
        <v>42</v>
      </c>
      <c r="B28" s="63" t="s">
        <v>43</v>
      </c>
      <c r="C28" s="64">
        <v>166450</v>
      </c>
      <c r="D28" s="64">
        <v>47629</v>
      </c>
      <c r="E28" s="64">
        <v>3041</v>
      </c>
      <c r="F28" s="64">
        <v>7981</v>
      </c>
      <c r="G28" s="64">
        <v>4995</v>
      </c>
      <c r="H28" s="64">
        <v>963</v>
      </c>
      <c r="I28" s="64">
        <v>2913</v>
      </c>
      <c r="J28" s="64">
        <v>465</v>
      </c>
      <c r="K28" s="64">
        <v>0</v>
      </c>
      <c r="L28" s="65">
        <v>0</v>
      </c>
      <c r="M28" s="64">
        <v>0</v>
      </c>
      <c r="N28" s="64">
        <f t="shared" si="0"/>
        <v>234437</v>
      </c>
    </row>
    <row r="29" spans="1:14" ht="24" x14ac:dyDescent="0.25">
      <c r="A29" s="66" t="s">
        <v>44</v>
      </c>
      <c r="B29" s="63" t="s">
        <v>45</v>
      </c>
      <c r="C29" s="64">
        <v>220008</v>
      </c>
      <c r="D29" s="64">
        <v>204988</v>
      </c>
      <c r="E29" s="64">
        <v>4221</v>
      </c>
      <c r="F29" s="64">
        <v>9583</v>
      </c>
      <c r="G29" s="64">
        <v>9273</v>
      </c>
      <c r="H29" s="64">
        <v>1473</v>
      </c>
      <c r="I29" s="64">
        <v>5704</v>
      </c>
      <c r="J29" s="64">
        <v>546</v>
      </c>
      <c r="K29" s="64">
        <v>0</v>
      </c>
      <c r="L29" s="65">
        <v>14098</v>
      </c>
      <c r="M29" s="64">
        <v>0</v>
      </c>
      <c r="N29" s="64">
        <f t="shared" si="0"/>
        <v>469894</v>
      </c>
    </row>
    <row r="30" spans="1:14" x14ac:dyDescent="0.25">
      <c r="A30" s="66" t="s">
        <v>46</v>
      </c>
      <c r="B30" s="63" t="s">
        <v>47</v>
      </c>
      <c r="C30" s="64">
        <v>618548</v>
      </c>
      <c r="D30" s="64">
        <v>355591</v>
      </c>
      <c r="E30" s="64">
        <v>12037</v>
      </c>
      <c r="F30" s="64">
        <v>26398</v>
      </c>
      <c r="G30" s="64">
        <v>24206</v>
      </c>
      <c r="H30" s="64">
        <v>4256</v>
      </c>
      <c r="I30" s="64">
        <v>17132</v>
      </c>
      <c r="J30" s="64">
        <v>1665</v>
      </c>
      <c r="K30" s="64">
        <v>0</v>
      </c>
      <c r="L30" s="65">
        <v>0</v>
      </c>
      <c r="M30" s="64">
        <v>0</v>
      </c>
      <c r="N30" s="64">
        <f t="shared" si="0"/>
        <v>1059833</v>
      </c>
    </row>
    <row r="31" spans="1:14" x14ac:dyDescent="0.25">
      <c r="A31" s="66" t="s">
        <v>48</v>
      </c>
      <c r="B31" s="63" t="s">
        <v>49</v>
      </c>
      <c r="C31" s="64">
        <v>96354</v>
      </c>
      <c r="D31" s="64">
        <v>50513</v>
      </c>
      <c r="E31" s="64">
        <v>1770</v>
      </c>
      <c r="F31" s="64">
        <v>4318</v>
      </c>
      <c r="G31" s="64">
        <v>1356</v>
      </c>
      <c r="H31" s="64">
        <v>601</v>
      </c>
      <c r="I31" s="64">
        <v>1463</v>
      </c>
      <c r="J31" s="64">
        <v>267</v>
      </c>
      <c r="K31" s="64">
        <v>0</v>
      </c>
      <c r="L31" s="65">
        <v>3434</v>
      </c>
      <c r="M31" s="64">
        <v>0</v>
      </c>
      <c r="N31" s="64">
        <f t="shared" si="0"/>
        <v>160076</v>
      </c>
    </row>
    <row r="32" spans="1:14" ht="24" x14ac:dyDescent="0.25">
      <c r="A32" s="66" t="s">
        <v>50</v>
      </c>
      <c r="B32" s="63" t="s">
        <v>51</v>
      </c>
      <c r="C32" s="64">
        <v>727140</v>
      </c>
      <c r="D32" s="64">
        <v>467249</v>
      </c>
      <c r="E32" s="64">
        <v>14769</v>
      </c>
      <c r="F32" s="64">
        <v>25261</v>
      </c>
      <c r="G32" s="64">
        <v>42243</v>
      </c>
      <c r="H32" s="64">
        <v>6021</v>
      </c>
      <c r="I32" s="64">
        <v>31974</v>
      </c>
      <c r="J32" s="64">
        <v>1380</v>
      </c>
      <c r="K32" s="64">
        <v>0</v>
      </c>
      <c r="L32" s="65">
        <v>0</v>
      </c>
      <c r="M32" s="64">
        <v>0</v>
      </c>
      <c r="N32" s="64">
        <f t="shared" si="0"/>
        <v>1316037</v>
      </c>
    </row>
    <row r="33" spans="1:14" ht="36" x14ac:dyDescent="0.25">
      <c r="A33" s="66" t="s">
        <v>52</v>
      </c>
      <c r="B33" s="63" t="s">
        <v>53</v>
      </c>
      <c r="C33" s="64">
        <v>345926</v>
      </c>
      <c r="D33" s="64">
        <v>214779</v>
      </c>
      <c r="E33" s="64">
        <v>4926</v>
      </c>
      <c r="F33" s="64">
        <v>15119</v>
      </c>
      <c r="G33" s="64">
        <v>6964</v>
      </c>
      <c r="H33" s="64">
        <v>1748</v>
      </c>
      <c r="I33" s="64">
        <v>3831</v>
      </c>
      <c r="J33" s="64">
        <v>740</v>
      </c>
      <c r="K33" s="64">
        <v>0</v>
      </c>
      <c r="L33" s="65">
        <v>0</v>
      </c>
      <c r="M33" s="64">
        <v>0</v>
      </c>
      <c r="N33" s="64">
        <f t="shared" si="0"/>
        <v>594033</v>
      </c>
    </row>
    <row r="34" spans="1:14" x14ac:dyDescent="0.25">
      <c r="A34" s="66" t="s">
        <v>54</v>
      </c>
      <c r="B34" s="63" t="s">
        <v>55</v>
      </c>
      <c r="C34" s="64">
        <v>561114</v>
      </c>
      <c r="D34" s="64">
        <v>306463</v>
      </c>
      <c r="E34" s="64">
        <v>9246</v>
      </c>
      <c r="F34" s="64">
        <v>17719</v>
      </c>
      <c r="G34" s="64">
        <v>18445</v>
      </c>
      <c r="H34" s="64">
        <v>4171</v>
      </c>
      <c r="I34" s="64">
        <v>16665</v>
      </c>
      <c r="J34" s="64">
        <v>1038</v>
      </c>
      <c r="K34" s="64">
        <v>0</v>
      </c>
      <c r="L34" s="65">
        <v>0</v>
      </c>
      <c r="M34" s="64">
        <v>0</v>
      </c>
      <c r="N34" s="64">
        <f t="shared" si="0"/>
        <v>934861</v>
      </c>
    </row>
    <row r="35" spans="1:14" ht="24" x14ac:dyDescent="0.25">
      <c r="A35" s="66" t="s">
        <v>56</v>
      </c>
      <c r="B35" s="63" t="s">
        <v>57</v>
      </c>
      <c r="C35" s="64">
        <v>430248</v>
      </c>
      <c r="D35" s="64">
        <v>166958</v>
      </c>
      <c r="E35" s="64">
        <v>8479</v>
      </c>
      <c r="F35" s="64">
        <v>18879</v>
      </c>
      <c r="G35" s="64">
        <v>15713</v>
      </c>
      <c r="H35" s="64">
        <v>2934</v>
      </c>
      <c r="I35" s="64">
        <v>11132</v>
      </c>
      <c r="J35" s="64">
        <v>1092</v>
      </c>
      <c r="K35" s="64">
        <v>0</v>
      </c>
      <c r="L35" s="65">
        <v>80754</v>
      </c>
      <c r="M35" s="64">
        <v>0</v>
      </c>
      <c r="N35" s="64">
        <f t="shared" si="0"/>
        <v>736189</v>
      </c>
    </row>
    <row r="36" spans="1:14" ht="36" x14ac:dyDescent="0.25">
      <c r="A36" s="66" t="s">
        <v>58</v>
      </c>
      <c r="B36" s="63" t="s">
        <v>59</v>
      </c>
      <c r="C36" s="64">
        <v>159292</v>
      </c>
      <c r="D36" s="64">
        <v>127820</v>
      </c>
      <c r="E36" s="64">
        <v>2962</v>
      </c>
      <c r="F36" s="64">
        <v>7781</v>
      </c>
      <c r="G36" s="64">
        <v>4223</v>
      </c>
      <c r="H36" s="64">
        <v>919</v>
      </c>
      <c r="I36" s="64">
        <v>2484</v>
      </c>
      <c r="J36" s="64">
        <v>451</v>
      </c>
      <c r="K36" s="64">
        <v>0</v>
      </c>
      <c r="L36" s="65">
        <v>11146</v>
      </c>
      <c r="M36" s="64">
        <v>0</v>
      </c>
      <c r="N36" s="64">
        <f t="shared" si="0"/>
        <v>317078</v>
      </c>
    </row>
    <row r="37" spans="1:14" ht="36" x14ac:dyDescent="0.25">
      <c r="A37" s="66" t="s">
        <v>60</v>
      </c>
      <c r="B37" s="63" t="s">
        <v>61</v>
      </c>
      <c r="C37" s="64">
        <v>915316</v>
      </c>
      <c r="D37" s="64">
        <v>396741</v>
      </c>
      <c r="E37" s="64">
        <v>18004</v>
      </c>
      <c r="F37" s="64">
        <v>38639</v>
      </c>
      <c r="G37" s="64">
        <v>40268</v>
      </c>
      <c r="H37" s="64">
        <v>6440</v>
      </c>
      <c r="I37" s="64">
        <v>27228</v>
      </c>
      <c r="J37" s="64">
        <v>2220</v>
      </c>
      <c r="K37" s="64">
        <v>0</v>
      </c>
      <c r="L37" s="65">
        <v>0</v>
      </c>
      <c r="M37" s="64">
        <v>0</v>
      </c>
      <c r="N37" s="64">
        <f t="shared" si="0"/>
        <v>1444856</v>
      </c>
    </row>
    <row r="38" spans="1:14" ht="36" x14ac:dyDescent="0.25">
      <c r="A38" s="66" t="s">
        <v>62</v>
      </c>
      <c r="B38" s="63" t="s">
        <v>63</v>
      </c>
      <c r="C38" s="64">
        <v>254884</v>
      </c>
      <c r="D38" s="64">
        <v>203765</v>
      </c>
      <c r="E38" s="64">
        <v>4418</v>
      </c>
      <c r="F38" s="64">
        <v>11672</v>
      </c>
      <c r="G38" s="64">
        <v>8396</v>
      </c>
      <c r="H38" s="64">
        <v>1473</v>
      </c>
      <c r="I38" s="64">
        <v>4542</v>
      </c>
      <c r="J38" s="64">
        <v>647</v>
      </c>
      <c r="K38" s="64">
        <v>0</v>
      </c>
      <c r="L38" s="65">
        <v>24608</v>
      </c>
      <c r="M38" s="64">
        <v>0</v>
      </c>
      <c r="N38" s="64">
        <f t="shared" si="0"/>
        <v>514405</v>
      </c>
    </row>
    <row r="39" spans="1:14" x14ac:dyDescent="0.25">
      <c r="A39" s="66" t="s">
        <v>64</v>
      </c>
      <c r="B39" s="63" t="s">
        <v>65</v>
      </c>
      <c r="C39" s="64">
        <v>1654104</v>
      </c>
      <c r="D39" s="64">
        <v>195988</v>
      </c>
      <c r="E39" s="64">
        <v>30430</v>
      </c>
      <c r="F39" s="64">
        <v>48759</v>
      </c>
      <c r="G39" s="64">
        <v>12549</v>
      </c>
      <c r="H39" s="64">
        <v>13902</v>
      </c>
      <c r="I39" s="64">
        <v>44011</v>
      </c>
      <c r="J39" s="64">
        <v>1861</v>
      </c>
      <c r="K39" s="64">
        <v>0</v>
      </c>
      <c r="L39" s="65">
        <v>152434</v>
      </c>
      <c r="M39" s="64">
        <v>0</v>
      </c>
      <c r="N39" s="64">
        <f t="shared" si="0"/>
        <v>2154038</v>
      </c>
    </row>
    <row r="40" spans="1:14" ht="36" x14ac:dyDescent="0.25">
      <c r="A40" s="66" t="s">
        <v>66</v>
      </c>
      <c r="B40" s="63" t="s">
        <v>67</v>
      </c>
      <c r="C40" s="64">
        <v>528296</v>
      </c>
      <c r="D40" s="64">
        <v>94659</v>
      </c>
      <c r="E40" s="64">
        <v>7193</v>
      </c>
      <c r="F40" s="64">
        <v>21315</v>
      </c>
      <c r="G40" s="64">
        <v>13025</v>
      </c>
      <c r="H40" s="64">
        <v>2802</v>
      </c>
      <c r="I40" s="64">
        <v>7714</v>
      </c>
      <c r="J40" s="64">
        <v>1034</v>
      </c>
      <c r="K40" s="64">
        <v>0</v>
      </c>
      <c r="L40" s="65">
        <v>6439</v>
      </c>
      <c r="M40" s="64">
        <v>0</v>
      </c>
      <c r="N40" s="64">
        <f t="shared" si="0"/>
        <v>682477</v>
      </c>
    </row>
    <row r="41" spans="1:14" ht="24" x14ac:dyDescent="0.25">
      <c r="A41" s="66" t="s">
        <v>68</v>
      </c>
      <c r="B41" s="63" t="s">
        <v>69</v>
      </c>
      <c r="C41" s="64">
        <v>102638</v>
      </c>
      <c r="D41" s="64">
        <v>67804</v>
      </c>
      <c r="E41" s="64">
        <v>1883</v>
      </c>
      <c r="F41" s="64">
        <v>5238</v>
      </c>
      <c r="G41" s="64">
        <v>1997</v>
      </c>
      <c r="H41" s="64">
        <v>553</v>
      </c>
      <c r="I41" s="64">
        <v>1179</v>
      </c>
      <c r="J41" s="64">
        <v>304</v>
      </c>
      <c r="K41" s="64">
        <v>0</v>
      </c>
      <c r="L41" s="65">
        <v>5489</v>
      </c>
      <c r="M41" s="64">
        <v>0</v>
      </c>
      <c r="N41" s="64">
        <f t="shared" si="0"/>
        <v>187085</v>
      </c>
    </row>
    <row r="42" spans="1:14" x14ac:dyDescent="0.25">
      <c r="A42" s="66" t="s">
        <v>70</v>
      </c>
      <c r="B42" s="63" t="s">
        <v>71</v>
      </c>
      <c r="C42" s="64">
        <v>125400</v>
      </c>
      <c r="D42" s="64">
        <v>68976</v>
      </c>
      <c r="E42" s="64">
        <v>2699</v>
      </c>
      <c r="F42" s="64">
        <v>5143</v>
      </c>
      <c r="G42" s="64">
        <v>4451</v>
      </c>
      <c r="H42" s="64">
        <v>973</v>
      </c>
      <c r="I42" s="64">
        <v>4027</v>
      </c>
      <c r="J42" s="64">
        <v>371</v>
      </c>
      <c r="K42" s="64">
        <v>0</v>
      </c>
      <c r="L42" s="65">
        <v>417</v>
      </c>
      <c r="M42" s="64">
        <v>0</v>
      </c>
      <c r="N42" s="64">
        <f t="shared" si="0"/>
        <v>212457</v>
      </c>
    </row>
    <row r="43" spans="1:14" ht="24" x14ac:dyDescent="0.25">
      <c r="A43" s="66" t="s">
        <v>72</v>
      </c>
      <c r="B43" s="63" t="s">
        <v>73</v>
      </c>
      <c r="C43" s="64">
        <v>110416</v>
      </c>
      <c r="D43" s="64">
        <v>67086</v>
      </c>
      <c r="E43" s="64">
        <v>1960</v>
      </c>
      <c r="F43" s="64">
        <v>5268</v>
      </c>
      <c r="G43" s="64">
        <v>2225</v>
      </c>
      <c r="H43" s="64">
        <v>624</v>
      </c>
      <c r="I43" s="64">
        <v>1545</v>
      </c>
      <c r="J43" s="64">
        <v>298</v>
      </c>
      <c r="K43" s="64">
        <v>0</v>
      </c>
      <c r="L43" s="65">
        <v>0</v>
      </c>
      <c r="M43" s="64">
        <v>0</v>
      </c>
      <c r="N43" s="64">
        <f t="shared" si="0"/>
        <v>189422</v>
      </c>
    </row>
    <row r="44" spans="1:14" ht="24" x14ac:dyDescent="0.25">
      <c r="A44" s="66" t="s">
        <v>74</v>
      </c>
      <c r="B44" s="63" t="s">
        <v>75</v>
      </c>
      <c r="C44" s="64">
        <v>52286</v>
      </c>
      <c r="D44" s="64">
        <v>56821</v>
      </c>
      <c r="E44" s="64">
        <v>957</v>
      </c>
      <c r="F44" s="64">
        <v>2550</v>
      </c>
      <c r="G44" s="64">
        <v>969</v>
      </c>
      <c r="H44" s="64">
        <v>295</v>
      </c>
      <c r="I44" s="64">
        <v>744</v>
      </c>
      <c r="J44" s="64">
        <v>164</v>
      </c>
      <c r="K44" s="64">
        <v>0</v>
      </c>
      <c r="L44" s="65">
        <v>4941</v>
      </c>
      <c r="M44" s="64">
        <v>0</v>
      </c>
      <c r="N44" s="64">
        <f t="shared" si="0"/>
        <v>119727</v>
      </c>
    </row>
    <row r="45" spans="1:14" ht="24" x14ac:dyDescent="0.25">
      <c r="A45" s="66" t="s">
        <v>76</v>
      </c>
      <c r="B45" s="63" t="s">
        <v>77</v>
      </c>
      <c r="C45" s="64">
        <v>260150</v>
      </c>
      <c r="D45" s="64">
        <v>68767</v>
      </c>
      <c r="E45" s="64">
        <v>4554</v>
      </c>
      <c r="F45" s="64">
        <v>11359</v>
      </c>
      <c r="G45" s="64">
        <v>9443</v>
      </c>
      <c r="H45" s="64">
        <v>1593</v>
      </c>
      <c r="I45" s="64">
        <v>5730</v>
      </c>
      <c r="J45" s="64">
        <v>631</v>
      </c>
      <c r="K45" s="64">
        <v>0</v>
      </c>
      <c r="L45" s="65">
        <v>0</v>
      </c>
      <c r="M45" s="64">
        <v>0</v>
      </c>
      <c r="N45" s="64">
        <f t="shared" si="0"/>
        <v>362227</v>
      </c>
    </row>
    <row r="46" spans="1:14" ht="24" x14ac:dyDescent="0.25">
      <c r="A46" s="66" t="s">
        <v>78</v>
      </c>
      <c r="B46" s="63" t="s">
        <v>79</v>
      </c>
      <c r="C46" s="64">
        <v>219334</v>
      </c>
      <c r="D46" s="64">
        <v>55868</v>
      </c>
      <c r="E46" s="64">
        <v>4062</v>
      </c>
      <c r="F46" s="64">
        <v>10139</v>
      </c>
      <c r="G46" s="64">
        <v>8410</v>
      </c>
      <c r="H46" s="64">
        <v>1338</v>
      </c>
      <c r="I46" s="64">
        <v>4708</v>
      </c>
      <c r="J46" s="64">
        <v>594</v>
      </c>
      <c r="K46" s="64">
        <v>0</v>
      </c>
      <c r="L46" s="65">
        <v>0</v>
      </c>
      <c r="M46" s="64">
        <v>0</v>
      </c>
      <c r="N46" s="64">
        <f t="shared" si="0"/>
        <v>304453</v>
      </c>
    </row>
    <row r="47" spans="1:14" x14ac:dyDescent="0.25">
      <c r="A47" s="66" t="s">
        <v>80</v>
      </c>
      <c r="B47" s="63" t="s">
        <v>81</v>
      </c>
      <c r="C47" s="64">
        <v>127564</v>
      </c>
      <c r="D47" s="64">
        <v>67649</v>
      </c>
      <c r="E47" s="64">
        <v>2277</v>
      </c>
      <c r="F47" s="64">
        <v>6062</v>
      </c>
      <c r="G47" s="64">
        <v>3462</v>
      </c>
      <c r="H47" s="64">
        <v>727</v>
      </c>
      <c r="I47" s="64">
        <v>2053</v>
      </c>
      <c r="J47" s="64">
        <v>352</v>
      </c>
      <c r="K47" s="64">
        <v>0</v>
      </c>
      <c r="L47" s="65">
        <v>0</v>
      </c>
      <c r="M47" s="64">
        <v>0</v>
      </c>
      <c r="N47" s="64">
        <f t="shared" si="0"/>
        <v>210146</v>
      </c>
    </row>
    <row r="48" spans="1:14" ht="36" x14ac:dyDescent="0.25">
      <c r="A48" s="66" t="s">
        <v>82</v>
      </c>
      <c r="B48" s="63" t="s">
        <v>83</v>
      </c>
      <c r="C48" s="64">
        <v>5587286</v>
      </c>
      <c r="D48" s="64">
        <v>2649877</v>
      </c>
      <c r="E48" s="64">
        <v>100656</v>
      </c>
      <c r="F48" s="64">
        <v>194575</v>
      </c>
      <c r="G48" s="64">
        <v>120995</v>
      </c>
      <c r="H48" s="64">
        <v>41765</v>
      </c>
      <c r="I48" s="64">
        <v>146155</v>
      </c>
      <c r="J48" s="64">
        <v>12215</v>
      </c>
      <c r="K48" s="64">
        <v>0</v>
      </c>
      <c r="L48" s="65">
        <v>342921</v>
      </c>
      <c r="M48" s="64">
        <v>0</v>
      </c>
      <c r="N48" s="64">
        <f t="shared" si="0"/>
        <v>9196445</v>
      </c>
    </row>
    <row r="49" spans="1:14" x14ac:dyDescent="0.25">
      <c r="A49" s="66" t="s">
        <v>84</v>
      </c>
      <c r="B49" s="63" t="s">
        <v>85</v>
      </c>
      <c r="C49" s="64">
        <v>272520</v>
      </c>
      <c r="D49" s="64">
        <v>65007</v>
      </c>
      <c r="E49" s="64">
        <v>5075</v>
      </c>
      <c r="F49" s="64">
        <v>12307</v>
      </c>
      <c r="G49" s="64">
        <v>13858</v>
      </c>
      <c r="H49" s="64">
        <v>1712</v>
      </c>
      <c r="I49" s="64">
        <v>6668</v>
      </c>
      <c r="J49" s="64">
        <v>716</v>
      </c>
      <c r="K49" s="64">
        <v>0</v>
      </c>
      <c r="L49" s="65">
        <v>0</v>
      </c>
      <c r="M49" s="64">
        <v>0</v>
      </c>
      <c r="N49" s="64">
        <f t="shared" si="0"/>
        <v>377863</v>
      </c>
    </row>
    <row r="50" spans="1:14" ht="24" x14ac:dyDescent="0.25">
      <c r="A50" s="66" t="s">
        <v>86</v>
      </c>
      <c r="B50" s="63" t="s">
        <v>87</v>
      </c>
      <c r="C50" s="64">
        <v>1431022</v>
      </c>
      <c r="D50" s="64">
        <v>669936</v>
      </c>
      <c r="E50" s="64">
        <v>26233</v>
      </c>
      <c r="F50" s="64">
        <v>64819</v>
      </c>
      <c r="G50" s="64">
        <v>62068</v>
      </c>
      <c r="H50" s="64">
        <v>8825</v>
      </c>
      <c r="I50" s="64">
        <v>33116</v>
      </c>
      <c r="J50" s="64">
        <v>3736</v>
      </c>
      <c r="K50" s="64">
        <v>0</v>
      </c>
      <c r="L50" s="65">
        <v>0</v>
      </c>
      <c r="M50" s="64">
        <v>0</v>
      </c>
      <c r="N50" s="64">
        <f t="shared" si="0"/>
        <v>2299755</v>
      </c>
    </row>
    <row r="51" spans="1:14" ht="24" x14ac:dyDescent="0.25">
      <c r="A51" s="66" t="s">
        <v>88</v>
      </c>
      <c r="B51" s="63" t="s">
        <v>89</v>
      </c>
      <c r="C51" s="64">
        <v>479412</v>
      </c>
      <c r="D51" s="64">
        <v>149377</v>
      </c>
      <c r="E51" s="64">
        <v>8963</v>
      </c>
      <c r="F51" s="64">
        <v>18901</v>
      </c>
      <c r="G51" s="64">
        <v>13722</v>
      </c>
      <c r="H51" s="64">
        <v>3394</v>
      </c>
      <c r="I51" s="64">
        <v>12296</v>
      </c>
      <c r="J51" s="64">
        <v>1147</v>
      </c>
      <c r="K51" s="64">
        <v>0</v>
      </c>
      <c r="L51" s="65">
        <v>30302</v>
      </c>
      <c r="M51" s="64">
        <v>0</v>
      </c>
      <c r="N51" s="64">
        <f t="shared" si="0"/>
        <v>717514</v>
      </c>
    </row>
    <row r="52" spans="1:14" ht="36" x14ac:dyDescent="0.25">
      <c r="A52" s="66" t="s">
        <v>90</v>
      </c>
      <c r="B52" s="63" t="s">
        <v>91</v>
      </c>
      <c r="C52" s="64">
        <v>6041884</v>
      </c>
      <c r="D52" s="64">
        <v>2761731</v>
      </c>
      <c r="E52" s="64">
        <v>115667</v>
      </c>
      <c r="F52" s="64">
        <v>231500</v>
      </c>
      <c r="G52" s="64">
        <v>176480</v>
      </c>
      <c r="H52" s="64">
        <v>44765</v>
      </c>
      <c r="I52" s="64">
        <v>171221</v>
      </c>
      <c r="J52" s="64">
        <v>12272</v>
      </c>
      <c r="K52" s="64">
        <v>0</v>
      </c>
      <c r="L52" s="65">
        <v>318391</v>
      </c>
      <c r="M52" s="64">
        <v>0</v>
      </c>
      <c r="N52" s="64">
        <f t="shared" si="0"/>
        <v>9873911</v>
      </c>
    </row>
    <row r="53" spans="1:14" x14ac:dyDescent="0.25">
      <c r="A53" s="66" t="s">
        <v>92</v>
      </c>
      <c r="B53" s="63" t="s">
        <v>93</v>
      </c>
      <c r="C53" s="64">
        <v>2687224</v>
      </c>
      <c r="D53" s="64">
        <v>1749498</v>
      </c>
      <c r="E53" s="64">
        <v>46321</v>
      </c>
      <c r="F53" s="64">
        <v>110889</v>
      </c>
      <c r="G53" s="64">
        <v>66208</v>
      </c>
      <c r="H53" s="64">
        <v>17094</v>
      </c>
      <c r="I53" s="64">
        <v>55281</v>
      </c>
      <c r="J53" s="64">
        <v>6151</v>
      </c>
      <c r="K53" s="64">
        <v>0</v>
      </c>
      <c r="L53" s="65">
        <v>0</v>
      </c>
      <c r="M53" s="64">
        <v>178599</v>
      </c>
      <c r="N53" s="64">
        <f t="shared" si="0"/>
        <v>4917265</v>
      </c>
    </row>
    <row r="54" spans="1:14" ht="24" x14ac:dyDescent="0.25">
      <c r="A54" s="66" t="s">
        <v>94</v>
      </c>
      <c r="B54" s="63" t="s">
        <v>95</v>
      </c>
      <c r="C54" s="64">
        <v>310216</v>
      </c>
      <c r="D54" s="64">
        <v>262084</v>
      </c>
      <c r="E54" s="64">
        <v>5822</v>
      </c>
      <c r="F54" s="64">
        <v>11330</v>
      </c>
      <c r="G54" s="64">
        <v>11772</v>
      </c>
      <c r="H54" s="64">
        <v>2333</v>
      </c>
      <c r="I54" s="64">
        <v>10252</v>
      </c>
      <c r="J54" s="64">
        <v>630</v>
      </c>
      <c r="K54" s="64">
        <v>0</v>
      </c>
      <c r="L54" s="65">
        <v>0</v>
      </c>
      <c r="M54" s="64">
        <v>0</v>
      </c>
      <c r="N54" s="64">
        <f t="shared" si="0"/>
        <v>614439</v>
      </c>
    </row>
    <row r="55" spans="1:14" ht="24" x14ac:dyDescent="0.25">
      <c r="A55" s="66" t="s">
        <v>96</v>
      </c>
      <c r="B55" s="63" t="s">
        <v>97</v>
      </c>
      <c r="C55" s="64">
        <v>261268</v>
      </c>
      <c r="D55" s="64">
        <v>128249</v>
      </c>
      <c r="E55" s="64">
        <v>4469</v>
      </c>
      <c r="F55" s="64">
        <v>10961</v>
      </c>
      <c r="G55" s="64">
        <v>5303</v>
      </c>
      <c r="H55" s="64">
        <v>1616</v>
      </c>
      <c r="I55" s="64">
        <v>4466</v>
      </c>
      <c r="J55" s="64">
        <v>708</v>
      </c>
      <c r="K55" s="64">
        <v>0</v>
      </c>
      <c r="L55" s="65">
        <v>11580</v>
      </c>
      <c r="M55" s="64">
        <v>0</v>
      </c>
      <c r="N55" s="64">
        <f t="shared" si="0"/>
        <v>428620</v>
      </c>
    </row>
    <row r="56" spans="1:14" ht="36" x14ac:dyDescent="0.25">
      <c r="A56" s="66" t="s">
        <v>98</v>
      </c>
      <c r="B56" s="63" t="s">
        <v>99</v>
      </c>
      <c r="C56" s="64">
        <v>47878</v>
      </c>
      <c r="D56" s="64">
        <v>30917</v>
      </c>
      <c r="E56" s="64">
        <v>942</v>
      </c>
      <c r="F56" s="64">
        <v>2597</v>
      </c>
      <c r="G56" s="64">
        <v>127</v>
      </c>
      <c r="H56" s="64">
        <v>257</v>
      </c>
      <c r="I56" s="64">
        <v>270</v>
      </c>
      <c r="J56" s="64">
        <v>161</v>
      </c>
      <c r="K56" s="64">
        <v>0</v>
      </c>
      <c r="L56" s="65">
        <v>0</v>
      </c>
      <c r="M56" s="64">
        <v>0</v>
      </c>
      <c r="N56" s="64">
        <f t="shared" si="0"/>
        <v>83149</v>
      </c>
    </row>
    <row r="57" spans="1:14" ht="24" x14ac:dyDescent="0.25">
      <c r="A57" s="66" t="s">
        <v>100</v>
      </c>
      <c r="B57" s="63" t="s">
        <v>101</v>
      </c>
      <c r="C57" s="64">
        <v>117152</v>
      </c>
      <c r="D57" s="64">
        <v>56611</v>
      </c>
      <c r="E57" s="64">
        <v>2157</v>
      </c>
      <c r="F57" s="64">
        <v>5925</v>
      </c>
      <c r="G57" s="64">
        <v>2778</v>
      </c>
      <c r="H57" s="64">
        <v>641</v>
      </c>
      <c r="I57" s="64">
        <v>1527</v>
      </c>
      <c r="J57" s="64">
        <v>342</v>
      </c>
      <c r="K57" s="64">
        <v>0</v>
      </c>
      <c r="L57" s="65">
        <v>3090</v>
      </c>
      <c r="M57" s="64">
        <v>0</v>
      </c>
      <c r="N57" s="64">
        <f t="shared" si="0"/>
        <v>190223</v>
      </c>
    </row>
    <row r="58" spans="1:14" ht="24" x14ac:dyDescent="0.25">
      <c r="A58" s="66" t="s">
        <v>102</v>
      </c>
      <c r="B58" s="63" t="s">
        <v>103</v>
      </c>
      <c r="C58" s="64">
        <v>95822</v>
      </c>
      <c r="D58" s="64">
        <v>60798</v>
      </c>
      <c r="E58" s="64">
        <v>1768</v>
      </c>
      <c r="F58" s="64">
        <v>4863</v>
      </c>
      <c r="G58" s="64">
        <v>2029</v>
      </c>
      <c r="H58" s="64">
        <v>523</v>
      </c>
      <c r="I58" s="64">
        <v>1246</v>
      </c>
      <c r="J58" s="64">
        <v>282</v>
      </c>
      <c r="K58" s="64">
        <v>0</v>
      </c>
      <c r="L58" s="65">
        <v>0</v>
      </c>
      <c r="M58" s="64">
        <v>0</v>
      </c>
      <c r="N58" s="64">
        <f t="shared" si="0"/>
        <v>167331</v>
      </c>
    </row>
    <row r="59" spans="1:14" ht="24" x14ac:dyDescent="0.25">
      <c r="A59" s="66" t="s">
        <v>104</v>
      </c>
      <c r="B59" s="63" t="s">
        <v>105</v>
      </c>
      <c r="C59" s="64">
        <v>214332</v>
      </c>
      <c r="D59" s="64">
        <v>77567</v>
      </c>
      <c r="E59" s="64">
        <v>3782</v>
      </c>
      <c r="F59" s="64">
        <v>9701</v>
      </c>
      <c r="G59" s="64">
        <v>7405</v>
      </c>
      <c r="H59" s="64">
        <v>1272</v>
      </c>
      <c r="I59" s="64">
        <v>4114</v>
      </c>
      <c r="J59" s="64">
        <v>573</v>
      </c>
      <c r="K59" s="64">
        <v>0</v>
      </c>
      <c r="L59" s="65">
        <v>14670</v>
      </c>
      <c r="M59" s="64">
        <v>0</v>
      </c>
      <c r="N59" s="64">
        <f t="shared" si="0"/>
        <v>333416</v>
      </c>
    </row>
    <row r="60" spans="1:14" ht="24" x14ac:dyDescent="0.25">
      <c r="A60" s="66" t="s">
        <v>106</v>
      </c>
      <c r="B60" s="63" t="s">
        <v>107</v>
      </c>
      <c r="C60" s="64">
        <v>241548</v>
      </c>
      <c r="D60" s="64">
        <v>118989</v>
      </c>
      <c r="E60" s="64">
        <v>4516</v>
      </c>
      <c r="F60" s="64">
        <v>10943</v>
      </c>
      <c r="G60" s="64">
        <v>9885</v>
      </c>
      <c r="H60" s="64">
        <v>1519</v>
      </c>
      <c r="I60" s="64">
        <v>5383</v>
      </c>
      <c r="J60" s="64">
        <v>632</v>
      </c>
      <c r="K60" s="64">
        <v>0</v>
      </c>
      <c r="L60" s="65">
        <v>0</v>
      </c>
      <c r="M60" s="64">
        <v>0</v>
      </c>
      <c r="N60" s="64">
        <f t="shared" si="0"/>
        <v>393415</v>
      </c>
    </row>
    <row r="61" spans="1:14" ht="24" x14ac:dyDescent="0.25">
      <c r="A61" s="66" t="s">
        <v>108</v>
      </c>
      <c r="B61" s="63" t="s">
        <v>109</v>
      </c>
      <c r="C61" s="64">
        <v>344910</v>
      </c>
      <c r="D61" s="64">
        <v>198407</v>
      </c>
      <c r="E61" s="64">
        <v>4994</v>
      </c>
      <c r="F61" s="64">
        <v>11907</v>
      </c>
      <c r="G61" s="64">
        <v>9990</v>
      </c>
      <c r="H61" s="64">
        <v>2186</v>
      </c>
      <c r="I61" s="64">
        <v>7542</v>
      </c>
      <c r="J61" s="64">
        <v>804</v>
      </c>
      <c r="K61" s="64">
        <v>0</v>
      </c>
      <c r="L61" s="65">
        <v>0</v>
      </c>
      <c r="M61" s="64">
        <v>0</v>
      </c>
      <c r="N61" s="64">
        <f t="shared" si="0"/>
        <v>580740</v>
      </c>
    </row>
    <row r="62" spans="1:14" ht="24" x14ac:dyDescent="0.25">
      <c r="A62" s="66" t="s">
        <v>110</v>
      </c>
      <c r="B62" s="63" t="s">
        <v>111</v>
      </c>
      <c r="C62" s="64">
        <v>314640</v>
      </c>
      <c r="D62" s="64">
        <v>184765</v>
      </c>
      <c r="E62" s="64">
        <v>5913</v>
      </c>
      <c r="F62" s="64">
        <v>17226</v>
      </c>
      <c r="G62" s="64">
        <v>2125</v>
      </c>
      <c r="H62" s="64">
        <v>1583</v>
      </c>
      <c r="I62" s="64">
        <v>1706</v>
      </c>
      <c r="J62" s="64">
        <v>991</v>
      </c>
      <c r="K62" s="64">
        <v>0</v>
      </c>
      <c r="L62" s="65">
        <v>23947</v>
      </c>
      <c r="M62" s="64">
        <v>0</v>
      </c>
      <c r="N62" s="64">
        <f t="shared" si="0"/>
        <v>552896</v>
      </c>
    </row>
    <row r="63" spans="1:14" ht="24" x14ac:dyDescent="0.25">
      <c r="A63" s="66" t="s">
        <v>112</v>
      </c>
      <c r="B63" s="63" t="s">
        <v>113</v>
      </c>
      <c r="C63" s="64">
        <v>72922</v>
      </c>
      <c r="D63" s="64">
        <v>43994</v>
      </c>
      <c r="E63" s="64">
        <v>1290</v>
      </c>
      <c r="F63" s="64">
        <v>3619</v>
      </c>
      <c r="G63" s="64">
        <v>665</v>
      </c>
      <c r="H63" s="64">
        <v>390</v>
      </c>
      <c r="I63" s="64">
        <v>623</v>
      </c>
      <c r="J63" s="64">
        <v>216</v>
      </c>
      <c r="K63" s="64">
        <v>0</v>
      </c>
      <c r="L63" s="65">
        <v>0</v>
      </c>
      <c r="M63" s="64">
        <v>0</v>
      </c>
      <c r="N63" s="64">
        <f t="shared" si="0"/>
        <v>123719</v>
      </c>
    </row>
    <row r="64" spans="1:14" ht="24" x14ac:dyDescent="0.25">
      <c r="A64" s="66" t="s">
        <v>114</v>
      </c>
      <c r="B64" s="63" t="s">
        <v>115</v>
      </c>
      <c r="C64" s="64">
        <v>275036</v>
      </c>
      <c r="D64" s="64">
        <v>150243</v>
      </c>
      <c r="E64" s="64">
        <v>6503</v>
      </c>
      <c r="F64" s="64">
        <v>9406</v>
      </c>
      <c r="G64" s="64">
        <v>6318</v>
      </c>
      <c r="H64" s="64">
        <v>2604</v>
      </c>
      <c r="I64" s="64">
        <v>9896</v>
      </c>
      <c r="J64" s="64">
        <v>512</v>
      </c>
      <c r="K64" s="64">
        <v>0</v>
      </c>
      <c r="L64" s="65">
        <v>9788</v>
      </c>
      <c r="M64" s="64">
        <v>0</v>
      </c>
      <c r="N64" s="64">
        <f t="shared" si="0"/>
        <v>470306</v>
      </c>
    </row>
    <row r="65" spans="1:14" ht="24" x14ac:dyDescent="0.25">
      <c r="A65" s="66" t="s">
        <v>116</v>
      </c>
      <c r="B65" s="63" t="s">
        <v>117</v>
      </c>
      <c r="C65" s="64">
        <v>101084</v>
      </c>
      <c r="D65" s="64">
        <v>39322</v>
      </c>
      <c r="E65" s="64">
        <v>1869</v>
      </c>
      <c r="F65" s="64">
        <v>5025</v>
      </c>
      <c r="G65" s="64">
        <v>2576</v>
      </c>
      <c r="H65" s="64">
        <v>567</v>
      </c>
      <c r="I65" s="64">
        <v>1525</v>
      </c>
      <c r="J65" s="64">
        <v>293</v>
      </c>
      <c r="K65" s="64">
        <v>0</v>
      </c>
      <c r="L65" s="65">
        <v>0</v>
      </c>
      <c r="M65" s="64">
        <v>0</v>
      </c>
      <c r="N65" s="64">
        <f t="shared" si="0"/>
        <v>152261</v>
      </c>
    </row>
    <row r="66" spans="1:14" ht="24" x14ac:dyDescent="0.25">
      <c r="A66" s="66" t="s">
        <v>118</v>
      </c>
      <c r="B66" s="63" t="s">
        <v>119</v>
      </c>
      <c r="C66" s="64">
        <v>2382160</v>
      </c>
      <c r="D66" s="64">
        <v>1124556</v>
      </c>
      <c r="E66" s="64">
        <v>39154</v>
      </c>
      <c r="F66" s="64">
        <v>91044</v>
      </c>
      <c r="G66" s="64">
        <v>65434</v>
      </c>
      <c r="H66" s="64">
        <v>15541</v>
      </c>
      <c r="I66" s="64">
        <v>53062</v>
      </c>
      <c r="J66" s="64">
        <v>4941</v>
      </c>
      <c r="K66" s="64">
        <v>0</v>
      </c>
      <c r="L66" s="65">
        <v>0</v>
      </c>
      <c r="M66" s="64">
        <v>55311</v>
      </c>
      <c r="N66" s="64">
        <f t="shared" si="0"/>
        <v>3831203</v>
      </c>
    </row>
    <row r="67" spans="1:14" ht="24" x14ac:dyDescent="0.25">
      <c r="A67" s="66" t="s">
        <v>120</v>
      </c>
      <c r="B67" s="63" t="s">
        <v>121</v>
      </c>
      <c r="C67" s="64">
        <v>561544</v>
      </c>
      <c r="D67" s="64">
        <v>98433</v>
      </c>
      <c r="E67" s="64">
        <v>10343</v>
      </c>
      <c r="F67" s="64">
        <v>25026</v>
      </c>
      <c r="G67" s="64">
        <v>25251</v>
      </c>
      <c r="H67" s="64">
        <v>3534</v>
      </c>
      <c r="I67" s="64">
        <v>13562</v>
      </c>
      <c r="J67" s="64">
        <v>1461</v>
      </c>
      <c r="K67" s="64">
        <v>0</v>
      </c>
      <c r="L67" s="65">
        <v>0</v>
      </c>
      <c r="M67" s="64">
        <v>0</v>
      </c>
      <c r="N67" s="64">
        <f t="shared" si="0"/>
        <v>739154</v>
      </c>
    </row>
    <row r="68" spans="1:14" ht="24" x14ac:dyDescent="0.25">
      <c r="A68" s="66" t="s">
        <v>122</v>
      </c>
      <c r="B68" s="63" t="s">
        <v>123</v>
      </c>
      <c r="C68" s="64">
        <v>2270210</v>
      </c>
      <c r="D68" s="64">
        <v>1261551</v>
      </c>
      <c r="E68" s="64">
        <v>40452</v>
      </c>
      <c r="F68" s="64">
        <v>91163</v>
      </c>
      <c r="G68" s="64">
        <v>84356</v>
      </c>
      <c r="H68" s="64">
        <v>14904</v>
      </c>
      <c r="I68" s="64">
        <v>59585</v>
      </c>
      <c r="J68" s="64">
        <v>4933</v>
      </c>
      <c r="K68" s="64">
        <v>0</v>
      </c>
      <c r="L68" s="65">
        <v>0</v>
      </c>
      <c r="M68" s="64">
        <v>0</v>
      </c>
      <c r="N68" s="64">
        <f t="shared" si="0"/>
        <v>3827154</v>
      </c>
    </row>
    <row r="69" spans="1:14" ht="24" x14ac:dyDescent="0.25">
      <c r="A69" s="66" t="s">
        <v>124</v>
      </c>
      <c r="B69" s="63" t="s">
        <v>125</v>
      </c>
      <c r="C69" s="64">
        <v>167582</v>
      </c>
      <c r="D69" s="64">
        <v>67517</v>
      </c>
      <c r="E69" s="64">
        <v>2820</v>
      </c>
      <c r="F69" s="64">
        <v>7764</v>
      </c>
      <c r="G69" s="64">
        <v>4650</v>
      </c>
      <c r="H69" s="64">
        <v>926</v>
      </c>
      <c r="I69" s="64">
        <v>2597</v>
      </c>
      <c r="J69" s="64">
        <v>437</v>
      </c>
      <c r="K69" s="64">
        <v>0</v>
      </c>
      <c r="L69" s="65">
        <v>0</v>
      </c>
      <c r="M69" s="64">
        <v>0</v>
      </c>
      <c r="N69" s="64">
        <f t="shared" si="0"/>
        <v>254293</v>
      </c>
    </row>
    <row r="70" spans="1:14" x14ac:dyDescent="0.25">
      <c r="A70" s="66" t="s">
        <v>126</v>
      </c>
      <c r="B70" s="63" t="s">
        <v>127</v>
      </c>
      <c r="C70" s="64">
        <v>226804</v>
      </c>
      <c r="D70" s="64">
        <v>104848</v>
      </c>
      <c r="E70" s="64">
        <v>3918</v>
      </c>
      <c r="F70" s="64">
        <v>10343</v>
      </c>
      <c r="G70" s="64">
        <v>5345</v>
      </c>
      <c r="H70" s="64">
        <v>1313</v>
      </c>
      <c r="I70" s="64">
        <v>3557</v>
      </c>
      <c r="J70" s="64">
        <v>557</v>
      </c>
      <c r="K70" s="64">
        <v>0</v>
      </c>
      <c r="L70" s="65">
        <v>0</v>
      </c>
      <c r="M70" s="64">
        <v>0</v>
      </c>
      <c r="N70" s="64">
        <f t="shared" si="0"/>
        <v>356685</v>
      </c>
    </row>
    <row r="71" spans="1:14" x14ac:dyDescent="0.25">
      <c r="A71" s="66" t="s">
        <v>128</v>
      </c>
      <c r="B71" s="63" t="s">
        <v>129</v>
      </c>
      <c r="C71" s="64">
        <v>74096</v>
      </c>
      <c r="D71" s="64">
        <v>40686</v>
      </c>
      <c r="E71" s="64">
        <v>1301</v>
      </c>
      <c r="F71" s="64">
        <v>3862</v>
      </c>
      <c r="G71" s="64">
        <v>777</v>
      </c>
      <c r="H71" s="64">
        <v>368</v>
      </c>
      <c r="I71" s="64">
        <v>520</v>
      </c>
      <c r="J71" s="64">
        <v>228</v>
      </c>
      <c r="K71" s="64">
        <v>0</v>
      </c>
      <c r="L71" s="65">
        <v>0</v>
      </c>
      <c r="M71" s="64">
        <v>0</v>
      </c>
      <c r="N71" s="64">
        <f t="shared" si="0"/>
        <v>121838</v>
      </c>
    </row>
    <row r="72" spans="1:14" x14ac:dyDescent="0.25">
      <c r="A72" s="66" t="s">
        <v>130</v>
      </c>
      <c r="B72" s="63" t="s">
        <v>131</v>
      </c>
      <c r="C72" s="64">
        <v>146162</v>
      </c>
      <c r="D72" s="64">
        <v>33876</v>
      </c>
      <c r="E72" s="64">
        <v>2773</v>
      </c>
      <c r="F72" s="64">
        <v>6187</v>
      </c>
      <c r="G72" s="64">
        <v>6395</v>
      </c>
      <c r="H72" s="64">
        <v>988</v>
      </c>
      <c r="I72" s="64">
        <v>4483</v>
      </c>
      <c r="J72" s="64">
        <v>398</v>
      </c>
      <c r="K72" s="64">
        <v>0</v>
      </c>
      <c r="L72" s="65">
        <v>13337</v>
      </c>
      <c r="M72" s="64">
        <v>0</v>
      </c>
      <c r="N72" s="64">
        <f t="shared" si="0"/>
        <v>214599</v>
      </c>
    </row>
    <row r="73" spans="1:14" ht="24" x14ac:dyDescent="0.25">
      <c r="A73" s="66" t="s">
        <v>132</v>
      </c>
      <c r="B73" s="63" t="s">
        <v>133</v>
      </c>
      <c r="C73" s="64">
        <v>353008</v>
      </c>
      <c r="D73" s="64">
        <v>153976</v>
      </c>
      <c r="E73" s="64">
        <v>6484</v>
      </c>
      <c r="F73" s="64">
        <v>15029</v>
      </c>
      <c r="G73" s="64">
        <v>14843</v>
      </c>
      <c r="H73" s="64">
        <v>2309</v>
      </c>
      <c r="I73" s="64">
        <v>9345</v>
      </c>
      <c r="J73" s="64">
        <v>903</v>
      </c>
      <c r="K73" s="64">
        <v>0</v>
      </c>
      <c r="L73" s="65">
        <v>0</v>
      </c>
      <c r="M73" s="64">
        <v>0</v>
      </c>
      <c r="N73" s="64">
        <f t="shared" si="0"/>
        <v>555897</v>
      </c>
    </row>
    <row r="74" spans="1:14" ht="24" x14ac:dyDescent="0.25">
      <c r="A74" s="66" t="s">
        <v>134</v>
      </c>
      <c r="B74" s="63" t="s">
        <v>135</v>
      </c>
      <c r="C74" s="64">
        <v>118348</v>
      </c>
      <c r="D74" s="64">
        <v>84023</v>
      </c>
      <c r="E74" s="64">
        <v>2097</v>
      </c>
      <c r="F74" s="64">
        <v>5968</v>
      </c>
      <c r="G74" s="64">
        <v>2028</v>
      </c>
      <c r="H74" s="64">
        <v>623</v>
      </c>
      <c r="I74" s="64">
        <v>1202</v>
      </c>
      <c r="J74" s="64">
        <v>345</v>
      </c>
      <c r="K74" s="64">
        <v>0</v>
      </c>
      <c r="L74" s="65">
        <v>0</v>
      </c>
      <c r="M74" s="64">
        <v>0</v>
      </c>
      <c r="N74" s="64">
        <f t="shared" si="0"/>
        <v>214634</v>
      </c>
    </row>
    <row r="75" spans="1:14" ht="24" x14ac:dyDescent="0.25">
      <c r="A75" s="66" t="s">
        <v>136</v>
      </c>
      <c r="B75" s="63" t="s">
        <v>137</v>
      </c>
      <c r="C75" s="64">
        <v>387546</v>
      </c>
      <c r="D75" s="64">
        <v>339184</v>
      </c>
      <c r="E75" s="64">
        <v>6008</v>
      </c>
      <c r="F75" s="64">
        <v>15835</v>
      </c>
      <c r="G75" s="64">
        <v>8960</v>
      </c>
      <c r="H75" s="64">
        <v>2256</v>
      </c>
      <c r="I75" s="64">
        <v>6399</v>
      </c>
      <c r="J75" s="64">
        <v>991</v>
      </c>
      <c r="K75" s="64">
        <v>0</v>
      </c>
      <c r="L75" s="65">
        <v>7606</v>
      </c>
      <c r="M75" s="64">
        <v>0</v>
      </c>
      <c r="N75" s="64">
        <f t="shared" ref="N75:N138" si="1">SUM(C75:M75)</f>
        <v>774785</v>
      </c>
    </row>
    <row r="76" spans="1:14" ht="24" x14ac:dyDescent="0.25">
      <c r="A76" s="66" t="s">
        <v>138</v>
      </c>
      <c r="B76" s="63" t="s">
        <v>139</v>
      </c>
      <c r="C76" s="64">
        <v>34904251</v>
      </c>
      <c r="D76" s="64">
        <v>17361052</v>
      </c>
      <c r="E76" s="64">
        <v>681770</v>
      </c>
      <c r="F76" s="64">
        <v>1312093</v>
      </c>
      <c r="G76" s="64">
        <v>380400</v>
      </c>
      <c r="H76" s="64">
        <v>243245</v>
      </c>
      <c r="I76" s="64">
        <v>757280</v>
      </c>
      <c r="J76" s="64">
        <v>71421</v>
      </c>
      <c r="K76" s="64">
        <v>0</v>
      </c>
      <c r="L76" s="65">
        <v>0</v>
      </c>
      <c r="M76" s="64">
        <v>0</v>
      </c>
      <c r="N76" s="64">
        <f t="shared" si="1"/>
        <v>55711512</v>
      </c>
    </row>
    <row r="77" spans="1:14" ht="24" x14ac:dyDescent="0.25">
      <c r="A77" s="66" t="s">
        <v>140</v>
      </c>
      <c r="B77" s="63" t="s">
        <v>141</v>
      </c>
      <c r="C77" s="64">
        <v>1147710</v>
      </c>
      <c r="D77" s="64">
        <v>704680</v>
      </c>
      <c r="E77" s="64">
        <v>22793</v>
      </c>
      <c r="F77" s="64">
        <v>44760</v>
      </c>
      <c r="G77" s="64">
        <v>39744</v>
      </c>
      <c r="H77" s="64">
        <v>8640</v>
      </c>
      <c r="I77" s="64">
        <v>34257</v>
      </c>
      <c r="J77" s="64">
        <v>2699</v>
      </c>
      <c r="K77" s="64">
        <v>0</v>
      </c>
      <c r="L77" s="65">
        <v>125719</v>
      </c>
      <c r="M77" s="64">
        <v>0</v>
      </c>
      <c r="N77" s="64">
        <f t="shared" si="1"/>
        <v>2131002</v>
      </c>
    </row>
    <row r="78" spans="1:14" x14ac:dyDescent="0.25">
      <c r="A78" s="66" t="s">
        <v>142</v>
      </c>
      <c r="B78" s="63" t="s">
        <v>143</v>
      </c>
      <c r="C78" s="64">
        <v>153274</v>
      </c>
      <c r="D78" s="64">
        <v>52390</v>
      </c>
      <c r="E78" s="64">
        <v>2905</v>
      </c>
      <c r="F78" s="64">
        <v>7271</v>
      </c>
      <c r="G78" s="64">
        <v>5805</v>
      </c>
      <c r="H78" s="64">
        <v>932</v>
      </c>
      <c r="I78" s="64">
        <v>3230</v>
      </c>
      <c r="J78" s="64">
        <v>420</v>
      </c>
      <c r="K78" s="64">
        <v>0</v>
      </c>
      <c r="L78" s="65">
        <v>0</v>
      </c>
      <c r="M78" s="64">
        <v>0</v>
      </c>
      <c r="N78" s="64">
        <f t="shared" si="1"/>
        <v>226227</v>
      </c>
    </row>
    <row r="79" spans="1:14" ht="24" x14ac:dyDescent="0.25">
      <c r="A79" s="66" t="s">
        <v>144</v>
      </c>
      <c r="B79" s="63" t="s">
        <v>145</v>
      </c>
      <c r="C79" s="64">
        <v>282208</v>
      </c>
      <c r="D79" s="64">
        <v>206298</v>
      </c>
      <c r="E79" s="64">
        <v>5284</v>
      </c>
      <c r="F79" s="64">
        <v>12098</v>
      </c>
      <c r="G79" s="64">
        <v>11416</v>
      </c>
      <c r="H79" s="64">
        <v>1872</v>
      </c>
      <c r="I79" s="64">
        <v>7372</v>
      </c>
      <c r="J79" s="64">
        <v>696</v>
      </c>
      <c r="K79" s="64">
        <v>0</v>
      </c>
      <c r="L79" s="65">
        <v>0</v>
      </c>
      <c r="M79" s="64">
        <v>0</v>
      </c>
      <c r="N79" s="64">
        <f t="shared" si="1"/>
        <v>527244</v>
      </c>
    </row>
    <row r="80" spans="1:14" x14ac:dyDescent="0.25">
      <c r="A80" s="66" t="s">
        <v>146</v>
      </c>
      <c r="B80" s="63" t="s">
        <v>147</v>
      </c>
      <c r="C80" s="64">
        <v>291924</v>
      </c>
      <c r="D80" s="64">
        <v>200066</v>
      </c>
      <c r="E80" s="64">
        <v>5306</v>
      </c>
      <c r="F80" s="64">
        <v>14837</v>
      </c>
      <c r="G80" s="64">
        <v>6240</v>
      </c>
      <c r="H80" s="64">
        <v>1566</v>
      </c>
      <c r="I80" s="64">
        <v>3452</v>
      </c>
      <c r="J80" s="64">
        <v>846</v>
      </c>
      <c r="K80" s="64">
        <v>0</v>
      </c>
      <c r="L80" s="65">
        <v>46338</v>
      </c>
      <c r="M80" s="64">
        <v>0</v>
      </c>
      <c r="N80" s="64">
        <f t="shared" si="1"/>
        <v>570575</v>
      </c>
    </row>
    <row r="81" spans="1:14" ht="24" x14ac:dyDescent="0.25">
      <c r="A81" s="66" t="s">
        <v>148</v>
      </c>
      <c r="B81" s="63" t="s">
        <v>149</v>
      </c>
      <c r="C81" s="64">
        <v>814582</v>
      </c>
      <c r="D81" s="64">
        <v>129907</v>
      </c>
      <c r="E81" s="64">
        <v>27157</v>
      </c>
      <c r="F81" s="64">
        <v>14802</v>
      </c>
      <c r="G81" s="64">
        <v>14893</v>
      </c>
      <c r="H81" s="64">
        <v>12140</v>
      </c>
      <c r="I81" s="64">
        <v>51293</v>
      </c>
      <c r="J81" s="64">
        <v>699</v>
      </c>
      <c r="K81" s="64">
        <v>0</v>
      </c>
      <c r="L81" s="65">
        <v>0</v>
      </c>
      <c r="M81" s="64">
        <v>0</v>
      </c>
      <c r="N81" s="64">
        <f t="shared" si="1"/>
        <v>1065473</v>
      </c>
    </row>
    <row r="82" spans="1:14" ht="24" x14ac:dyDescent="0.25">
      <c r="A82" s="66" t="s">
        <v>150</v>
      </c>
      <c r="B82" s="63" t="s">
        <v>151</v>
      </c>
      <c r="C82" s="64">
        <v>1504852</v>
      </c>
      <c r="D82" s="64">
        <v>927131</v>
      </c>
      <c r="E82" s="64">
        <v>29597</v>
      </c>
      <c r="F82" s="64">
        <v>58173</v>
      </c>
      <c r="G82" s="64">
        <v>58324</v>
      </c>
      <c r="H82" s="64">
        <v>11306</v>
      </c>
      <c r="I82" s="64">
        <v>46992</v>
      </c>
      <c r="J82" s="64">
        <v>3468</v>
      </c>
      <c r="K82" s="64">
        <v>0</v>
      </c>
      <c r="L82" s="65">
        <v>0</v>
      </c>
      <c r="M82" s="64">
        <v>0</v>
      </c>
      <c r="N82" s="64">
        <f t="shared" si="1"/>
        <v>2639843</v>
      </c>
    </row>
    <row r="83" spans="1:14" ht="24" x14ac:dyDescent="0.25">
      <c r="A83" s="66" t="s">
        <v>152</v>
      </c>
      <c r="B83" s="63" t="s">
        <v>153</v>
      </c>
      <c r="C83" s="64">
        <v>95174</v>
      </c>
      <c r="D83" s="64">
        <v>51796</v>
      </c>
      <c r="E83" s="64">
        <v>1743</v>
      </c>
      <c r="F83" s="64">
        <v>5209</v>
      </c>
      <c r="G83" s="64">
        <v>784</v>
      </c>
      <c r="H83" s="64">
        <v>463</v>
      </c>
      <c r="I83" s="64">
        <v>478</v>
      </c>
      <c r="J83" s="64">
        <v>300</v>
      </c>
      <c r="K83" s="64">
        <v>0</v>
      </c>
      <c r="L83" s="65">
        <v>598</v>
      </c>
      <c r="M83" s="64">
        <v>0</v>
      </c>
      <c r="N83" s="64">
        <f t="shared" si="1"/>
        <v>156545</v>
      </c>
    </row>
    <row r="84" spans="1:14" ht="24" x14ac:dyDescent="0.25">
      <c r="A84" s="66" t="s">
        <v>154</v>
      </c>
      <c r="B84" s="63" t="s">
        <v>155</v>
      </c>
      <c r="C84" s="64">
        <v>332182</v>
      </c>
      <c r="D84" s="64">
        <v>159869</v>
      </c>
      <c r="E84" s="64">
        <v>4656</v>
      </c>
      <c r="F84" s="64">
        <v>13282</v>
      </c>
      <c r="G84" s="64">
        <v>4384</v>
      </c>
      <c r="H84" s="64">
        <v>1819</v>
      </c>
      <c r="I84" s="64">
        <v>3901</v>
      </c>
      <c r="J84" s="64">
        <v>715</v>
      </c>
      <c r="K84" s="64">
        <v>0</v>
      </c>
      <c r="L84" s="65">
        <v>0</v>
      </c>
      <c r="M84" s="64">
        <v>0</v>
      </c>
      <c r="N84" s="64">
        <f t="shared" si="1"/>
        <v>520808</v>
      </c>
    </row>
    <row r="85" spans="1:14" x14ac:dyDescent="0.25">
      <c r="A85" s="66" t="s">
        <v>156</v>
      </c>
      <c r="B85" s="63" t="s">
        <v>157</v>
      </c>
      <c r="C85" s="64">
        <v>183752</v>
      </c>
      <c r="D85" s="64">
        <v>94996</v>
      </c>
      <c r="E85" s="64">
        <v>3245</v>
      </c>
      <c r="F85" s="64">
        <v>8194</v>
      </c>
      <c r="G85" s="64">
        <v>5835</v>
      </c>
      <c r="H85" s="64">
        <v>1109</v>
      </c>
      <c r="I85" s="64">
        <v>3755</v>
      </c>
      <c r="J85" s="64">
        <v>479</v>
      </c>
      <c r="K85" s="64">
        <v>0</v>
      </c>
      <c r="L85" s="65">
        <v>0</v>
      </c>
      <c r="M85" s="64">
        <v>0</v>
      </c>
      <c r="N85" s="64">
        <f t="shared" si="1"/>
        <v>301365</v>
      </c>
    </row>
    <row r="86" spans="1:14" x14ac:dyDescent="0.25">
      <c r="A86" s="66" t="s">
        <v>158</v>
      </c>
      <c r="B86" s="63" t="s">
        <v>159</v>
      </c>
      <c r="C86" s="64">
        <v>187892</v>
      </c>
      <c r="D86" s="64">
        <v>75881</v>
      </c>
      <c r="E86" s="64">
        <v>3267</v>
      </c>
      <c r="F86" s="64">
        <v>8031</v>
      </c>
      <c r="G86" s="64">
        <v>7099</v>
      </c>
      <c r="H86" s="64">
        <v>1165</v>
      </c>
      <c r="I86" s="64">
        <v>4564</v>
      </c>
      <c r="J86" s="64">
        <v>470</v>
      </c>
      <c r="K86" s="64">
        <v>0</v>
      </c>
      <c r="L86" s="65">
        <v>0</v>
      </c>
      <c r="M86" s="64">
        <v>0</v>
      </c>
      <c r="N86" s="64">
        <f t="shared" si="1"/>
        <v>288369</v>
      </c>
    </row>
    <row r="87" spans="1:14" ht="24" x14ac:dyDescent="0.25">
      <c r="A87" s="66" t="s">
        <v>160</v>
      </c>
      <c r="B87" s="63" t="s">
        <v>161</v>
      </c>
      <c r="C87" s="64">
        <v>120566</v>
      </c>
      <c r="D87" s="64">
        <v>58980</v>
      </c>
      <c r="E87" s="64">
        <v>2155</v>
      </c>
      <c r="F87" s="64">
        <v>5090</v>
      </c>
      <c r="G87" s="64">
        <v>1977</v>
      </c>
      <c r="H87" s="64">
        <v>778</v>
      </c>
      <c r="I87" s="64">
        <v>2212</v>
      </c>
      <c r="J87" s="64">
        <v>262</v>
      </c>
      <c r="K87" s="64">
        <v>0</v>
      </c>
      <c r="L87" s="65">
        <v>9771</v>
      </c>
      <c r="M87" s="64">
        <v>0</v>
      </c>
      <c r="N87" s="64">
        <f t="shared" si="1"/>
        <v>201791</v>
      </c>
    </row>
    <row r="88" spans="1:14" x14ac:dyDescent="0.25">
      <c r="A88" s="66" t="s">
        <v>162</v>
      </c>
      <c r="B88" s="63" t="s">
        <v>163</v>
      </c>
      <c r="C88" s="64">
        <v>6014056</v>
      </c>
      <c r="D88" s="64">
        <v>2068387</v>
      </c>
      <c r="E88" s="64">
        <v>112932</v>
      </c>
      <c r="F88" s="64">
        <v>199952</v>
      </c>
      <c r="G88" s="64">
        <v>124141</v>
      </c>
      <c r="H88" s="64">
        <v>47702</v>
      </c>
      <c r="I88" s="64">
        <v>170545</v>
      </c>
      <c r="J88" s="64">
        <v>13828</v>
      </c>
      <c r="K88" s="64">
        <v>0</v>
      </c>
      <c r="L88" s="65">
        <v>0</v>
      </c>
      <c r="M88" s="64">
        <v>0</v>
      </c>
      <c r="N88" s="64">
        <f t="shared" si="1"/>
        <v>8751543</v>
      </c>
    </row>
    <row r="89" spans="1:14" ht="24" x14ac:dyDescent="0.25">
      <c r="A89" s="66" t="s">
        <v>164</v>
      </c>
      <c r="B89" s="63" t="s">
        <v>165</v>
      </c>
      <c r="C89" s="64">
        <v>110444</v>
      </c>
      <c r="D89" s="64">
        <v>56722</v>
      </c>
      <c r="E89" s="64">
        <v>2068</v>
      </c>
      <c r="F89" s="64">
        <v>5504</v>
      </c>
      <c r="G89" s="64">
        <v>2806</v>
      </c>
      <c r="H89" s="64">
        <v>627</v>
      </c>
      <c r="I89" s="64">
        <v>1705</v>
      </c>
      <c r="J89" s="64">
        <v>320</v>
      </c>
      <c r="K89" s="64">
        <v>0</v>
      </c>
      <c r="L89" s="65">
        <v>10301</v>
      </c>
      <c r="M89" s="64">
        <v>0</v>
      </c>
      <c r="N89" s="64">
        <f t="shared" si="1"/>
        <v>190497</v>
      </c>
    </row>
    <row r="90" spans="1:14" ht="24" x14ac:dyDescent="0.25">
      <c r="A90" s="66" t="s">
        <v>166</v>
      </c>
      <c r="B90" s="63" t="s">
        <v>167</v>
      </c>
      <c r="C90" s="64">
        <v>120414</v>
      </c>
      <c r="D90" s="64">
        <v>57587</v>
      </c>
      <c r="E90" s="64">
        <v>2189</v>
      </c>
      <c r="F90" s="64">
        <v>5727</v>
      </c>
      <c r="G90" s="64">
        <v>3363</v>
      </c>
      <c r="H90" s="64">
        <v>699</v>
      </c>
      <c r="I90" s="64">
        <v>2057</v>
      </c>
      <c r="J90" s="64">
        <v>331</v>
      </c>
      <c r="K90" s="64">
        <v>0</v>
      </c>
      <c r="L90" s="65">
        <v>0</v>
      </c>
      <c r="M90" s="64">
        <v>0</v>
      </c>
      <c r="N90" s="64">
        <f t="shared" si="1"/>
        <v>192367</v>
      </c>
    </row>
    <row r="91" spans="1:14" ht="24" x14ac:dyDescent="0.25">
      <c r="A91" s="66" t="s">
        <v>168</v>
      </c>
      <c r="B91" s="63" t="s">
        <v>169</v>
      </c>
      <c r="C91" s="64">
        <v>208182</v>
      </c>
      <c r="D91" s="64">
        <v>55749</v>
      </c>
      <c r="E91" s="64">
        <v>3859</v>
      </c>
      <c r="F91" s="64">
        <v>9648</v>
      </c>
      <c r="G91" s="64">
        <v>7262</v>
      </c>
      <c r="H91" s="64">
        <v>1268</v>
      </c>
      <c r="I91" s="64">
        <v>4440</v>
      </c>
      <c r="J91" s="64">
        <v>557</v>
      </c>
      <c r="K91" s="64">
        <v>0</v>
      </c>
      <c r="L91" s="65">
        <v>11993</v>
      </c>
      <c r="M91" s="64">
        <v>0</v>
      </c>
      <c r="N91" s="64">
        <f t="shared" si="1"/>
        <v>302958</v>
      </c>
    </row>
    <row r="92" spans="1:14" ht="24" x14ac:dyDescent="0.25">
      <c r="A92" s="66" t="s">
        <v>170</v>
      </c>
      <c r="B92" s="63" t="s">
        <v>171</v>
      </c>
      <c r="C92" s="64">
        <v>347292</v>
      </c>
      <c r="D92" s="64">
        <v>193697</v>
      </c>
      <c r="E92" s="64">
        <v>7632</v>
      </c>
      <c r="F92" s="64">
        <v>11779</v>
      </c>
      <c r="G92" s="64">
        <v>17199</v>
      </c>
      <c r="H92" s="64">
        <v>3106</v>
      </c>
      <c r="I92" s="64">
        <v>15588</v>
      </c>
      <c r="J92" s="64">
        <v>651</v>
      </c>
      <c r="K92" s="64">
        <v>0</v>
      </c>
      <c r="L92" s="65">
        <v>0</v>
      </c>
      <c r="M92" s="64">
        <v>0</v>
      </c>
      <c r="N92" s="64">
        <f t="shared" si="1"/>
        <v>596944</v>
      </c>
    </row>
    <row r="93" spans="1:14" ht="24" x14ac:dyDescent="0.25">
      <c r="A93" s="66" t="s">
        <v>172</v>
      </c>
      <c r="B93" s="63" t="s">
        <v>173</v>
      </c>
      <c r="C93" s="64">
        <v>234062</v>
      </c>
      <c r="D93" s="64">
        <v>106785</v>
      </c>
      <c r="E93" s="64">
        <v>4604</v>
      </c>
      <c r="F93" s="64">
        <v>8327</v>
      </c>
      <c r="G93" s="64">
        <v>6153</v>
      </c>
      <c r="H93" s="64">
        <v>1860</v>
      </c>
      <c r="I93" s="64">
        <v>7198</v>
      </c>
      <c r="J93" s="64">
        <v>464</v>
      </c>
      <c r="K93" s="64">
        <v>0</v>
      </c>
      <c r="L93" s="65">
        <v>0</v>
      </c>
      <c r="M93" s="64">
        <v>0</v>
      </c>
      <c r="N93" s="64">
        <f t="shared" si="1"/>
        <v>369453</v>
      </c>
    </row>
    <row r="94" spans="1:14" ht="24" x14ac:dyDescent="0.25">
      <c r="A94" s="66" t="s">
        <v>174</v>
      </c>
      <c r="B94" s="63" t="s">
        <v>175</v>
      </c>
      <c r="C94" s="64">
        <v>857530</v>
      </c>
      <c r="D94" s="64">
        <v>301380</v>
      </c>
      <c r="E94" s="64">
        <v>17176</v>
      </c>
      <c r="F94" s="64">
        <v>33828</v>
      </c>
      <c r="G94" s="64">
        <v>54458</v>
      </c>
      <c r="H94" s="64">
        <v>6459</v>
      </c>
      <c r="I94" s="64">
        <v>30630</v>
      </c>
      <c r="J94" s="64">
        <v>1963</v>
      </c>
      <c r="K94" s="64">
        <v>0</v>
      </c>
      <c r="L94" s="65">
        <v>65986</v>
      </c>
      <c r="M94" s="64">
        <v>0</v>
      </c>
      <c r="N94" s="64">
        <f t="shared" si="1"/>
        <v>1369410</v>
      </c>
    </row>
    <row r="95" spans="1:14" ht="24" x14ac:dyDescent="0.25">
      <c r="A95" s="66" t="s">
        <v>176</v>
      </c>
      <c r="B95" s="63" t="s">
        <v>177</v>
      </c>
      <c r="C95" s="64">
        <v>92684</v>
      </c>
      <c r="D95" s="64">
        <v>63503</v>
      </c>
      <c r="E95" s="64">
        <v>1676</v>
      </c>
      <c r="F95" s="64">
        <v>4532</v>
      </c>
      <c r="G95" s="64">
        <v>1780</v>
      </c>
      <c r="H95" s="64">
        <v>518</v>
      </c>
      <c r="I95" s="64">
        <v>1213</v>
      </c>
      <c r="J95" s="64">
        <v>274</v>
      </c>
      <c r="K95" s="64">
        <v>0</v>
      </c>
      <c r="L95" s="65">
        <v>13571</v>
      </c>
      <c r="M95" s="64">
        <v>0</v>
      </c>
      <c r="N95" s="64">
        <f t="shared" si="1"/>
        <v>179751</v>
      </c>
    </row>
    <row r="96" spans="1:14" ht="24" x14ac:dyDescent="0.25">
      <c r="A96" s="66" t="s">
        <v>178</v>
      </c>
      <c r="B96" s="63" t="s">
        <v>179</v>
      </c>
      <c r="C96" s="64">
        <v>189548</v>
      </c>
      <c r="D96" s="64">
        <v>179822</v>
      </c>
      <c r="E96" s="64">
        <v>3723</v>
      </c>
      <c r="F96" s="64">
        <v>7735</v>
      </c>
      <c r="G96" s="64">
        <v>9258</v>
      </c>
      <c r="H96" s="64">
        <v>1369</v>
      </c>
      <c r="I96" s="64">
        <v>6281</v>
      </c>
      <c r="J96" s="64">
        <v>444</v>
      </c>
      <c r="K96" s="64">
        <v>0</v>
      </c>
      <c r="L96" s="65">
        <v>0</v>
      </c>
      <c r="M96" s="64">
        <v>0</v>
      </c>
      <c r="N96" s="64">
        <f t="shared" si="1"/>
        <v>398180</v>
      </c>
    </row>
    <row r="97" spans="1:14" ht="24" x14ac:dyDescent="0.25">
      <c r="A97" s="66" t="s">
        <v>180</v>
      </c>
      <c r="B97" s="63" t="s">
        <v>181</v>
      </c>
      <c r="C97" s="64">
        <v>179414</v>
      </c>
      <c r="D97" s="64">
        <v>73261</v>
      </c>
      <c r="E97" s="64">
        <v>3310</v>
      </c>
      <c r="F97" s="64">
        <v>8752</v>
      </c>
      <c r="G97" s="64">
        <v>5560</v>
      </c>
      <c r="H97" s="64">
        <v>1028</v>
      </c>
      <c r="I97" s="64">
        <v>3018</v>
      </c>
      <c r="J97" s="64">
        <v>510</v>
      </c>
      <c r="K97" s="64">
        <v>0</v>
      </c>
      <c r="L97" s="65">
        <v>15999</v>
      </c>
      <c r="M97" s="64">
        <v>0</v>
      </c>
      <c r="N97" s="64">
        <f t="shared" si="1"/>
        <v>290852</v>
      </c>
    </row>
    <row r="98" spans="1:14" ht="24" x14ac:dyDescent="0.25">
      <c r="A98" s="66" t="s">
        <v>182</v>
      </c>
      <c r="B98" s="63" t="s">
        <v>183</v>
      </c>
      <c r="C98" s="64">
        <v>125060</v>
      </c>
      <c r="D98" s="64">
        <v>38414</v>
      </c>
      <c r="E98" s="64">
        <v>2300</v>
      </c>
      <c r="F98" s="64">
        <v>5912</v>
      </c>
      <c r="G98" s="64">
        <v>3924</v>
      </c>
      <c r="H98" s="64">
        <v>739</v>
      </c>
      <c r="I98" s="64">
        <v>2428</v>
      </c>
      <c r="J98" s="64">
        <v>340</v>
      </c>
      <c r="K98" s="64">
        <v>0</v>
      </c>
      <c r="L98" s="65">
        <v>0</v>
      </c>
      <c r="M98" s="64">
        <v>0</v>
      </c>
      <c r="N98" s="64">
        <f t="shared" si="1"/>
        <v>179117</v>
      </c>
    </row>
    <row r="99" spans="1:14" ht="24" x14ac:dyDescent="0.25">
      <c r="A99" s="66" t="s">
        <v>184</v>
      </c>
      <c r="B99" s="63" t="s">
        <v>185</v>
      </c>
      <c r="C99" s="64">
        <v>298444</v>
      </c>
      <c r="D99" s="64">
        <v>190219</v>
      </c>
      <c r="E99" s="64">
        <v>5337</v>
      </c>
      <c r="F99" s="64">
        <v>12353</v>
      </c>
      <c r="G99" s="64">
        <v>10584</v>
      </c>
      <c r="H99" s="64">
        <v>1956</v>
      </c>
      <c r="I99" s="64">
        <v>7425</v>
      </c>
      <c r="J99" s="64">
        <v>697</v>
      </c>
      <c r="K99" s="64">
        <v>0</v>
      </c>
      <c r="L99" s="65">
        <v>19838</v>
      </c>
      <c r="M99" s="64">
        <v>0</v>
      </c>
      <c r="N99" s="64">
        <f t="shared" si="1"/>
        <v>546853</v>
      </c>
    </row>
    <row r="100" spans="1:14" ht="24" x14ac:dyDescent="0.25">
      <c r="A100" s="66" t="s">
        <v>186</v>
      </c>
      <c r="B100" s="63" t="s">
        <v>187</v>
      </c>
      <c r="C100" s="64">
        <v>275588</v>
      </c>
      <c r="D100" s="64">
        <v>242260</v>
      </c>
      <c r="E100" s="64">
        <v>6343</v>
      </c>
      <c r="F100" s="64">
        <v>10532</v>
      </c>
      <c r="G100" s="64">
        <v>9226</v>
      </c>
      <c r="H100" s="64">
        <v>2385</v>
      </c>
      <c r="I100" s="64">
        <v>10099</v>
      </c>
      <c r="J100" s="64">
        <v>734</v>
      </c>
      <c r="K100" s="64">
        <v>0</v>
      </c>
      <c r="L100" s="65">
        <v>43115</v>
      </c>
      <c r="M100" s="64">
        <v>0</v>
      </c>
      <c r="N100" s="64">
        <f t="shared" si="1"/>
        <v>600282</v>
      </c>
    </row>
    <row r="101" spans="1:14" ht="24" x14ac:dyDescent="0.25">
      <c r="A101" s="66" t="s">
        <v>188</v>
      </c>
      <c r="B101" s="63" t="s">
        <v>189</v>
      </c>
      <c r="C101" s="64">
        <v>123264</v>
      </c>
      <c r="D101" s="64">
        <v>63381</v>
      </c>
      <c r="E101" s="64">
        <v>2310</v>
      </c>
      <c r="F101" s="64">
        <v>5808</v>
      </c>
      <c r="G101" s="64">
        <v>2873</v>
      </c>
      <c r="H101" s="64">
        <v>745</v>
      </c>
      <c r="I101" s="64">
        <v>2167</v>
      </c>
      <c r="J101" s="64">
        <v>352</v>
      </c>
      <c r="K101" s="64">
        <v>0</v>
      </c>
      <c r="L101" s="65">
        <v>0</v>
      </c>
      <c r="M101" s="64">
        <v>0</v>
      </c>
      <c r="N101" s="64">
        <f t="shared" si="1"/>
        <v>200900</v>
      </c>
    </row>
    <row r="102" spans="1:14" ht="24" x14ac:dyDescent="0.25">
      <c r="A102" s="66" t="s">
        <v>190</v>
      </c>
      <c r="B102" s="63" t="s">
        <v>191</v>
      </c>
      <c r="C102" s="64">
        <v>70030</v>
      </c>
      <c r="D102" s="64">
        <v>34329</v>
      </c>
      <c r="E102" s="64">
        <v>1311</v>
      </c>
      <c r="F102" s="64">
        <v>3358</v>
      </c>
      <c r="G102" s="64">
        <v>854</v>
      </c>
      <c r="H102" s="64">
        <v>415</v>
      </c>
      <c r="I102" s="64">
        <v>895</v>
      </c>
      <c r="J102" s="64">
        <v>196</v>
      </c>
      <c r="K102" s="64">
        <v>0</v>
      </c>
      <c r="L102" s="65">
        <v>2590</v>
      </c>
      <c r="M102" s="64">
        <v>0</v>
      </c>
      <c r="N102" s="64">
        <f t="shared" si="1"/>
        <v>113978</v>
      </c>
    </row>
    <row r="103" spans="1:14" ht="24" x14ac:dyDescent="0.25">
      <c r="A103" s="66" t="s">
        <v>192</v>
      </c>
      <c r="B103" s="63" t="s">
        <v>193</v>
      </c>
      <c r="C103" s="64">
        <v>127778</v>
      </c>
      <c r="D103" s="64">
        <v>59726</v>
      </c>
      <c r="E103" s="64">
        <v>2283</v>
      </c>
      <c r="F103" s="64">
        <v>6142</v>
      </c>
      <c r="G103" s="64">
        <v>3080</v>
      </c>
      <c r="H103" s="64">
        <v>720</v>
      </c>
      <c r="I103" s="64">
        <v>1982</v>
      </c>
      <c r="J103" s="64">
        <v>357</v>
      </c>
      <c r="K103" s="64">
        <v>0</v>
      </c>
      <c r="L103" s="65">
        <v>0</v>
      </c>
      <c r="M103" s="64">
        <v>0</v>
      </c>
      <c r="N103" s="64">
        <f t="shared" si="1"/>
        <v>202068</v>
      </c>
    </row>
    <row r="104" spans="1:14" ht="24" x14ac:dyDescent="0.25">
      <c r="A104" s="66" t="s">
        <v>194</v>
      </c>
      <c r="B104" s="63" t="s">
        <v>195</v>
      </c>
      <c r="C104" s="64">
        <v>223824</v>
      </c>
      <c r="D104" s="64">
        <v>105745</v>
      </c>
      <c r="E104" s="64">
        <v>4128</v>
      </c>
      <c r="F104" s="64">
        <v>10395</v>
      </c>
      <c r="G104" s="64">
        <v>8887</v>
      </c>
      <c r="H104" s="64">
        <v>1354</v>
      </c>
      <c r="I104" s="64">
        <v>4774</v>
      </c>
      <c r="J104" s="64">
        <v>599</v>
      </c>
      <c r="K104" s="64">
        <v>0</v>
      </c>
      <c r="L104" s="65">
        <v>4695</v>
      </c>
      <c r="M104" s="64">
        <v>0</v>
      </c>
      <c r="N104" s="64">
        <f t="shared" si="1"/>
        <v>364401</v>
      </c>
    </row>
    <row r="105" spans="1:14" ht="24" x14ac:dyDescent="0.25">
      <c r="A105" s="66" t="s">
        <v>196</v>
      </c>
      <c r="B105" s="63" t="s">
        <v>197</v>
      </c>
      <c r="C105" s="64">
        <v>85840</v>
      </c>
      <c r="D105" s="64">
        <v>33870</v>
      </c>
      <c r="E105" s="64">
        <v>1395</v>
      </c>
      <c r="F105" s="64">
        <v>3684</v>
      </c>
      <c r="G105" s="64">
        <v>1173</v>
      </c>
      <c r="H105" s="64">
        <v>500</v>
      </c>
      <c r="I105" s="64">
        <v>1195</v>
      </c>
      <c r="J105" s="64">
        <v>186</v>
      </c>
      <c r="K105" s="64">
        <v>0</v>
      </c>
      <c r="L105" s="65">
        <v>0</v>
      </c>
      <c r="M105" s="64">
        <v>0</v>
      </c>
      <c r="N105" s="64">
        <f t="shared" si="1"/>
        <v>127843</v>
      </c>
    </row>
    <row r="106" spans="1:14" ht="24" x14ac:dyDescent="0.25">
      <c r="A106" s="66" t="s">
        <v>198</v>
      </c>
      <c r="B106" s="63" t="s">
        <v>199</v>
      </c>
      <c r="C106" s="64">
        <v>114166</v>
      </c>
      <c r="D106" s="64">
        <v>59633</v>
      </c>
      <c r="E106" s="64">
        <v>2113</v>
      </c>
      <c r="F106" s="64">
        <v>5441</v>
      </c>
      <c r="G106" s="64">
        <v>3133</v>
      </c>
      <c r="H106" s="64">
        <v>673</v>
      </c>
      <c r="I106" s="64">
        <v>1999</v>
      </c>
      <c r="J106" s="64">
        <v>317</v>
      </c>
      <c r="K106" s="64">
        <v>0</v>
      </c>
      <c r="L106" s="65">
        <v>5854</v>
      </c>
      <c r="M106" s="64">
        <v>0</v>
      </c>
      <c r="N106" s="64">
        <f t="shared" si="1"/>
        <v>193329</v>
      </c>
    </row>
    <row r="107" spans="1:14" ht="24" x14ac:dyDescent="0.25">
      <c r="A107" s="66" t="s">
        <v>200</v>
      </c>
      <c r="B107" s="63" t="s">
        <v>201</v>
      </c>
      <c r="C107" s="64">
        <v>220592</v>
      </c>
      <c r="D107" s="64">
        <v>52579</v>
      </c>
      <c r="E107" s="64">
        <v>4057</v>
      </c>
      <c r="F107" s="64">
        <v>10342</v>
      </c>
      <c r="G107" s="64">
        <v>7882</v>
      </c>
      <c r="H107" s="64">
        <v>1315</v>
      </c>
      <c r="I107" s="64">
        <v>4432</v>
      </c>
      <c r="J107" s="64">
        <v>616</v>
      </c>
      <c r="K107" s="64">
        <v>0</v>
      </c>
      <c r="L107" s="65">
        <v>0</v>
      </c>
      <c r="M107" s="64">
        <v>0</v>
      </c>
      <c r="N107" s="64">
        <f t="shared" si="1"/>
        <v>301815</v>
      </c>
    </row>
    <row r="108" spans="1:14" ht="24" x14ac:dyDescent="0.25">
      <c r="A108" s="66" t="s">
        <v>202</v>
      </c>
      <c r="B108" s="63" t="s">
        <v>203</v>
      </c>
      <c r="C108" s="64">
        <v>106582</v>
      </c>
      <c r="D108" s="64">
        <v>60725</v>
      </c>
      <c r="E108" s="64">
        <v>1959</v>
      </c>
      <c r="F108" s="64">
        <v>5905</v>
      </c>
      <c r="G108" s="64">
        <v>721</v>
      </c>
      <c r="H108" s="64">
        <v>512</v>
      </c>
      <c r="I108" s="64">
        <v>413</v>
      </c>
      <c r="J108" s="64">
        <v>342</v>
      </c>
      <c r="K108" s="64">
        <v>0</v>
      </c>
      <c r="L108" s="65">
        <v>0</v>
      </c>
      <c r="M108" s="64">
        <v>0</v>
      </c>
      <c r="N108" s="64">
        <f t="shared" si="1"/>
        <v>177159</v>
      </c>
    </row>
    <row r="109" spans="1:14" x14ac:dyDescent="0.25">
      <c r="A109" s="66" t="s">
        <v>204</v>
      </c>
      <c r="B109" s="63" t="s">
        <v>205</v>
      </c>
      <c r="C109" s="64">
        <v>91950</v>
      </c>
      <c r="D109" s="64">
        <v>49830</v>
      </c>
      <c r="E109" s="64">
        <v>1683</v>
      </c>
      <c r="F109" s="64">
        <v>5060</v>
      </c>
      <c r="G109" s="64">
        <v>717</v>
      </c>
      <c r="H109" s="64">
        <v>444</v>
      </c>
      <c r="I109" s="64">
        <v>411</v>
      </c>
      <c r="J109" s="64">
        <v>292</v>
      </c>
      <c r="K109" s="64">
        <v>0</v>
      </c>
      <c r="L109" s="65">
        <v>8220</v>
      </c>
      <c r="M109" s="64">
        <v>0</v>
      </c>
      <c r="N109" s="64">
        <f t="shared" si="1"/>
        <v>158607</v>
      </c>
    </row>
    <row r="110" spans="1:14" ht="24" x14ac:dyDescent="0.25">
      <c r="A110" s="66" t="s">
        <v>206</v>
      </c>
      <c r="B110" s="63" t="s">
        <v>207</v>
      </c>
      <c r="C110" s="64">
        <v>103074</v>
      </c>
      <c r="D110" s="64">
        <v>52788</v>
      </c>
      <c r="E110" s="64">
        <v>1889</v>
      </c>
      <c r="F110" s="64">
        <v>5509</v>
      </c>
      <c r="G110" s="64">
        <v>1366</v>
      </c>
      <c r="H110" s="64">
        <v>520</v>
      </c>
      <c r="I110" s="64">
        <v>781</v>
      </c>
      <c r="J110" s="64">
        <v>316</v>
      </c>
      <c r="K110" s="64">
        <v>0</v>
      </c>
      <c r="L110" s="65">
        <v>0</v>
      </c>
      <c r="M110" s="64">
        <v>0</v>
      </c>
      <c r="N110" s="64">
        <f t="shared" si="1"/>
        <v>166243</v>
      </c>
    </row>
    <row r="111" spans="1:14" ht="24" x14ac:dyDescent="0.25">
      <c r="A111" s="66" t="s">
        <v>208</v>
      </c>
      <c r="B111" s="63" t="s">
        <v>209</v>
      </c>
      <c r="C111" s="64">
        <v>188902</v>
      </c>
      <c r="D111" s="64">
        <v>72209</v>
      </c>
      <c r="E111" s="64">
        <v>3575</v>
      </c>
      <c r="F111" s="64">
        <v>7848</v>
      </c>
      <c r="G111" s="64">
        <v>8851</v>
      </c>
      <c r="H111" s="64">
        <v>1298</v>
      </c>
      <c r="I111" s="64">
        <v>5807</v>
      </c>
      <c r="J111" s="64">
        <v>464</v>
      </c>
      <c r="K111" s="64">
        <v>0</v>
      </c>
      <c r="L111" s="65">
        <v>19200</v>
      </c>
      <c r="M111" s="64">
        <v>0</v>
      </c>
      <c r="N111" s="64">
        <f t="shared" si="1"/>
        <v>308154</v>
      </c>
    </row>
    <row r="112" spans="1:14" ht="36" x14ac:dyDescent="0.25">
      <c r="A112" s="66" t="s">
        <v>210</v>
      </c>
      <c r="B112" s="63" t="s">
        <v>211</v>
      </c>
      <c r="C112" s="64">
        <v>361044</v>
      </c>
      <c r="D112" s="64">
        <v>212928</v>
      </c>
      <c r="E112" s="64">
        <v>7989</v>
      </c>
      <c r="F112" s="64">
        <v>15182</v>
      </c>
      <c r="G112" s="64">
        <v>10885</v>
      </c>
      <c r="H112" s="64">
        <v>2818</v>
      </c>
      <c r="I112" s="64">
        <v>10177</v>
      </c>
      <c r="J112" s="64">
        <v>1156</v>
      </c>
      <c r="K112" s="64">
        <v>0</v>
      </c>
      <c r="L112" s="65">
        <v>0</v>
      </c>
      <c r="M112" s="64">
        <v>0</v>
      </c>
      <c r="N112" s="64">
        <f t="shared" si="1"/>
        <v>622179</v>
      </c>
    </row>
    <row r="113" spans="1:14" ht="24" x14ac:dyDescent="0.25">
      <c r="A113" s="66" t="s">
        <v>212</v>
      </c>
      <c r="B113" s="63" t="s">
        <v>213</v>
      </c>
      <c r="C113" s="64">
        <v>221652</v>
      </c>
      <c r="D113" s="64">
        <v>131738</v>
      </c>
      <c r="E113" s="64">
        <v>3766</v>
      </c>
      <c r="F113" s="64">
        <v>9269</v>
      </c>
      <c r="G113" s="64">
        <v>4858</v>
      </c>
      <c r="H113" s="64">
        <v>1368</v>
      </c>
      <c r="I113" s="64">
        <v>3906</v>
      </c>
      <c r="J113" s="64">
        <v>587</v>
      </c>
      <c r="K113" s="64">
        <v>0</v>
      </c>
      <c r="L113" s="65">
        <v>0</v>
      </c>
      <c r="M113" s="64">
        <v>0</v>
      </c>
      <c r="N113" s="64">
        <f t="shared" si="1"/>
        <v>377144</v>
      </c>
    </row>
    <row r="114" spans="1:14" ht="24" x14ac:dyDescent="0.25">
      <c r="A114" s="66" t="s">
        <v>214</v>
      </c>
      <c r="B114" s="63" t="s">
        <v>215</v>
      </c>
      <c r="C114" s="64">
        <v>292984</v>
      </c>
      <c r="D114" s="64">
        <v>61279</v>
      </c>
      <c r="E114" s="64">
        <v>5545</v>
      </c>
      <c r="F114" s="64">
        <v>12880</v>
      </c>
      <c r="G114" s="64">
        <v>13322</v>
      </c>
      <c r="H114" s="64">
        <v>1917</v>
      </c>
      <c r="I114" s="64">
        <v>8090</v>
      </c>
      <c r="J114" s="64">
        <v>748</v>
      </c>
      <c r="K114" s="64">
        <v>0</v>
      </c>
      <c r="L114" s="65">
        <v>0</v>
      </c>
      <c r="M114" s="64">
        <v>0</v>
      </c>
      <c r="N114" s="64">
        <f t="shared" si="1"/>
        <v>396765</v>
      </c>
    </row>
    <row r="115" spans="1:14" ht="24" x14ac:dyDescent="0.25">
      <c r="A115" s="66" t="s">
        <v>216</v>
      </c>
      <c r="B115" s="63" t="s">
        <v>217</v>
      </c>
      <c r="C115" s="64">
        <v>61908</v>
      </c>
      <c r="D115" s="64">
        <v>32037</v>
      </c>
      <c r="E115" s="64">
        <v>1109</v>
      </c>
      <c r="F115" s="64">
        <v>3144</v>
      </c>
      <c r="G115" s="64">
        <v>437</v>
      </c>
      <c r="H115" s="64">
        <v>326</v>
      </c>
      <c r="I115" s="64">
        <v>437</v>
      </c>
      <c r="J115" s="64">
        <v>186</v>
      </c>
      <c r="K115" s="64">
        <v>0</v>
      </c>
      <c r="L115" s="65">
        <v>5924</v>
      </c>
      <c r="M115" s="64">
        <v>0</v>
      </c>
      <c r="N115" s="64">
        <f t="shared" si="1"/>
        <v>105508</v>
      </c>
    </row>
    <row r="116" spans="1:14" ht="24" x14ac:dyDescent="0.25">
      <c r="A116" s="66" t="s">
        <v>218</v>
      </c>
      <c r="B116" s="63" t="s">
        <v>219</v>
      </c>
      <c r="C116" s="64">
        <v>831420</v>
      </c>
      <c r="D116" s="64">
        <v>529232</v>
      </c>
      <c r="E116" s="64">
        <v>15065</v>
      </c>
      <c r="F116" s="64">
        <v>28235</v>
      </c>
      <c r="G116" s="64">
        <v>39569</v>
      </c>
      <c r="H116" s="64">
        <v>6351</v>
      </c>
      <c r="I116" s="64">
        <v>31178</v>
      </c>
      <c r="J116" s="64">
        <v>1714</v>
      </c>
      <c r="K116" s="64">
        <v>0</v>
      </c>
      <c r="L116" s="65">
        <v>0</v>
      </c>
      <c r="M116" s="64">
        <v>0</v>
      </c>
      <c r="N116" s="64">
        <f t="shared" si="1"/>
        <v>1482764</v>
      </c>
    </row>
    <row r="117" spans="1:14" ht="24" x14ac:dyDescent="0.25">
      <c r="A117" s="66" t="s">
        <v>220</v>
      </c>
      <c r="B117" s="63" t="s">
        <v>221</v>
      </c>
      <c r="C117" s="64">
        <v>208060</v>
      </c>
      <c r="D117" s="64">
        <v>86547</v>
      </c>
      <c r="E117" s="64">
        <v>3611</v>
      </c>
      <c r="F117" s="64">
        <v>9731</v>
      </c>
      <c r="G117" s="64">
        <v>5469</v>
      </c>
      <c r="H117" s="64">
        <v>1174</v>
      </c>
      <c r="I117" s="64">
        <v>3225</v>
      </c>
      <c r="J117" s="64">
        <v>564</v>
      </c>
      <c r="K117" s="64">
        <v>0</v>
      </c>
      <c r="L117" s="65">
        <v>2738</v>
      </c>
      <c r="M117" s="64">
        <v>0</v>
      </c>
      <c r="N117" s="64">
        <f t="shared" si="1"/>
        <v>321119</v>
      </c>
    </row>
    <row r="118" spans="1:14" ht="24" x14ac:dyDescent="0.25">
      <c r="A118" s="66" t="s">
        <v>222</v>
      </c>
      <c r="B118" s="63" t="s">
        <v>223</v>
      </c>
      <c r="C118" s="64">
        <v>84306</v>
      </c>
      <c r="D118" s="64">
        <v>45038</v>
      </c>
      <c r="E118" s="64">
        <v>1557</v>
      </c>
      <c r="F118" s="64">
        <v>4118</v>
      </c>
      <c r="G118" s="64">
        <v>1996</v>
      </c>
      <c r="H118" s="64">
        <v>483</v>
      </c>
      <c r="I118" s="64">
        <v>1345</v>
      </c>
      <c r="J118" s="64">
        <v>239</v>
      </c>
      <c r="K118" s="64">
        <v>0</v>
      </c>
      <c r="L118" s="65">
        <v>3982</v>
      </c>
      <c r="M118" s="64">
        <v>0</v>
      </c>
      <c r="N118" s="64">
        <f t="shared" si="1"/>
        <v>143064</v>
      </c>
    </row>
    <row r="119" spans="1:14" ht="24" x14ac:dyDescent="0.25">
      <c r="A119" s="66" t="s">
        <v>224</v>
      </c>
      <c r="B119" s="63" t="s">
        <v>225</v>
      </c>
      <c r="C119" s="64">
        <v>139324</v>
      </c>
      <c r="D119" s="64">
        <v>52870</v>
      </c>
      <c r="E119" s="64">
        <v>2512</v>
      </c>
      <c r="F119" s="64">
        <v>6780</v>
      </c>
      <c r="G119" s="64">
        <v>3175</v>
      </c>
      <c r="H119" s="64">
        <v>783</v>
      </c>
      <c r="I119" s="64">
        <v>1935</v>
      </c>
      <c r="J119" s="64">
        <v>380</v>
      </c>
      <c r="K119" s="64">
        <v>0</v>
      </c>
      <c r="L119" s="65">
        <v>0</v>
      </c>
      <c r="M119" s="64">
        <v>0</v>
      </c>
      <c r="N119" s="64">
        <f t="shared" si="1"/>
        <v>207759</v>
      </c>
    </row>
    <row r="120" spans="1:14" ht="24" x14ac:dyDescent="0.25">
      <c r="A120" s="66" t="s">
        <v>226</v>
      </c>
      <c r="B120" s="63" t="s">
        <v>227</v>
      </c>
      <c r="C120" s="64">
        <v>254446</v>
      </c>
      <c r="D120" s="64">
        <v>134892</v>
      </c>
      <c r="E120" s="64">
        <v>4338</v>
      </c>
      <c r="F120" s="64">
        <v>11133</v>
      </c>
      <c r="G120" s="64">
        <v>9001</v>
      </c>
      <c r="H120" s="64">
        <v>1517</v>
      </c>
      <c r="I120" s="64">
        <v>5245</v>
      </c>
      <c r="J120" s="64">
        <v>604</v>
      </c>
      <c r="K120" s="64">
        <v>0</v>
      </c>
      <c r="L120" s="65">
        <v>0</v>
      </c>
      <c r="M120" s="64">
        <v>0</v>
      </c>
      <c r="N120" s="64">
        <f t="shared" si="1"/>
        <v>421176</v>
      </c>
    </row>
    <row r="121" spans="1:14" ht="24" x14ac:dyDescent="0.25">
      <c r="A121" s="66" t="s">
        <v>228</v>
      </c>
      <c r="B121" s="63" t="s">
        <v>229</v>
      </c>
      <c r="C121" s="64">
        <v>324656</v>
      </c>
      <c r="D121" s="64">
        <v>191095</v>
      </c>
      <c r="E121" s="64">
        <v>5794</v>
      </c>
      <c r="F121" s="64">
        <v>16514</v>
      </c>
      <c r="G121" s="64">
        <v>4582</v>
      </c>
      <c r="H121" s="64">
        <v>1703</v>
      </c>
      <c r="I121" s="64">
        <v>3026</v>
      </c>
      <c r="J121" s="64">
        <v>945</v>
      </c>
      <c r="K121" s="64">
        <v>0</v>
      </c>
      <c r="L121" s="65">
        <v>9867</v>
      </c>
      <c r="M121" s="64">
        <v>0</v>
      </c>
      <c r="N121" s="64">
        <f t="shared" si="1"/>
        <v>558182</v>
      </c>
    </row>
    <row r="122" spans="1:14" ht="24" x14ac:dyDescent="0.25">
      <c r="A122" s="66" t="s">
        <v>230</v>
      </c>
      <c r="B122" s="63" t="s">
        <v>231</v>
      </c>
      <c r="C122" s="64">
        <v>219038</v>
      </c>
      <c r="D122" s="64">
        <v>174268</v>
      </c>
      <c r="E122" s="64">
        <v>4081</v>
      </c>
      <c r="F122" s="64">
        <v>9124</v>
      </c>
      <c r="G122" s="64">
        <v>5417</v>
      </c>
      <c r="H122" s="64">
        <v>1479</v>
      </c>
      <c r="I122" s="64">
        <v>4800</v>
      </c>
      <c r="J122" s="64">
        <v>554</v>
      </c>
      <c r="K122" s="64">
        <v>0</v>
      </c>
      <c r="L122" s="65">
        <v>0</v>
      </c>
      <c r="M122" s="64">
        <v>0</v>
      </c>
      <c r="N122" s="64">
        <f t="shared" si="1"/>
        <v>418761</v>
      </c>
    </row>
    <row r="123" spans="1:14" ht="24" x14ac:dyDescent="0.25">
      <c r="A123" s="66" t="s">
        <v>232</v>
      </c>
      <c r="B123" s="63" t="s">
        <v>233</v>
      </c>
      <c r="C123" s="64">
        <v>81054</v>
      </c>
      <c r="D123" s="64">
        <v>40299</v>
      </c>
      <c r="E123" s="64">
        <v>1494</v>
      </c>
      <c r="F123" s="64">
        <v>4246</v>
      </c>
      <c r="G123" s="64">
        <v>1188</v>
      </c>
      <c r="H123" s="64">
        <v>424</v>
      </c>
      <c r="I123" s="64">
        <v>746</v>
      </c>
      <c r="J123" s="64">
        <v>249</v>
      </c>
      <c r="K123" s="64">
        <v>0</v>
      </c>
      <c r="L123" s="65">
        <v>3552</v>
      </c>
      <c r="M123" s="64">
        <v>0</v>
      </c>
      <c r="N123" s="64">
        <f t="shared" si="1"/>
        <v>133252</v>
      </c>
    </row>
    <row r="124" spans="1:14" ht="24" x14ac:dyDescent="0.25">
      <c r="A124" s="66" t="s">
        <v>234</v>
      </c>
      <c r="B124" s="63" t="s">
        <v>235</v>
      </c>
      <c r="C124" s="64">
        <v>359352</v>
      </c>
      <c r="D124" s="64">
        <v>246228</v>
      </c>
      <c r="E124" s="64">
        <v>7155</v>
      </c>
      <c r="F124" s="64">
        <v>12829</v>
      </c>
      <c r="G124" s="64">
        <v>15701</v>
      </c>
      <c r="H124" s="64">
        <v>2872</v>
      </c>
      <c r="I124" s="64">
        <v>13472</v>
      </c>
      <c r="J124" s="64">
        <v>796</v>
      </c>
      <c r="K124" s="64">
        <v>0</v>
      </c>
      <c r="L124" s="65">
        <v>39138</v>
      </c>
      <c r="M124" s="64">
        <v>0</v>
      </c>
      <c r="N124" s="64">
        <f t="shared" si="1"/>
        <v>697543</v>
      </c>
    </row>
    <row r="125" spans="1:14" ht="24" x14ac:dyDescent="0.25">
      <c r="A125" s="66" t="s">
        <v>236</v>
      </c>
      <c r="B125" s="63" t="s">
        <v>237</v>
      </c>
      <c r="C125" s="64">
        <v>209014</v>
      </c>
      <c r="D125" s="64">
        <v>60383</v>
      </c>
      <c r="E125" s="64">
        <v>3869</v>
      </c>
      <c r="F125" s="64">
        <v>9795</v>
      </c>
      <c r="G125" s="64">
        <v>8104</v>
      </c>
      <c r="H125" s="64">
        <v>1257</v>
      </c>
      <c r="I125" s="64">
        <v>4329</v>
      </c>
      <c r="J125" s="64">
        <v>569</v>
      </c>
      <c r="K125" s="64">
        <v>0</v>
      </c>
      <c r="L125" s="65">
        <v>0</v>
      </c>
      <c r="M125" s="64">
        <v>0</v>
      </c>
      <c r="N125" s="64">
        <f t="shared" si="1"/>
        <v>297320</v>
      </c>
    </row>
    <row r="126" spans="1:14" ht="24" x14ac:dyDescent="0.25">
      <c r="A126" s="66" t="s">
        <v>238</v>
      </c>
      <c r="B126" s="63" t="s">
        <v>239</v>
      </c>
      <c r="C126" s="64">
        <v>147802</v>
      </c>
      <c r="D126" s="64">
        <v>75667</v>
      </c>
      <c r="E126" s="64">
        <v>2706</v>
      </c>
      <c r="F126" s="64">
        <v>7144</v>
      </c>
      <c r="G126" s="64">
        <v>4201</v>
      </c>
      <c r="H126" s="64">
        <v>850</v>
      </c>
      <c r="I126" s="64">
        <v>2415</v>
      </c>
      <c r="J126" s="64">
        <v>412</v>
      </c>
      <c r="K126" s="64">
        <v>0</v>
      </c>
      <c r="L126" s="65">
        <v>9692</v>
      </c>
      <c r="M126" s="64">
        <v>0</v>
      </c>
      <c r="N126" s="64">
        <f t="shared" si="1"/>
        <v>250889</v>
      </c>
    </row>
    <row r="127" spans="1:14" ht="24" x14ac:dyDescent="0.25">
      <c r="A127" s="66" t="s">
        <v>240</v>
      </c>
      <c r="B127" s="63" t="s">
        <v>241</v>
      </c>
      <c r="C127" s="64">
        <v>349810</v>
      </c>
      <c r="D127" s="64">
        <v>136997</v>
      </c>
      <c r="E127" s="64">
        <v>5826</v>
      </c>
      <c r="F127" s="64">
        <v>14744</v>
      </c>
      <c r="G127" s="64">
        <v>4461</v>
      </c>
      <c r="H127" s="64">
        <v>2107</v>
      </c>
      <c r="I127" s="64">
        <v>4779</v>
      </c>
      <c r="J127" s="64">
        <v>903</v>
      </c>
      <c r="K127" s="64">
        <v>0</v>
      </c>
      <c r="L127" s="65">
        <v>0</v>
      </c>
      <c r="M127" s="64">
        <v>0</v>
      </c>
      <c r="N127" s="64">
        <f t="shared" si="1"/>
        <v>519627</v>
      </c>
    </row>
    <row r="128" spans="1:14" ht="24" x14ac:dyDescent="0.25">
      <c r="A128" s="66" t="s">
        <v>242</v>
      </c>
      <c r="B128" s="63" t="s">
        <v>243</v>
      </c>
      <c r="C128" s="64">
        <v>81952</v>
      </c>
      <c r="D128" s="64">
        <v>44889</v>
      </c>
      <c r="E128" s="64">
        <v>1561</v>
      </c>
      <c r="F128" s="64">
        <v>4412</v>
      </c>
      <c r="G128" s="64">
        <v>1353</v>
      </c>
      <c r="H128" s="64">
        <v>429</v>
      </c>
      <c r="I128" s="64">
        <v>769</v>
      </c>
      <c r="J128" s="64">
        <v>263</v>
      </c>
      <c r="K128" s="64">
        <v>0</v>
      </c>
      <c r="L128" s="65">
        <v>0</v>
      </c>
      <c r="M128" s="64">
        <v>0</v>
      </c>
      <c r="N128" s="64">
        <f t="shared" si="1"/>
        <v>135628</v>
      </c>
    </row>
    <row r="129" spans="1:14" ht="24" x14ac:dyDescent="0.25">
      <c r="A129" s="66" t="s">
        <v>244</v>
      </c>
      <c r="B129" s="63" t="s">
        <v>245</v>
      </c>
      <c r="C129" s="64">
        <v>88672</v>
      </c>
      <c r="D129" s="64">
        <v>53487</v>
      </c>
      <c r="E129" s="64">
        <v>1669</v>
      </c>
      <c r="F129" s="64">
        <v>4733</v>
      </c>
      <c r="G129" s="64">
        <v>771</v>
      </c>
      <c r="H129" s="64">
        <v>463</v>
      </c>
      <c r="I129" s="64">
        <v>634</v>
      </c>
      <c r="J129" s="64">
        <v>274</v>
      </c>
      <c r="K129" s="64">
        <v>0</v>
      </c>
      <c r="L129" s="65">
        <v>12412</v>
      </c>
      <c r="M129" s="64">
        <v>0</v>
      </c>
      <c r="N129" s="64">
        <f t="shared" si="1"/>
        <v>163115</v>
      </c>
    </row>
    <row r="130" spans="1:14" ht="24" x14ac:dyDescent="0.25">
      <c r="A130" s="66" t="s">
        <v>246</v>
      </c>
      <c r="B130" s="63" t="s">
        <v>247</v>
      </c>
      <c r="C130" s="64">
        <v>87572</v>
      </c>
      <c r="D130" s="64">
        <v>41612</v>
      </c>
      <c r="E130" s="64">
        <v>1593</v>
      </c>
      <c r="F130" s="64">
        <v>4633</v>
      </c>
      <c r="G130" s="64">
        <v>1029</v>
      </c>
      <c r="H130" s="64">
        <v>445</v>
      </c>
      <c r="I130" s="64">
        <v>657</v>
      </c>
      <c r="J130" s="64">
        <v>271</v>
      </c>
      <c r="K130" s="64">
        <v>0</v>
      </c>
      <c r="L130" s="65">
        <v>0</v>
      </c>
      <c r="M130" s="64">
        <v>0</v>
      </c>
      <c r="N130" s="64">
        <f t="shared" si="1"/>
        <v>137812</v>
      </c>
    </row>
    <row r="131" spans="1:14" ht="24" x14ac:dyDescent="0.25">
      <c r="A131" s="66" t="s">
        <v>248</v>
      </c>
      <c r="B131" s="63" t="s">
        <v>249</v>
      </c>
      <c r="C131" s="64">
        <v>76232</v>
      </c>
      <c r="D131" s="64">
        <v>51349</v>
      </c>
      <c r="E131" s="64">
        <v>1348</v>
      </c>
      <c r="F131" s="64">
        <v>3870</v>
      </c>
      <c r="G131" s="64">
        <v>1050</v>
      </c>
      <c r="H131" s="64">
        <v>396</v>
      </c>
      <c r="I131" s="64">
        <v>715</v>
      </c>
      <c r="J131" s="64">
        <v>232</v>
      </c>
      <c r="K131" s="64">
        <v>0</v>
      </c>
      <c r="L131" s="65">
        <v>0</v>
      </c>
      <c r="M131" s="64">
        <v>0</v>
      </c>
      <c r="N131" s="64">
        <f t="shared" si="1"/>
        <v>135192</v>
      </c>
    </row>
    <row r="132" spans="1:14" ht="24" x14ac:dyDescent="0.25">
      <c r="A132" s="66" t="s">
        <v>250</v>
      </c>
      <c r="B132" s="63" t="s">
        <v>251</v>
      </c>
      <c r="C132" s="64">
        <v>146862</v>
      </c>
      <c r="D132" s="64">
        <v>92876</v>
      </c>
      <c r="E132" s="64">
        <v>2677</v>
      </c>
      <c r="F132" s="64">
        <v>6754</v>
      </c>
      <c r="G132" s="64">
        <v>5070</v>
      </c>
      <c r="H132" s="64">
        <v>886</v>
      </c>
      <c r="I132" s="64">
        <v>3024</v>
      </c>
      <c r="J132" s="64">
        <v>403</v>
      </c>
      <c r="K132" s="64">
        <v>0</v>
      </c>
      <c r="L132" s="65">
        <v>4467</v>
      </c>
      <c r="M132" s="64">
        <v>0</v>
      </c>
      <c r="N132" s="64">
        <f t="shared" si="1"/>
        <v>263019</v>
      </c>
    </row>
    <row r="133" spans="1:14" ht="24" x14ac:dyDescent="0.25">
      <c r="A133" s="66" t="s">
        <v>252</v>
      </c>
      <c r="B133" s="63" t="s">
        <v>253</v>
      </c>
      <c r="C133" s="64">
        <v>771998</v>
      </c>
      <c r="D133" s="64">
        <v>355240</v>
      </c>
      <c r="E133" s="64">
        <v>14478</v>
      </c>
      <c r="F133" s="64">
        <v>29539</v>
      </c>
      <c r="G133" s="64">
        <v>37362</v>
      </c>
      <c r="H133" s="64">
        <v>5599</v>
      </c>
      <c r="I133" s="64">
        <v>24272</v>
      </c>
      <c r="J133" s="64">
        <v>1833</v>
      </c>
      <c r="K133" s="64">
        <v>0</v>
      </c>
      <c r="L133" s="65">
        <v>77626</v>
      </c>
      <c r="M133" s="64">
        <v>0</v>
      </c>
      <c r="N133" s="64">
        <f t="shared" si="1"/>
        <v>1317947</v>
      </c>
    </row>
    <row r="134" spans="1:14" ht="24" x14ac:dyDescent="0.25">
      <c r="A134" s="66" t="s">
        <v>254</v>
      </c>
      <c r="B134" s="63" t="s">
        <v>255</v>
      </c>
      <c r="C134" s="64">
        <v>549720</v>
      </c>
      <c r="D134" s="64">
        <v>276801</v>
      </c>
      <c r="E134" s="64">
        <v>10428</v>
      </c>
      <c r="F134" s="64">
        <v>22849</v>
      </c>
      <c r="G134" s="64">
        <v>20819</v>
      </c>
      <c r="H134" s="64">
        <v>3790</v>
      </c>
      <c r="I134" s="64">
        <v>14693</v>
      </c>
      <c r="J134" s="64">
        <v>1288</v>
      </c>
      <c r="K134" s="64">
        <v>0</v>
      </c>
      <c r="L134" s="65">
        <v>0</v>
      </c>
      <c r="M134" s="64">
        <v>0</v>
      </c>
      <c r="N134" s="64">
        <f t="shared" si="1"/>
        <v>900388</v>
      </c>
    </row>
    <row r="135" spans="1:14" ht="24" x14ac:dyDescent="0.25">
      <c r="A135" s="66" t="s">
        <v>256</v>
      </c>
      <c r="B135" s="63" t="s">
        <v>257</v>
      </c>
      <c r="C135" s="64">
        <v>233728</v>
      </c>
      <c r="D135" s="64">
        <v>98831</v>
      </c>
      <c r="E135" s="64">
        <v>4310</v>
      </c>
      <c r="F135" s="64">
        <v>10450</v>
      </c>
      <c r="G135" s="64">
        <v>10378</v>
      </c>
      <c r="H135" s="64">
        <v>1469</v>
      </c>
      <c r="I135" s="64">
        <v>5688</v>
      </c>
      <c r="J135" s="64">
        <v>606</v>
      </c>
      <c r="K135" s="64">
        <v>0</v>
      </c>
      <c r="L135" s="65">
        <v>7426</v>
      </c>
      <c r="M135" s="64">
        <v>0</v>
      </c>
      <c r="N135" s="64">
        <f t="shared" si="1"/>
        <v>372886</v>
      </c>
    </row>
    <row r="136" spans="1:14" ht="24" x14ac:dyDescent="0.25">
      <c r="A136" s="66" t="s">
        <v>258</v>
      </c>
      <c r="B136" s="63" t="s">
        <v>259</v>
      </c>
      <c r="C136" s="64">
        <v>129074</v>
      </c>
      <c r="D136" s="64">
        <v>49627</v>
      </c>
      <c r="E136" s="64">
        <v>2267</v>
      </c>
      <c r="F136" s="64">
        <v>6341</v>
      </c>
      <c r="G136" s="64">
        <v>2419</v>
      </c>
      <c r="H136" s="64">
        <v>697</v>
      </c>
      <c r="I136" s="64">
        <v>1473</v>
      </c>
      <c r="J136" s="64">
        <v>351</v>
      </c>
      <c r="K136" s="64">
        <v>0</v>
      </c>
      <c r="L136" s="65">
        <v>0</v>
      </c>
      <c r="M136" s="64">
        <v>0</v>
      </c>
      <c r="N136" s="64">
        <f t="shared" si="1"/>
        <v>192249</v>
      </c>
    </row>
    <row r="137" spans="1:14" ht="24" x14ac:dyDescent="0.25">
      <c r="A137" s="66" t="s">
        <v>260</v>
      </c>
      <c r="B137" s="63" t="s">
        <v>261</v>
      </c>
      <c r="C137" s="64">
        <v>106894</v>
      </c>
      <c r="D137" s="64">
        <v>70064</v>
      </c>
      <c r="E137" s="64">
        <v>1991</v>
      </c>
      <c r="F137" s="64">
        <v>5395</v>
      </c>
      <c r="G137" s="64">
        <v>2249</v>
      </c>
      <c r="H137" s="64">
        <v>591</v>
      </c>
      <c r="I137" s="64">
        <v>1431</v>
      </c>
      <c r="J137" s="64">
        <v>344</v>
      </c>
      <c r="K137" s="64">
        <v>0</v>
      </c>
      <c r="L137" s="65">
        <v>0</v>
      </c>
      <c r="M137" s="64">
        <v>0</v>
      </c>
      <c r="N137" s="64">
        <f t="shared" si="1"/>
        <v>188959</v>
      </c>
    </row>
    <row r="138" spans="1:14" ht="24" x14ac:dyDescent="0.25">
      <c r="A138" s="66" t="s">
        <v>262</v>
      </c>
      <c r="B138" s="63" t="s">
        <v>263</v>
      </c>
      <c r="C138" s="64">
        <v>137672</v>
      </c>
      <c r="D138" s="64">
        <v>84917</v>
      </c>
      <c r="E138" s="64">
        <v>2245</v>
      </c>
      <c r="F138" s="64">
        <v>5067</v>
      </c>
      <c r="G138" s="64">
        <v>573</v>
      </c>
      <c r="H138" s="64">
        <v>919</v>
      </c>
      <c r="I138" s="64">
        <v>2103</v>
      </c>
      <c r="J138" s="64">
        <v>257</v>
      </c>
      <c r="K138" s="64">
        <v>0</v>
      </c>
      <c r="L138" s="65">
        <v>0</v>
      </c>
      <c r="M138" s="64">
        <v>0</v>
      </c>
      <c r="N138" s="64">
        <f t="shared" si="1"/>
        <v>233753</v>
      </c>
    </row>
    <row r="139" spans="1:14" ht="24" x14ac:dyDescent="0.25">
      <c r="A139" s="66" t="s">
        <v>264</v>
      </c>
      <c r="B139" s="63" t="s">
        <v>265</v>
      </c>
      <c r="C139" s="64">
        <v>304488</v>
      </c>
      <c r="D139" s="64">
        <v>127568</v>
      </c>
      <c r="E139" s="64">
        <v>5599</v>
      </c>
      <c r="F139" s="64">
        <v>14680</v>
      </c>
      <c r="G139" s="64">
        <v>9447</v>
      </c>
      <c r="H139" s="64">
        <v>1762</v>
      </c>
      <c r="I139" s="64">
        <v>5410</v>
      </c>
      <c r="J139" s="64">
        <v>850</v>
      </c>
      <c r="K139" s="64">
        <v>0</v>
      </c>
      <c r="L139" s="65">
        <v>0</v>
      </c>
      <c r="M139" s="64">
        <v>0</v>
      </c>
      <c r="N139" s="64">
        <f t="shared" ref="N139:N202" si="2">SUM(C139:M139)</f>
        <v>469804</v>
      </c>
    </row>
    <row r="140" spans="1:14" ht="24" x14ac:dyDescent="0.25">
      <c r="A140" s="66" t="s">
        <v>266</v>
      </c>
      <c r="B140" s="63" t="s">
        <v>267</v>
      </c>
      <c r="C140" s="64">
        <v>581272</v>
      </c>
      <c r="D140" s="64">
        <v>230513</v>
      </c>
      <c r="E140" s="64">
        <v>10372</v>
      </c>
      <c r="F140" s="64">
        <v>26360</v>
      </c>
      <c r="G140" s="64">
        <v>20040</v>
      </c>
      <c r="H140" s="64">
        <v>3483</v>
      </c>
      <c r="I140" s="64">
        <v>12051</v>
      </c>
      <c r="J140" s="64">
        <v>1553</v>
      </c>
      <c r="K140" s="64">
        <v>0</v>
      </c>
      <c r="L140" s="65">
        <v>12360</v>
      </c>
      <c r="M140" s="64">
        <v>0</v>
      </c>
      <c r="N140" s="64">
        <f t="shared" si="2"/>
        <v>898004</v>
      </c>
    </row>
    <row r="141" spans="1:14" ht="24" x14ac:dyDescent="0.25">
      <c r="A141" s="66" t="s">
        <v>268</v>
      </c>
      <c r="B141" s="63" t="s">
        <v>269</v>
      </c>
      <c r="C141" s="64">
        <v>132180</v>
      </c>
      <c r="D141" s="64">
        <v>72620</v>
      </c>
      <c r="E141" s="64">
        <v>2305</v>
      </c>
      <c r="F141" s="64">
        <v>6098</v>
      </c>
      <c r="G141" s="64">
        <v>2248</v>
      </c>
      <c r="H141" s="64">
        <v>761</v>
      </c>
      <c r="I141" s="64">
        <v>1849</v>
      </c>
      <c r="J141" s="64">
        <v>351</v>
      </c>
      <c r="K141" s="64">
        <v>0</v>
      </c>
      <c r="L141" s="65">
        <v>0</v>
      </c>
      <c r="M141" s="64">
        <v>0</v>
      </c>
      <c r="N141" s="64">
        <f t="shared" si="2"/>
        <v>218412</v>
      </c>
    </row>
    <row r="142" spans="1:14" ht="24" x14ac:dyDescent="0.25">
      <c r="A142" s="66" t="s">
        <v>270</v>
      </c>
      <c r="B142" s="63" t="s">
        <v>271</v>
      </c>
      <c r="C142" s="64">
        <v>214194</v>
      </c>
      <c r="D142" s="64">
        <v>95571</v>
      </c>
      <c r="E142" s="64">
        <v>4053</v>
      </c>
      <c r="F142" s="64">
        <v>9961</v>
      </c>
      <c r="G142" s="64">
        <v>7351</v>
      </c>
      <c r="H142" s="64">
        <v>1327</v>
      </c>
      <c r="I142" s="64">
        <v>4452</v>
      </c>
      <c r="J142" s="64">
        <v>595</v>
      </c>
      <c r="K142" s="64">
        <v>0</v>
      </c>
      <c r="L142" s="65">
        <v>0</v>
      </c>
      <c r="M142" s="64">
        <v>0</v>
      </c>
      <c r="N142" s="64">
        <f t="shared" si="2"/>
        <v>337504</v>
      </c>
    </row>
    <row r="143" spans="1:14" ht="24" x14ac:dyDescent="0.25">
      <c r="A143" s="66" t="s">
        <v>272</v>
      </c>
      <c r="B143" s="63" t="s">
        <v>273</v>
      </c>
      <c r="C143" s="64">
        <v>962058</v>
      </c>
      <c r="D143" s="64">
        <v>578882</v>
      </c>
      <c r="E143" s="64">
        <v>17943</v>
      </c>
      <c r="F143" s="64">
        <v>39680</v>
      </c>
      <c r="G143" s="64">
        <v>55369</v>
      </c>
      <c r="H143" s="64">
        <v>6566</v>
      </c>
      <c r="I143" s="64">
        <v>30223</v>
      </c>
      <c r="J143" s="64">
        <v>2308</v>
      </c>
      <c r="K143" s="64">
        <v>0</v>
      </c>
      <c r="L143" s="65">
        <v>0</v>
      </c>
      <c r="M143" s="64">
        <v>0</v>
      </c>
      <c r="N143" s="64">
        <f t="shared" si="2"/>
        <v>1693029</v>
      </c>
    </row>
    <row r="144" spans="1:14" ht="24" x14ac:dyDescent="0.25">
      <c r="A144" s="66" t="s">
        <v>274</v>
      </c>
      <c r="B144" s="63" t="s">
        <v>275</v>
      </c>
      <c r="C144" s="64">
        <v>287264</v>
      </c>
      <c r="D144" s="64">
        <v>52217</v>
      </c>
      <c r="E144" s="64">
        <v>5899</v>
      </c>
      <c r="F144" s="64">
        <v>11208</v>
      </c>
      <c r="G144" s="64">
        <v>13584</v>
      </c>
      <c r="H144" s="64">
        <v>2229</v>
      </c>
      <c r="I144" s="64">
        <v>10280</v>
      </c>
      <c r="J144" s="64">
        <v>648</v>
      </c>
      <c r="K144" s="64">
        <v>0</v>
      </c>
      <c r="L144" s="65">
        <v>18398</v>
      </c>
      <c r="M144" s="64">
        <v>0</v>
      </c>
      <c r="N144" s="64">
        <f t="shared" si="2"/>
        <v>401727</v>
      </c>
    </row>
    <row r="145" spans="1:14" x14ac:dyDescent="0.25">
      <c r="A145" s="66" t="s">
        <v>276</v>
      </c>
      <c r="B145" s="63" t="s">
        <v>277</v>
      </c>
      <c r="C145" s="64">
        <v>501268</v>
      </c>
      <c r="D145" s="64">
        <v>370020</v>
      </c>
      <c r="E145" s="64">
        <v>9196</v>
      </c>
      <c r="F145" s="64">
        <v>21591</v>
      </c>
      <c r="G145" s="64">
        <v>20938</v>
      </c>
      <c r="H145" s="64">
        <v>3246</v>
      </c>
      <c r="I145" s="64">
        <v>13178</v>
      </c>
      <c r="J145" s="64">
        <v>1233</v>
      </c>
      <c r="K145" s="64">
        <v>0</v>
      </c>
      <c r="L145" s="65">
        <v>0</v>
      </c>
      <c r="M145" s="64">
        <v>0</v>
      </c>
      <c r="N145" s="64">
        <f t="shared" si="2"/>
        <v>940670</v>
      </c>
    </row>
    <row r="146" spans="1:14" ht="24" x14ac:dyDescent="0.25">
      <c r="A146" s="66" t="s">
        <v>278</v>
      </c>
      <c r="B146" s="63" t="s">
        <v>279</v>
      </c>
      <c r="C146" s="64">
        <v>249218</v>
      </c>
      <c r="D146" s="64">
        <v>94765</v>
      </c>
      <c r="E146" s="64">
        <v>5009</v>
      </c>
      <c r="F146" s="64">
        <v>10129</v>
      </c>
      <c r="G146" s="64">
        <v>6134</v>
      </c>
      <c r="H146" s="64">
        <v>1837</v>
      </c>
      <c r="I146" s="64">
        <v>6152</v>
      </c>
      <c r="J146" s="64">
        <v>645</v>
      </c>
      <c r="K146" s="64">
        <v>0</v>
      </c>
      <c r="L146" s="65">
        <v>12451</v>
      </c>
      <c r="M146" s="64">
        <v>0</v>
      </c>
      <c r="N146" s="64">
        <f t="shared" si="2"/>
        <v>386340</v>
      </c>
    </row>
    <row r="147" spans="1:14" ht="24" x14ac:dyDescent="0.25">
      <c r="A147" s="66" t="s">
        <v>280</v>
      </c>
      <c r="B147" s="63" t="s">
        <v>281</v>
      </c>
      <c r="C147" s="64">
        <v>67072</v>
      </c>
      <c r="D147" s="64">
        <v>40487</v>
      </c>
      <c r="E147" s="64">
        <v>1241</v>
      </c>
      <c r="F147" s="64">
        <v>3600</v>
      </c>
      <c r="G147" s="64">
        <v>789</v>
      </c>
      <c r="H147" s="64">
        <v>340</v>
      </c>
      <c r="I147" s="64">
        <v>486</v>
      </c>
      <c r="J147" s="64">
        <v>218</v>
      </c>
      <c r="K147" s="64">
        <v>0</v>
      </c>
      <c r="L147" s="65">
        <v>0</v>
      </c>
      <c r="M147" s="64">
        <v>0</v>
      </c>
      <c r="N147" s="64">
        <f t="shared" si="2"/>
        <v>114233</v>
      </c>
    </row>
    <row r="148" spans="1:14" ht="24" x14ac:dyDescent="0.25">
      <c r="A148" s="66" t="s">
        <v>282</v>
      </c>
      <c r="B148" s="63" t="s">
        <v>283</v>
      </c>
      <c r="C148" s="64">
        <v>152424</v>
      </c>
      <c r="D148" s="64">
        <v>53529</v>
      </c>
      <c r="E148" s="64">
        <v>2819</v>
      </c>
      <c r="F148" s="64">
        <v>7600</v>
      </c>
      <c r="G148" s="64">
        <v>4170</v>
      </c>
      <c r="H148" s="64">
        <v>853</v>
      </c>
      <c r="I148" s="64">
        <v>2293</v>
      </c>
      <c r="J148" s="64">
        <v>441</v>
      </c>
      <c r="K148" s="64">
        <v>0</v>
      </c>
      <c r="L148" s="65">
        <v>15236</v>
      </c>
      <c r="M148" s="64">
        <v>0</v>
      </c>
      <c r="N148" s="64">
        <f t="shared" si="2"/>
        <v>239365</v>
      </c>
    </row>
    <row r="149" spans="1:14" ht="24" x14ac:dyDescent="0.25">
      <c r="A149" s="66" t="s">
        <v>284</v>
      </c>
      <c r="B149" s="63" t="s">
        <v>285</v>
      </c>
      <c r="C149" s="64">
        <v>68618</v>
      </c>
      <c r="D149" s="64">
        <v>34404</v>
      </c>
      <c r="E149" s="64">
        <v>1271</v>
      </c>
      <c r="F149" s="64">
        <v>3495</v>
      </c>
      <c r="G149" s="64">
        <v>1423</v>
      </c>
      <c r="H149" s="64">
        <v>375</v>
      </c>
      <c r="I149" s="64">
        <v>869</v>
      </c>
      <c r="J149" s="64">
        <v>204</v>
      </c>
      <c r="K149" s="64">
        <v>0</v>
      </c>
      <c r="L149" s="65">
        <v>0</v>
      </c>
      <c r="M149" s="64">
        <v>0</v>
      </c>
      <c r="N149" s="64">
        <f t="shared" si="2"/>
        <v>110659</v>
      </c>
    </row>
    <row r="150" spans="1:14" ht="24" x14ac:dyDescent="0.25">
      <c r="A150" s="66" t="s">
        <v>286</v>
      </c>
      <c r="B150" s="63" t="s">
        <v>287</v>
      </c>
      <c r="C150" s="64">
        <v>371376</v>
      </c>
      <c r="D150" s="64">
        <v>110179</v>
      </c>
      <c r="E150" s="64">
        <v>7693</v>
      </c>
      <c r="F150" s="64">
        <v>15322</v>
      </c>
      <c r="G150" s="64">
        <v>15473</v>
      </c>
      <c r="H150" s="64">
        <v>2791</v>
      </c>
      <c r="I150" s="64">
        <v>11570</v>
      </c>
      <c r="J150" s="64">
        <v>884</v>
      </c>
      <c r="K150" s="64">
        <v>0</v>
      </c>
      <c r="L150" s="65">
        <v>0</v>
      </c>
      <c r="M150" s="64">
        <v>0</v>
      </c>
      <c r="N150" s="64">
        <f t="shared" si="2"/>
        <v>535288</v>
      </c>
    </row>
    <row r="151" spans="1:14" ht="24" x14ac:dyDescent="0.25">
      <c r="A151" s="66" t="s">
        <v>288</v>
      </c>
      <c r="B151" s="63" t="s">
        <v>289</v>
      </c>
      <c r="C151" s="64">
        <v>95066</v>
      </c>
      <c r="D151" s="64">
        <v>40048</v>
      </c>
      <c r="E151" s="64">
        <v>1718</v>
      </c>
      <c r="F151" s="64">
        <v>4902</v>
      </c>
      <c r="G151" s="64">
        <v>1578</v>
      </c>
      <c r="H151" s="64">
        <v>497</v>
      </c>
      <c r="I151" s="64">
        <v>916</v>
      </c>
      <c r="J151" s="64">
        <v>283</v>
      </c>
      <c r="K151" s="64">
        <v>0</v>
      </c>
      <c r="L151" s="65">
        <v>0</v>
      </c>
      <c r="M151" s="64">
        <v>0</v>
      </c>
      <c r="N151" s="64">
        <f t="shared" si="2"/>
        <v>145008</v>
      </c>
    </row>
    <row r="152" spans="1:14" ht="24" x14ac:dyDescent="0.25">
      <c r="A152" s="66" t="s">
        <v>290</v>
      </c>
      <c r="B152" s="63" t="s">
        <v>291</v>
      </c>
      <c r="C152" s="64">
        <v>541182</v>
      </c>
      <c r="D152" s="64">
        <v>264383</v>
      </c>
      <c r="E152" s="64">
        <v>9070</v>
      </c>
      <c r="F152" s="64">
        <v>20508</v>
      </c>
      <c r="G152" s="64">
        <v>15906</v>
      </c>
      <c r="H152" s="64">
        <v>3597</v>
      </c>
      <c r="I152" s="64">
        <v>12540</v>
      </c>
      <c r="J152" s="64">
        <v>1303</v>
      </c>
      <c r="K152" s="64">
        <v>0</v>
      </c>
      <c r="L152" s="65">
        <v>0</v>
      </c>
      <c r="M152" s="64">
        <v>0</v>
      </c>
      <c r="N152" s="64">
        <f t="shared" si="2"/>
        <v>868489</v>
      </c>
    </row>
    <row r="153" spans="1:14" ht="24" x14ac:dyDescent="0.25">
      <c r="A153" s="66" t="s">
        <v>292</v>
      </c>
      <c r="B153" s="63" t="s">
        <v>293</v>
      </c>
      <c r="C153" s="64">
        <v>79124</v>
      </c>
      <c r="D153" s="64">
        <v>35229</v>
      </c>
      <c r="E153" s="64">
        <v>1454</v>
      </c>
      <c r="F153" s="64">
        <v>3950</v>
      </c>
      <c r="G153" s="64">
        <v>1892</v>
      </c>
      <c r="H153" s="64">
        <v>438</v>
      </c>
      <c r="I153" s="64">
        <v>1123</v>
      </c>
      <c r="J153" s="64">
        <v>239</v>
      </c>
      <c r="K153" s="64">
        <v>0</v>
      </c>
      <c r="L153" s="65">
        <v>4846</v>
      </c>
      <c r="M153" s="64">
        <v>0</v>
      </c>
      <c r="N153" s="64">
        <f t="shared" si="2"/>
        <v>128295</v>
      </c>
    </row>
    <row r="154" spans="1:14" ht="24" x14ac:dyDescent="0.25">
      <c r="A154" s="66" t="s">
        <v>294</v>
      </c>
      <c r="B154" s="63" t="s">
        <v>295</v>
      </c>
      <c r="C154" s="64">
        <v>246758</v>
      </c>
      <c r="D154" s="64">
        <v>109837</v>
      </c>
      <c r="E154" s="64">
        <v>4581</v>
      </c>
      <c r="F154" s="64">
        <v>9017</v>
      </c>
      <c r="G154" s="64">
        <v>8191</v>
      </c>
      <c r="H154" s="64">
        <v>1825</v>
      </c>
      <c r="I154" s="64">
        <v>7312</v>
      </c>
      <c r="J154" s="64">
        <v>643</v>
      </c>
      <c r="K154" s="64">
        <v>0</v>
      </c>
      <c r="L154" s="65">
        <v>0</v>
      </c>
      <c r="M154" s="64">
        <v>0</v>
      </c>
      <c r="N154" s="64">
        <f t="shared" si="2"/>
        <v>388164</v>
      </c>
    </row>
    <row r="155" spans="1:14" ht="24" x14ac:dyDescent="0.25">
      <c r="A155" s="66" t="s">
        <v>296</v>
      </c>
      <c r="B155" s="63" t="s">
        <v>297</v>
      </c>
      <c r="C155" s="64">
        <v>175220</v>
      </c>
      <c r="D155" s="64">
        <v>105830</v>
      </c>
      <c r="E155" s="64">
        <v>3240</v>
      </c>
      <c r="F155" s="64">
        <v>8399</v>
      </c>
      <c r="G155" s="64">
        <v>5188</v>
      </c>
      <c r="H155" s="64">
        <v>1026</v>
      </c>
      <c r="I155" s="64">
        <v>3068</v>
      </c>
      <c r="J155" s="64">
        <v>499</v>
      </c>
      <c r="K155" s="64">
        <v>0</v>
      </c>
      <c r="L155" s="65">
        <v>17116</v>
      </c>
      <c r="M155" s="64">
        <v>0</v>
      </c>
      <c r="N155" s="64">
        <f t="shared" si="2"/>
        <v>319586</v>
      </c>
    </row>
    <row r="156" spans="1:14" ht="24" x14ac:dyDescent="0.25">
      <c r="A156" s="66" t="s">
        <v>298</v>
      </c>
      <c r="B156" s="63" t="s">
        <v>299</v>
      </c>
      <c r="C156" s="64">
        <v>112922</v>
      </c>
      <c r="D156" s="64">
        <v>67221</v>
      </c>
      <c r="E156" s="64">
        <v>2085</v>
      </c>
      <c r="F156" s="64">
        <v>5541</v>
      </c>
      <c r="G156" s="64">
        <v>657</v>
      </c>
      <c r="H156" s="64">
        <v>644</v>
      </c>
      <c r="I156" s="64">
        <v>1023</v>
      </c>
      <c r="J156" s="64">
        <v>317</v>
      </c>
      <c r="K156" s="64">
        <v>0</v>
      </c>
      <c r="L156" s="65">
        <v>0</v>
      </c>
      <c r="M156" s="64">
        <v>0</v>
      </c>
      <c r="N156" s="64">
        <f t="shared" si="2"/>
        <v>190410</v>
      </c>
    </row>
    <row r="157" spans="1:14" ht="24" x14ac:dyDescent="0.25">
      <c r="A157" s="66" t="s">
        <v>300</v>
      </c>
      <c r="B157" s="63" t="s">
        <v>301</v>
      </c>
      <c r="C157" s="64">
        <v>197520</v>
      </c>
      <c r="D157" s="64">
        <v>82308</v>
      </c>
      <c r="E157" s="64">
        <v>3988</v>
      </c>
      <c r="F157" s="64">
        <v>8127</v>
      </c>
      <c r="G157" s="64">
        <v>4099</v>
      </c>
      <c r="H157" s="64">
        <v>1456</v>
      </c>
      <c r="I157" s="64">
        <v>4570</v>
      </c>
      <c r="J157" s="64">
        <v>431</v>
      </c>
      <c r="K157" s="64">
        <v>0</v>
      </c>
      <c r="L157" s="65">
        <v>0</v>
      </c>
      <c r="M157" s="64">
        <v>0</v>
      </c>
      <c r="N157" s="64">
        <f t="shared" si="2"/>
        <v>302499</v>
      </c>
    </row>
    <row r="158" spans="1:14" ht="24" x14ac:dyDescent="0.25">
      <c r="A158" s="66" t="s">
        <v>302</v>
      </c>
      <c r="B158" s="63" t="s">
        <v>303</v>
      </c>
      <c r="C158" s="64">
        <v>121128</v>
      </c>
      <c r="D158" s="64">
        <v>72913</v>
      </c>
      <c r="E158" s="64">
        <v>2210</v>
      </c>
      <c r="F158" s="64">
        <v>5708</v>
      </c>
      <c r="G158" s="64">
        <v>3802</v>
      </c>
      <c r="H158" s="64">
        <v>712</v>
      </c>
      <c r="I158" s="64">
        <v>2191</v>
      </c>
      <c r="J158" s="64">
        <v>349</v>
      </c>
      <c r="K158" s="64">
        <v>0</v>
      </c>
      <c r="L158" s="65">
        <v>12365</v>
      </c>
      <c r="M158" s="64">
        <v>0</v>
      </c>
      <c r="N158" s="64">
        <f t="shared" si="2"/>
        <v>221378</v>
      </c>
    </row>
    <row r="159" spans="1:14" ht="24" x14ac:dyDescent="0.25">
      <c r="A159" s="66" t="s">
        <v>304</v>
      </c>
      <c r="B159" s="63" t="s">
        <v>305</v>
      </c>
      <c r="C159" s="64">
        <v>439434</v>
      </c>
      <c r="D159" s="64">
        <v>101043</v>
      </c>
      <c r="E159" s="64">
        <v>8051</v>
      </c>
      <c r="F159" s="64">
        <v>17049</v>
      </c>
      <c r="G159" s="64">
        <v>21149</v>
      </c>
      <c r="H159" s="64">
        <v>3102</v>
      </c>
      <c r="I159" s="64">
        <v>14979</v>
      </c>
      <c r="J159" s="64">
        <v>953</v>
      </c>
      <c r="K159" s="64">
        <v>0</v>
      </c>
      <c r="L159" s="65">
        <v>0</v>
      </c>
      <c r="M159" s="64">
        <v>0</v>
      </c>
      <c r="N159" s="64">
        <f t="shared" si="2"/>
        <v>605760</v>
      </c>
    </row>
    <row r="160" spans="1:14" ht="24" x14ac:dyDescent="0.25">
      <c r="A160" s="66" t="s">
        <v>306</v>
      </c>
      <c r="B160" s="63" t="s">
        <v>307</v>
      </c>
      <c r="C160" s="64">
        <v>63004</v>
      </c>
      <c r="D160" s="64">
        <v>30075</v>
      </c>
      <c r="E160" s="64">
        <v>1140</v>
      </c>
      <c r="F160" s="64">
        <v>3411</v>
      </c>
      <c r="G160" s="64">
        <v>541</v>
      </c>
      <c r="H160" s="64">
        <v>308</v>
      </c>
      <c r="I160" s="64">
        <v>332</v>
      </c>
      <c r="J160" s="64">
        <v>195</v>
      </c>
      <c r="K160" s="64">
        <v>0</v>
      </c>
      <c r="L160" s="65">
        <v>0</v>
      </c>
      <c r="M160" s="64">
        <v>0</v>
      </c>
      <c r="N160" s="64">
        <f t="shared" si="2"/>
        <v>99006</v>
      </c>
    </row>
    <row r="161" spans="1:14" ht="24" x14ac:dyDescent="0.25">
      <c r="A161" s="66" t="s">
        <v>308</v>
      </c>
      <c r="B161" s="63" t="s">
        <v>309</v>
      </c>
      <c r="C161" s="64">
        <v>132784</v>
      </c>
      <c r="D161" s="64">
        <v>48240</v>
      </c>
      <c r="E161" s="64">
        <v>2489</v>
      </c>
      <c r="F161" s="64">
        <v>6374</v>
      </c>
      <c r="G161" s="64">
        <v>4846</v>
      </c>
      <c r="H161" s="64">
        <v>788</v>
      </c>
      <c r="I161" s="64">
        <v>2587</v>
      </c>
      <c r="J161" s="64">
        <v>370</v>
      </c>
      <c r="K161" s="64">
        <v>0</v>
      </c>
      <c r="L161" s="65">
        <v>6587</v>
      </c>
      <c r="M161" s="64">
        <v>0</v>
      </c>
      <c r="N161" s="64">
        <f t="shared" si="2"/>
        <v>205065</v>
      </c>
    </row>
    <row r="162" spans="1:14" ht="24" x14ac:dyDescent="0.25">
      <c r="A162" s="66" t="s">
        <v>310</v>
      </c>
      <c r="B162" s="63" t="s">
        <v>311</v>
      </c>
      <c r="C162" s="64">
        <v>206078</v>
      </c>
      <c r="D162" s="64">
        <v>67713</v>
      </c>
      <c r="E162" s="64">
        <v>3857</v>
      </c>
      <c r="F162" s="64">
        <v>9150</v>
      </c>
      <c r="G162" s="64">
        <v>8583</v>
      </c>
      <c r="H162" s="64">
        <v>1323</v>
      </c>
      <c r="I162" s="64">
        <v>5252</v>
      </c>
      <c r="J162" s="64">
        <v>533</v>
      </c>
      <c r="K162" s="64">
        <v>0</v>
      </c>
      <c r="L162" s="65">
        <v>0</v>
      </c>
      <c r="M162" s="64">
        <v>0</v>
      </c>
      <c r="N162" s="64">
        <f t="shared" si="2"/>
        <v>302489</v>
      </c>
    </row>
    <row r="163" spans="1:14" ht="24" x14ac:dyDescent="0.25">
      <c r="A163" s="66" t="s">
        <v>312</v>
      </c>
      <c r="B163" s="63" t="s">
        <v>313</v>
      </c>
      <c r="C163" s="64">
        <v>177586</v>
      </c>
      <c r="D163" s="64">
        <v>93715</v>
      </c>
      <c r="E163" s="64">
        <v>3254</v>
      </c>
      <c r="F163" s="64">
        <v>8289</v>
      </c>
      <c r="G163" s="64">
        <v>4094</v>
      </c>
      <c r="H163" s="64">
        <v>1060</v>
      </c>
      <c r="I163" s="64">
        <v>2937</v>
      </c>
      <c r="J163" s="64">
        <v>491</v>
      </c>
      <c r="K163" s="64">
        <v>0</v>
      </c>
      <c r="L163" s="65">
        <v>0</v>
      </c>
      <c r="M163" s="64">
        <v>0</v>
      </c>
      <c r="N163" s="64">
        <f t="shared" si="2"/>
        <v>291426</v>
      </c>
    </row>
    <row r="164" spans="1:14" ht="24" x14ac:dyDescent="0.25">
      <c r="A164" s="66" t="s">
        <v>314</v>
      </c>
      <c r="B164" s="63" t="s">
        <v>315</v>
      </c>
      <c r="C164" s="64">
        <v>108534</v>
      </c>
      <c r="D164" s="64">
        <v>71339</v>
      </c>
      <c r="E164" s="64">
        <v>2033</v>
      </c>
      <c r="F164" s="64">
        <v>5566</v>
      </c>
      <c r="G164" s="64">
        <v>2046</v>
      </c>
      <c r="H164" s="64">
        <v>596</v>
      </c>
      <c r="I164" s="64">
        <v>1250</v>
      </c>
      <c r="J164" s="64">
        <v>322</v>
      </c>
      <c r="K164" s="64">
        <v>0</v>
      </c>
      <c r="L164" s="65">
        <v>0</v>
      </c>
      <c r="M164" s="64">
        <v>0</v>
      </c>
      <c r="N164" s="64">
        <f t="shared" si="2"/>
        <v>191686</v>
      </c>
    </row>
    <row r="165" spans="1:14" ht="24" x14ac:dyDescent="0.25">
      <c r="A165" s="66" t="s">
        <v>316</v>
      </c>
      <c r="B165" s="63" t="s">
        <v>317</v>
      </c>
      <c r="C165" s="64">
        <v>192892</v>
      </c>
      <c r="D165" s="64">
        <v>112891</v>
      </c>
      <c r="E165" s="64">
        <v>3693</v>
      </c>
      <c r="F165" s="64">
        <v>8971</v>
      </c>
      <c r="G165" s="64">
        <v>6062</v>
      </c>
      <c r="H165" s="64">
        <v>1207</v>
      </c>
      <c r="I165" s="64">
        <v>4140</v>
      </c>
      <c r="J165" s="64">
        <v>556</v>
      </c>
      <c r="K165" s="64">
        <v>0</v>
      </c>
      <c r="L165" s="65">
        <v>0</v>
      </c>
      <c r="M165" s="64">
        <v>0</v>
      </c>
      <c r="N165" s="64">
        <f t="shared" si="2"/>
        <v>330412</v>
      </c>
    </row>
    <row r="166" spans="1:14" ht="24" x14ac:dyDescent="0.25">
      <c r="A166" s="66" t="s">
        <v>318</v>
      </c>
      <c r="B166" s="63" t="s">
        <v>319</v>
      </c>
      <c r="C166" s="64">
        <v>929408</v>
      </c>
      <c r="D166" s="64">
        <v>304581</v>
      </c>
      <c r="E166" s="64">
        <v>16580</v>
      </c>
      <c r="F166" s="64">
        <v>32536</v>
      </c>
      <c r="G166" s="64">
        <v>23425</v>
      </c>
      <c r="H166" s="64">
        <v>6868</v>
      </c>
      <c r="I166" s="64">
        <v>26162</v>
      </c>
      <c r="J166" s="64">
        <v>2052</v>
      </c>
      <c r="K166" s="64">
        <v>0</v>
      </c>
      <c r="L166" s="65">
        <v>0</v>
      </c>
      <c r="M166" s="64">
        <v>0</v>
      </c>
      <c r="N166" s="64">
        <f t="shared" si="2"/>
        <v>1341612</v>
      </c>
    </row>
    <row r="167" spans="1:14" ht="24" x14ac:dyDescent="0.25">
      <c r="A167" s="66" t="s">
        <v>320</v>
      </c>
      <c r="B167" s="63" t="s">
        <v>321</v>
      </c>
      <c r="C167" s="64">
        <v>170154</v>
      </c>
      <c r="D167" s="64">
        <v>66054</v>
      </c>
      <c r="E167" s="64">
        <v>3493</v>
      </c>
      <c r="F167" s="64">
        <v>7928</v>
      </c>
      <c r="G167" s="64">
        <v>4110</v>
      </c>
      <c r="H167" s="64">
        <v>1136</v>
      </c>
      <c r="I167" s="64">
        <v>3384</v>
      </c>
      <c r="J167" s="64">
        <v>539</v>
      </c>
      <c r="K167" s="64">
        <v>0</v>
      </c>
      <c r="L167" s="65">
        <v>14822</v>
      </c>
      <c r="M167" s="64">
        <v>0</v>
      </c>
      <c r="N167" s="64">
        <f t="shared" si="2"/>
        <v>271620</v>
      </c>
    </row>
    <row r="168" spans="1:14" ht="24" x14ac:dyDescent="0.25">
      <c r="A168" s="66" t="s">
        <v>322</v>
      </c>
      <c r="B168" s="63" t="s">
        <v>323</v>
      </c>
      <c r="C168" s="64">
        <v>246734</v>
      </c>
      <c r="D168" s="64">
        <v>73386</v>
      </c>
      <c r="E168" s="64">
        <v>4488</v>
      </c>
      <c r="F168" s="64">
        <v>10795</v>
      </c>
      <c r="G168" s="64">
        <v>10421</v>
      </c>
      <c r="H168" s="64">
        <v>1563</v>
      </c>
      <c r="I168" s="64">
        <v>6012</v>
      </c>
      <c r="J168" s="64">
        <v>615</v>
      </c>
      <c r="K168" s="64">
        <v>0</v>
      </c>
      <c r="L168" s="65">
        <v>0</v>
      </c>
      <c r="M168" s="64">
        <v>0</v>
      </c>
      <c r="N168" s="64">
        <f t="shared" si="2"/>
        <v>354014</v>
      </c>
    </row>
    <row r="169" spans="1:14" ht="24" x14ac:dyDescent="0.25">
      <c r="A169" s="66" t="s">
        <v>324</v>
      </c>
      <c r="B169" s="63" t="s">
        <v>325</v>
      </c>
      <c r="C169" s="64">
        <v>130490</v>
      </c>
      <c r="D169" s="64">
        <v>62073</v>
      </c>
      <c r="E169" s="64">
        <v>2206</v>
      </c>
      <c r="F169" s="64">
        <v>5985</v>
      </c>
      <c r="G169" s="64">
        <v>2424</v>
      </c>
      <c r="H169" s="64">
        <v>733</v>
      </c>
      <c r="I169" s="64">
        <v>1783</v>
      </c>
      <c r="J169" s="64">
        <v>339</v>
      </c>
      <c r="K169" s="64">
        <v>0</v>
      </c>
      <c r="L169" s="65">
        <v>0</v>
      </c>
      <c r="M169" s="64">
        <v>0</v>
      </c>
      <c r="N169" s="64">
        <f t="shared" si="2"/>
        <v>206033</v>
      </c>
    </row>
    <row r="170" spans="1:14" ht="24" x14ac:dyDescent="0.25">
      <c r="A170" s="66" t="s">
        <v>326</v>
      </c>
      <c r="B170" s="63" t="s">
        <v>327</v>
      </c>
      <c r="C170" s="64">
        <v>157700</v>
      </c>
      <c r="D170" s="64">
        <v>86190</v>
      </c>
      <c r="E170" s="64">
        <v>2948</v>
      </c>
      <c r="F170" s="64">
        <v>7566</v>
      </c>
      <c r="G170" s="64">
        <v>4900</v>
      </c>
      <c r="H170" s="64">
        <v>934</v>
      </c>
      <c r="I170" s="64">
        <v>2941</v>
      </c>
      <c r="J170" s="64">
        <v>438</v>
      </c>
      <c r="K170" s="64">
        <v>0</v>
      </c>
      <c r="L170" s="65">
        <v>0</v>
      </c>
      <c r="M170" s="64">
        <v>0</v>
      </c>
      <c r="N170" s="64">
        <f t="shared" si="2"/>
        <v>263617</v>
      </c>
    </row>
    <row r="171" spans="1:14" ht="24" x14ac:dyDescent="0.25">
      <c r="A171" s="66" t="s">
        <v>328</v>
      </c>
      <c r="B171" s="63" t="s">
        <v>329</v>
      </c>
      <c r="C171" s="64">
        <v>121240</v>
      </c>
      <c r="D171" s="64">
        <v>42706</v>
      </c>
      <c r="E171" s="64">
        <v>2186</v>
      </c>
      <c r="F171" s="64">
        <v>5769</v>
      </c>
      <c r="G171" s="64">
        <v>3908</v>
      </c>
      <c r="H171" s="64">
        <v>698</v>
      </c>
      <c r="I171" s="64">
        <v>2142</v>
      </c>
      <c r="J171" s="64">
        <v>327</v>
      </c>
      <c r="K171" s="64">
        <v>0</v>
      </c>
      <c r="L171" s="65">
        <v>4939</v>
      </c>
      <c r="M171" s="64">
        <v>0</v>
      </c>
      <c r="N171" s="64">
        <f t="shared" si="2"/>
        <v>183915</v>
      </c>
    </row>
    <row r="172" spans="1:14" ht="24" x14ac:dyDescent="0.25">
      <c r="A172" s="66" t="s">
        <v>330</v>
      </c>
      <c r="B172" s="63" t="s">
        <v>331</v>
      </c>
      <c r="C172" s="64">
        <v>112398</v>
      </c>
      <c r="D172" s="64">
        <v>90691</v>
      </c>
      <c r="E172" s="64">
        <v>2049</v>
      </c>
      <c r="F172" s="64">
        <v>5568</v>
      </c>
      <c r="G172" s="64">
        <v>2978</v>
      </c>
      <c r="H172" s="64">
        <v>624</v>
      </c>
      <c r="I172" s="64">
        <v>1647</v>
      </c>
      <c r="J172" s="64">
        <v>322</v>
      </c>
      <c r="K172" s="64">
        <v>0</v>
      </c>
      <c r="L172" s="65">
        <v>5529</v>
      </c>
      <c r="M172" s="64">
        <v>0</v>
      </c>
      <c r="N172" s="64">
        <f t="shared" si="2"/>
        <v>221806</v>
      </c>
    </row>
    <row r="173" spans="1:14" ht="24" x14ac:dyDescent="0.25">
      <c r="A173" s="66" t="s">
        <v>332</v>
      </c>
      <c r="B173" s="63" t="s">
        <v>333</v>
      </c>
      <c r="C173" s="64">
        <v>160250</v>
      </c>
      <c r="D173" s="64">
        <v>49836</v>
      </c>
      <c r="E173" s="64">
        <v>2924</v>
      </c>
      <c r="F173" s="64">
        <v>7549</v>
      </c>
      <c r="G173" s="64">
        <v>5227</v>
      </c>
      <c r="H173" s="64">
        <v>944</v>
      </c>
      <c r="I173" s="64">
        <v>3045</v>
      </c>
      <c r="J173" s="64">
        <v>440</v>
      </c>
      <c r="K173" s="64">
        <v>0</v>
      </c>
      <c r="L173" s="65">
        <v>0</v>
      </c>
      <c r="M173" s="64">
        <v>0</v>
      </c>
      <c r="N173" s="64">
        <f t="shared" si="2"/>
        <v>230215</v>
      </c>
    </row>
    <row r="174" spans="1:14" ht="24" x14ac:dyDescent="0.25">
      <c r="A174" s="66" t="s">
        <v>334</v>
      </c>
      <c r="B174" s="63" t="s">
        <v>335</v>
      </c>
      <c r="C174" s="64">
        <v>119402</v>
      </c>
      <c r="D174" s="64">
        <v>80761</v>
      </c>
      <c r="E174" s="64">
        <v>2160</v>
      </c>
      <c r="F174" s="64">
        <v>5835</v>
      </c>
      <c r="G174" s="64">
        <v>2918</v>
      </c>
      <c r="H174" s="64">
        <v>669</v>
      </c>
      <c r="I174" s="64">
        <v>1766</v>
      </c>
      <c r="J174" s="64">
        <v>330</v>
      </c>
      <c r="K174" s="64">
        <v>0</v>
      </c>
      <c r="L174" s="65">
        <v>0</v>
      </c>
      <c r="M174" s="64">
        <v>0</v>
      </c>
      <c r="N174" s="64">
        <f t="shared" si="2"/>
        <v>213841</v>
      </c>
    </row>
    <row r="175" spans="1:14" ht="24" x14ac:dyDescent="0.25">
      <c r="A175" s="66" t="s">
        <v>336</v>
      </c>
      <c r="B175" s="63" t="s">
        <v>337</v>
      </c>
      <c r="C175" s="64">
        <v>484126</v>
      </c>
      <c r="D175" s="64">
        <v>287294</v>
      </c>
      <c r="E175" s="64">
        <v>9394</v>
      </c>
      <c r="F175" s="64">
        <v>20774</v>
      </c>
      <c r="G175" s="64">
        <v>18844</v>
      </c>
      <c r="H175" s="64">
        <v>3316</v>
      </c>
      <c r="I175" s="64">
        <v>13345</v>
      </c>
      <c r="J175" s="64">
        <v>1206</v>
      </c>
      <c r="K175" s="64">
        <v>0</v>
      </c>
      <c r="L175" s="65">
        <v>0</v>
      </c>
      <c r="M175" s="64">
        <v>0</v>
      </c>
      <c r="N175" s="64">
        <f t="shared" si="2"/>
        <v>838299</v>
      </c>
    </row>
    <row r="176" spans="1:14" ht="24" x14ac:dyDescent="0.25">
      <c r="A176" s="66" t="s">
        <v>338</v>
      </c>
      <c r="B176" s="63" t="s">
        <v>339</v>
      </c>
      <c r="C176" s="64">
        <v>130522</v>
      </c>
      <c r="D176" s="64">
        <v>62512</v>
      </c>
      <c r="E176" s="64">
        <v>2451</v>
      </c>
      <c r="F176" s="64">
        <v>6123</v>
      </c>
      <c r="G176" s="64">
        <v>4049</v>
      </c>
      <c r="H176" s="64">
        <v>796</v>
      </c>
      <c r="I176" s="64">
        <v>2501</v>
      </c>
      <c r="J176" s="64">
        <v>352</v>
      </c>
      <c r="K176" s="64">
        <v>0</v>
      </c>
      <c r="L176" s="65">
        <v>6996</v>
      </c>
      <c r="M176" s="64">
        <v>0</v>
      </c>
      <c r="N176" s="64">
        <f t="shared" si="2"/>
        <v>216302</v>
      </c>
    </row>
    <row r="177" spans="1:14" ht="36" x14ac:dyDescent="0.25">
      <c r="A177" s="66" t="s">
        <v>340</v>
      </c>
      <c r="B177" s="63" t="s">
        <v>341</v>
      </c>
      <c r="C177" s="64">
        <v>87316</v>
      </c>
      <c r="D177" s="64">
        <v>38140</v>
      </c>
      <c r="E177" s="64">
        <v>1610</v>
      </c>
      <c r="F177" s="64">
        <v>4502</v>
      </c>
      <c r="G177" s="64">
        <v>1664</v>
      </c>
      <c r="H177" s="64">
        <v>467</v>
      </c>
      <c r="I177" s="64">
        <v>993</v>
      </c>
      <c r="J177" s="64">
        <v>261</v>
      </c>
      <c r="K177" s="64">
        <v>0</v>
      </c>
      <c r="L177" s="65">
        <v>0</v>
      </c>
      <c r="M177" s="64">
        <v>0</v>
      </c>
      <c r="N177" s="64">
        <f t="shared" si="2"/>
        <v>134953</v>
      </c>
    </row>
    <row r="178" spans="1:14" ht="24" x14ac:dyDescent="0.25">
      <c r="A178" s="66" t="s">
        <v>342</v>
      </c>
      <c r="B178" s="63" t="s">
        <v>343</v>
      </c>
      <c r="C178" s="64">
        <v>220826</v>
      </c>
      <c r="D178" s="64">
        <v>92530</v>
      </c>
      <c r="E178" s="64">
        <v>4146</v>
      </c>
      <c r="F178" s="64">
        <v>10441</v>
      </c>
      <c r="G178" s="64">
        <v>9081</v>
      </c>
      <c r="H178" s="64">
        <v>1335</v>
      </c>
      <c r="I178" s="64">
        <v>4529</v>
      </c>
      <c r="J178" s="64">
        <v>602</v>
      </c>
      <c r="K178" s="64">
        <v>0</v>
      </c>
      <c r="L178" s="65">
        <v>0</v>
      </c>
      <c r="M178" s="64">
        <v>0</v>
      </c>
      <c r="N178" s="64">
        <f t="shared" si="2"/>
        <v>343490</v>
      </c>
    </row>
    <row r="179" spans="1:14" ht="24" x14ac:dyDescent="0.25">
      <c r="A179" s="66" t="s">
        <v>344</v>
      </c>
      <c r="B179" s="63" t="s">
        <v>345</v>
      </c>
      <c r="C179" s="64">
        <v>266920</v>
      </c>
      <c r="D179" s="64">
        <v>128500</v>
      </c>
      <c r="E179" s="64">
        <v>4228</v>
      </c>
      <c r="F179" s="64">
        <v>11821</v>
      </c>
      <c r="G179" s="64">
        <v>7567</v>
      </c>
      <c r="H179" s="64">
        <v>1466</v>
      </c>
      <c r="I179" s="64">
        <v>4028</v>
      </c>
      <c r="J179" s="64">
        <v>621</v>
      </c>
      <c r="K179" s="64">
        <v>0</v>
      </c>
      <c r="L179" s="65">
        <v>0</v>
      </c>
      <c r="M179" s="64">
        <v>0</v>
      </c>
      <c r="N179" s="64">
        <f t="shared" si="2"/>
        <v>425151</v>
      </c>
    </row>
    <row r="180" spans="1:14" ht="24" x14ac:dyDescent="0.25">
      <c r="A180" s="66" t="s">
        <v>346</v>
      </c>
      <c r="B180" s="63" t="s">
        <v>347</v>
      </c>
      <c r="C180" s="64">
        <v>773074</v>
      </c>
      <c r="D180" s="64">
        <v>237590</v>
      </c>
      <c r="E180" s="64">
        <v>15185</v>
      </c>
      <c r="F180" s="64">
        <v>32218</v>
      </c>
      <c r="G180" s="64">
        <v>41964</v>
      </c>
      <c r="H180" s="64">
        <v>5487</v>
      </c>
      <c r="I180" s="64">
        <v>22416</v>
      </c>
      <c r="J180" s="64">
        <v>1876</v>
      </c>
      <c r="K180" s="64">
        <v>0</v>
      </c>
      <c r="L180" s="65">
        <v>0</v>
      </c>
      <c r="M180" s="64">
        <v>0</v>
      </c>
      <c r="N180" s="64">
        <f t="shared" si="2"/>
        <v>1129810</v>
      </c>
    </row>
    <row r="181" spans="1:14" ht="24" x14ac:dyDescent="0.25">
      <c r="A181" s="66" t="s">
        <v>348</v>
      </c>
      <c r="B181" s="63" t="s">
        <v>349</v>
      </c>
      <c r="C181" s="64">
        <v>45074</v>
      </c>
      <c r="D181" s="64">
        <v>24197</v>
      </c>
      <c r="E181" s="64">
        <v>876</v>
      </c>
      <c r="F181" s="64">
        <v>2263</v>
      </c>
      <c r="G181" s="64">
        <v>687</v>
      </c>
      <c r="H181" s="64">
        <v>264</v>
      </c>
      <c r="I181" s="64">
        <v>590</v>
      </c>
      <c r="J181" s="64">
        <v>131</v>
      </c>
      <c r="K181" s="64">
        <v>0</v>
      </c>
      <c r="L181" s="65">
        <v>0</v>
      </c>
      <c r="M181" s="64">
        <v>0</v>
      </c>
      <c r="N181" s="64">
        <f t="shared" si="2"/>
        <v>74082</v>
      </c>
    </row>
    <row r="182" spans="1:14" x14ac:dyDescent="0.25">
      <c r="A182" s="66" t="s">
        <v>350</v>
      </c>
      <c r="B182" s="63" t="s">
        <v>351</v>
      </c>
      <c r="C182" s="64">
        <v>108298</v>
      </c>
      <c r="D182" s="64">
        <v>56455</v>
      </c>
      <c r="E182" s="64">
        <v>1872</v>
      </c>
      <c r="F182" s="64">
        <v>5097</v>
      </c>
      <c r="G182" s="64">
        <v>2560</v>
      </c>
      <c r="H182" s="64">
        <v>604</v>
      </c>
      <c r="I182" s="64">
        <v>1601</v>
      </c>
      <c r="J182" s="64">
        <v>294</v>
      </c>
      <c r="K182" s="64">
        <v>0</v>
      </c>
      <c r="L182" s="65">
        <v>6509</v>
      </c>
      <c r="M182" s="64">
        <v>0</v>
      </c>
      <c r="N182" s="64">
        <f t="shared" si="2"/>
        <v>183290</v>
      </c>
    </row>
    <row r="183" spans="1:14" x14ac:dyDescent="0.25">
      <c r="A183" s="66" t="s">
        <v>352</v>
      </c>
      <c r="B183" s="63" t="s">
        <v>353</v>
      </c>
      <c r="C183" s="64">
        <v>183610</v>
      </c>
      <c r="D183" s="64">
        <v>83962</v>
      </c>
      <c r="E183" s="64">
        <v>3441</v>
      </c>
      <c r="F183" s="64">
        <v>7309</v>
      </c>
      <c r="G183" s="64">
        <v>6857</v>
      </c>
      <c r="H183" s="64">
        <v>1296</v>
      </c>
      <c r="I183" s="64">
        <v>5497</v>
      </c>
      <c r="J183" s="64">
        <v>416</v>
      </c>
      <c r="K183" s="64">
        <v>0</v>
      </c>
      <c r="L183" s="65">
        <v>2963</v>
      </c>
      <c r="M183" s="64">
        <v>0</v>
      </c>
      <c r="N183" s="64">
        <f t="shared" si="2"/>
        <v>295351</v>
      </c>
    </row>
    <row r="184" spans="1:14" ht="36" x14ac:dyDescent="0.25">
      <c r="A184" s="66" t="s">
        <v>354</v>
      </c>
      <c r="B184" s="63" t="s">
        <v>355</v>
      </c>
      <c r="C184" s="64">
        <v>117614</v>
      </c>
      <c r="D184" s="64">
        <v>59659</v>
      </c>
      <c r="E184" s="64">
        <v>2135</v>
      </c>
      <c r="F184" s="64">
        <v>5897</v>
      </c>
      <c r="G184" s="64">
        <v>2530</v>
      </c>
      <c r="H184" s="64">
        <v>640</v>
      </c>
      <c r="I184" s="64">
        <v>1513</v>
      </c>
      <c r="J184" s="64">
        <v>343</v>
      </c>
      <c r="K184" s="64">
        <v>0</v>
      </c>
      <c r="L184" s="65">
        <v>2177</v>
      </c>
      <c r="M184" s="64">
        <v>0</v>
      </c>
      <c r="N184" s="64">
        <f t="shared" si="2"/>
        <v>192508</v>
      </c>
    </row>
    <row r="185" spans="1:14" ht="36" x14ac:dyDescent="0.25">
      <c r="A185" s="66" t="s">
        <v>356</v>
      </c>
      <c r="B185" s="63" t="s">
        <v>357</v>
      </c>
      <c r="C185" s="64">
        <v>214370</v>
      </c>
      <c r="D185" s="64">
        <v>118897</v>
      </c>
      <c r="E185" s="64">
        <v>3956</v>
      </c>
      <c r="F185" s="64">
        <v>10078</v>
      </c>
      <c r="G185" s="64">
        <v>4916</v>
      </c>
      <c r="H185" s="64">
        <v>1279</v>
      </c>
      <c r="I185" s="64">
        <v>3476</v>
      </c>
      <c r="J185" s="64">
        <v>604</v>
      </c>
      <c r="K185" s="64">
        <v>0</v>
      </c>
      <c r="L185" s="65">
        <v>1083</v>
      </c>
      <c r="M185" s="64">
        <v>0</v>
      </c>
      <c r="N185" s="64">
        <f t="shared" si="2"/>
        <v>358659</v>
      </c>
    </row>
    <row r="186" spans="1:14" ht="36" x14ac:dyDescent="0.25">
      <c r="A186" s="66" t="s">
        <v>358</v>
      </c>
      <c r="B186" s="63" t="s">
        <v>359</v>
      </c>
      <c r="C186" s="64">
        <v>428478</v>
      </c>
      <c r="D186" s="64">
        <v>161352</v>
      </c>
      <c r="E186" s="64">
        <v>8495</v>
      </c>
      <c r="F186" s="64">
        <v>18235</v>
      </c>
      <c r="G186" s="64">
        <v>17700</v>
      </c>
      <c r="H186" s="64">
        <v>3012</v>
      </c>
      <c r="I186" s="64">
        <v>12403</v>
      </c>
      <c r="J186" s="64">
        <v>1107</v>
      </c>
      <c r="K186" s="64">
        <v>0</v>
      </c>
      <c r="L186" s="65">
        <v>0</v>
      </c>
      <c r="M186" s="64">
        <v>0</v>
      </c>
      <c r="N186" s="64">
        <f t="shared" si="2"/>
        <v>650782</v>
      </c>
    </row>
    <row r="187" spans="1:14" ht="36" x14ac:dyDescent="0.25">
      <c r="A187" s="66" t="s">
        <v>360</v>
      </c>
      <c r="B187" s="63" t="s">
        <v>361</v>
      </c>
      <c r="C187" s="64">
        <v>235568</v>
      </c>
      <c r="D187" s="64">
        <v>90443</v>
      </c>
      <c r="E187" s="64">
        <v>4311</v>
      </c>
      <c r="F187" s="64">
        <v>9515</v>
      </c>
      <c r="G187" s="64">
        <v>10398</v>
      </c>
      <c r="H187" s="64">
        <v>1608</v>
      </c>
      <c r="I187" s="64">
        <v>7261</v>
      </c>
      <c r="J187" s="64">
        <v>548</v>
      </c>
      <c r="K187" s="64">
        <v>0</v>
      </c>
      <c r="L187" s="65">
        <v>0</v>
      </c>
      <c r="M187" s="64">
        <v>0</v>
      </c>
      <c r="N187" s="64">
        <f t="shared" si="2"/>
        <v>359652</v>
      </c>
    </row>
    <row r="188" spans="1:14" ht="36" x14ac:dyDescent="0.25">
      <c r="A188" s="66" t="s">
        <v>362</v>
      </c>
      <c r="B188" s="63" t="s">
        <v>363</v>
      </c>
      <c r="C188" s="64">
        <v>125460</v>
      </c>
      <c r="D188" s="64">
        <v>70910</v>
      </c>
      <c r="E188" s="64">
        <v>2395</v>
      </c>
      <c r="F188" s="64">
        <v>6054</v>
      </c>
      <c r="G188" s="64">
        <v>2546</v>
      </c>
      <c r="H188" s="64">
        <v>754</v>
      </c>
      <c r="I188" s="64">
        <v>1954</v>
      </c>
      <c r="J188" s="64">
        <v>357</v>
      </c>
      <c r="K188" s="64">
        <v>0</v>
      </c>
      <c r="L188" s="65">
        <v>6130</v>
      </c>
      <c r="M188" s="64">
        <v>0</v>
      </c>
      <c r="N188" s="64">
        <f t="shared" si="2"/>
        <v>216560</v>
      </c>
    </row>
    <row r="189" spans="1:14" ht="36" x14ac:dyDescent="0.25">
      <c r="A189" s="66" t="s">
        <v>364</v>
      </c>
      <c r="B189" s="63" t="s">
        <v>365</v>
      </c>
      <c r="C189" s="64">
        <v>134532</v>
      </c>
      <c r="D189" s="64">
        <v>72088</v>
      </c>
      <c r="E189" s="64">
        <v>2508</v>
      </c>
      <c r="F189" s="64">
        <v>6419</v>
      </c>
      <c r="G189" s="64">
        <v>3999</v>
      </c>
      <c r="H189" s="64">
        <v>798</v>
      </c>
      <c r="I189" s="64">
        <v>2533</v>
      </c>
      <c r="J189" s="64">
        <v>372</v>
      </c>
      <c r="K189" s="64">
        <v>0</v>
      </c>
      <c r="L189" s="65">
        <v>0</v>
      </c>
      <c r="M189" s="64">
        <v>0</v>
      </c>
      <c r="N189" s="64">
        <f t="shared" si="2"/>
        <v>223249</v>
      </c>
    </row>
    <row r="190" spans="1:14" ht="36" x14ac:dyDescent="0.25">
      <c r="A190" s="66" t="s">
        <v>366</v>
      </c>
      <c r="B190" s="63" t="s">
        <v>367</v>
      </c>
      <c r="C190" s="64">
        <v>77028</v>
      </c>
      <c r="D190" s="64">
        <v>45276</v>
      </c>
      <c r="E190" s="64">
        <v>1406</v>
      </c>
      <c r="F190" s="64">
        <v>3964</v>
      </c>
      <c r="G190" s="64">
        <v>796</v>
      </c>
      <c r="H190" s="64">
        <v>409</v>
      </c>
      <c r="I190" s="64">
        <v>636</v>
      </c>
      <c r="J190" s="64">
        <v>228</v>
      </c>
      <c r="K190" s="64">
        <v>0</v>
      </c>
      <c r="L190" s="65">
        <v>10667</v>
      </c>
      <c r="M190" s="64">
        <v>0</v>
      </c>
      <c r="N190" s="64">
        <f t="shared" si="2"/>
        <v>140410</v>
      </c>
    </row>
    <row r="191" spans="1:14" ht="36" x14ac:dyDescent="0.25">
      <c r="A191" s="66" t="s">
        <v>368</v>
      </c>
      <c r="B191" s="63" t="s">
        <v>369</v>
      </c>
      <c r="C191" s="64">
        <v>136828</v>
      </c>
      <c r="D191" s="64">
        <v>49493</v>
      </c>
      <c r="E191" s="64">
        <v>2518</v>
      </c>
      <c r="F191" s="64">
        <v>6646</v>
      </c>
      <c r="G191" s="64">
        <v>3980</v>
      </c>
      <c r="H191" s="64">
        <v>785</v>
      </c>
      <c r="I191" s="64">
        <v>2306</v>
      </c>
      <c r="J191" s="64">
        <v>386</v>
      </c>
      <c r="K191" s="64">
        <v>0</v>
      </c>
      <c r="L191" s="65">
        <v>0</v>
      </c>
      <c r="M191" s="64">
        <v>0</v>
      </c>
      <c r="N191" s="64">
        <f t="shared" si="2"/>
        <v>202942</v>
      </c>
    </row>
    <row r="192" spans="1:14" ht="36" x14ac:dyDescent="0.25">
      <c r="A192" s="66" t="s">
        <v>370</v>
      </c>
      <c r="B192" s="63" t="s">
        <v>371</v>
      </c>
      <c r="C192" s="64">
        <v>117886</v>
      </c>
      <c r="D192" s="64">
        <v>69867</v>
      </c>
      <c r="E192" s="64">
        <v>2153</v>
      </c>
      <c r="F192" s="64">
        <v>5845</v>
      </c>
      <c r="G192" s="64">
        <v>2777</v>
      </c>
      <c r="H192" s="64">
        <v>655</v>
      </c>
      <c r="I192" s="64">
        <v>1621</v>
      </c>
      <c r="J192" s="64">
        <v>340</v>
      </c>
      <c r="K192" s="64">
        <v>0</v>
      </c>
      <c r="L192" s="65">
        <v>6284</v>
      </c>
      <c r="M192" s="64">
        <v>0</v>
      </c>
      <c r="N192" s="64">
        <f t="shared" si="2"/>
        <v>207428</v>
      </c>
    </row>
    <row r="193" spans="1:14" ht="36" x14ac:dyDescent="0.25">
      <c r="A193" s="66" t="s">
        <v>372</v>
      </c>
      <c r="B193" s="63" t="s">
        <v>373</v>
      </c>
      <c r="C193" s="64">
        <v>12873436</v>
      </c>
      <c r="D193" s="64">
        <v>6977228</v>
      </c>
      <c r="E193" s="64">
        <v>222961</v>
      </c>
      <c r="F193" s="64">
        <v>474379</v>
      </c>
      <c r="G193" s="64">
        <v>248845</v>
      </c>
      <c r="H193" s="64">
        <v>90055</v>
      </c>
      <c r="I193" s="64">
        <v>291613</v>
      </c>
      <c r="J193" s="64">
        <v>25679</v>
      </c>
      <c r="K193" s="64">
        <v>0</v>
      </c>
      <c r="L193" s="65">
        <v>1987845</v>
      </c>
      <c r="M193" s="64">
        <v>217647</v>
      </c>
      <c r="N193" s="64">
        <f t="shared" si="2"/>
        <v>23409688</v>
      </c>
    </row>
    <row r="194" spans="1:14" ht="24" x14ac:dyDescent="0.25">
      <c r="A194" s="66" t="s">
        <v>374</v>
      </c>
      <c r="B194" s="63" t="s">
        <v>375</v>
      </c>
      <c r="C194" s="64">
        <v>352936</v>
      </c>
      <c r="D194" s="64">
        <v>222911</v>
      </c>
      <c r="E194" s="64">
        <v>6736</v>
      </c>
      <c r="F194" s="64">
        <v>15050</v>
      </c>
      <c r="G194" s="64">
        <v>15136</v>
      </c>
      <c r="H194" s="64">
        <v>2393</v>
      </c>
      <c r="I194" s="64">
        <v>10033</v>
      </c>
      <c r="J194" s="64">
        <v>876</v>
      </c>
      <c r="K194" s="64">
        <v>0</v>
      </c>
      <c r="L194" s="65">
        <v>0</v>
      </c>
      <c r="M194" s="64">
        <v>0</v>
      </c>
      <c r="N194" s="64">
        <f t="shared" si="2"/>
        <v>626071</v>
      </c>
    </row>
    <row r="195" spans="1:14" ht="24" x14ac:dyDescent="0.25">
      <c r="A195" s="66" t="s">
        <v>376</v>
      </c>
      <c r="B195" s="63" t="s">
        <v>377</v>
      </c>
      <c r="C195" s="64">
        <v>92464</v>
      </c>
      <c r="D195" s="64">
        <v>52517</v>
      </c>
      <c r="E195" s="64">
        <v>1693</v>
      </c>
      <c r="F195" s="64">
        <v>4974</v>
      </c>
      <c r="G195" s="64">
        <v>893</v>
      </c>
      <c r="H195" s="64">
        <v>462</v>
      </c>
      <c r="I195" s="64">
        <v>584</v>
      </c>
      <c r="J195" s="64">
        <v>288</v>
      </c>
      <c r="K195" s="64">
        <v>0</v>
      </c>
      <c r="L195" s="65">
        <v>0</v>
      </c>
      <c r="M195" s="64">
        <v>0</v>
      </c>
      <c r="N195" s="64">
        <f t="shared" si="2"/>
        <v>153875</v>
      </c>
    </row>
    <row r="196" spans="1:14" ht="24" x14ac:dyDescent="0.25">
      <c r="A196" s="66" t="s">
        <v>378</v>
      </c>
      <c r="B196" s="63" t="s">
        <v>379</v>
      </c>
      <c r="C196" s="64">
        <v>142254</v>
      </c>
      <c r="D196" s="64">
        <v>49842</v>
      </c>
      <c r="E196" s="64">
        <v>2524</v>
      </c>
      <c r="F196" s="64">
        <v>7006</v>
      </c>
      <c r="G196" s="64">
        <v>3480</v>
      </c>
      <c r="H196" s="64">
        <v>773</v>
      </c>
      <c r="I196" s="64">
        <v>1888</v>
      </c>
      <c r="J196" s="64">
        <v>409</v>
      </c>
      <c r="K196" s="64">
        <v>0</v>
      </c>
      <c r="L196" s="65">
        <v>0</v>
      </c>
      <c r="M196" s="64">
        <v>0</v>
      </c>
      <c r="N196" s="64">
        <f t="shared" si="2"/>
        <v>208176</v>
      </c>
    </row>
    <row r="197" spans="1:14" ht="24" x14ac:dyDescent="0.25">
      <c r="A197" s="66" t="s">
        <v>380</v>
      </c>
      <c r="B197" s="63" t="s">
        <v>381</v>
      </c>
      <c r="C197" s="64">
        <v>367036</v>
      </c>
      <c r="D197" s="64">
        <v>70057</v>
      </c>
      <c r="E197" s="64">
        <v>6902</v>
      </c>
      <c r="F197" s="64">
        <v>15637</v>
      </c>
      <c r="G197" s="64">
        <v>17816</v>
      </c>
      <c r="H197" s="64">
        <v>2456</v>
      </c>
      <c r="I197" s="64">
        <v>10459</v>
      </c>
      <c r="J197" s="64">
        <v>913</v>
      </c>
      <c r="K197" s="64">
        <v>0</v>
      </c>
      <c r="L197" s="65">
        <v>0</v>
      </c>
      <c r="M197" s="64">
        <v>0</v>
      </c>
      <c r="N197" s="64">
        <f t="shared" si="2"/>
        <v>491276</v>
      </c>
    </row>
    <row r="198" spans="1:14" ht="24" x14ac:dyDescent="0.25">
      <c r="A198" s="66" t="s">
        <v>382</v>
      </c>
      <c r="B198" s="63" t="s">
        <v>383</v>
      </c>
      <c r="C198" s="64">
        <v>162956</v>
      </c>
      <c r="D198" s="64">
        <v>56888</v>
      </c>
      <c r="E198" s="64">
        <v>3364</v>
      </c>
      <c r="F198" s="64">
        <v>7012</v>
      </c>
      <c r="G198" s="64">
        <v>6018</v>
      </c>
      <c r="H198" s="64">
        <v>1182</v>
      </c>
      <c r="I198" s="64">
        <v>4399</v>
      </c>
      <c r="J198" s="64">
        <v>407</v>
      </c>
      <c r="K198" s="64">
        <v>0</v>
      </c>
      <c r="L198" s="65">
        <v>0</v>
      </c>
      <c r="M198" s="64">
        <v>0</v>
      </c>
      <c r="N198" s="64">
        <f t="shared" si="2"/>
        <v>242226</v>
      </c>
    </row>
    <row r="199" spans="1:14" ht="24" x14ac:dyDescent="0.25">
      <c r="A199" s="66" t="s">
        <v>384</v>
      </c>
      <c r="B199" s="63" t="s">
        <v>385</v>
      </c>
      <c r="C199" s="64">
        <v>875408</v>
      </c>
      <c r="D199" s="64">
        <v>457582</v>
      </c>
      <c r="E199" s="64">
        <v>16772</v>
      </c>
      <c r="F199" s="64">
        <v>36337</v>
      </c>
      <c r="G199" s="64">
        <v>40353</v>
      </c>
      <c r="H199" s="64">
        <v>6093</v>
      </c>
      <c r="I199" s="64">
        <v>25971</v>
      </c>
      <c r="J199" s="64">
        <v>2107</v>
      </c>
      <c r="K199" s="64">
        <v>0</v>
      </c>
      <c r="L199" s="65">
        <v>67893</v>
      </c>
      <c r="M199" s="64">
        <v>231141</v>
      </c>
      <c r="N199" s="64">
        <f t="shared" si="2"/>
        <v>1759657</v>
      </c>
    </row>
    <row r="200" spans="1:14" ht="24" x14ac:dyDescent="0.25">
      <c r="A200" s="66" t="s">
        <v>386</v>
      </c>
      <c r="B200" s="63" t="s">
        <v>387</v>
      </c>
      <c r="C200" s="64">
        <v>44104</v>
      </c>
      <c r="D200" s="64">
        <v>23922</v>
      </c>
      <c r="E200" s="64">
        <v>820</v>
      </c>
      <c r="F200" s="64">
        <v>2371</v>
      </c>
      <c r="G200" s="64">
        <v>486</v>
      </c>
      <c r="H200" s="64">
        <v>225</v>
      </c>
      <c r="I200" s="64">
        <v>321</v>
      </c>
      <c r="J200" s="64">
        <v>145</v>
      </c>
      <c r="K200" s="64">
        <v>0</v>
      </c>
      <c r="L200" s="65">
        <v>0</v>
      </c>
      <c r="M200" s="64">
        <v>0</v>
      </c>
      <c r="N200" s="64">
        <f t="shared" si="2"/>
        <v>72394</v>
      </c>
    </row>
    <row r="201" spans="1:14" ht="24" x14ac:dyDescent="0.25">
      <c r="A201" s="66" t="s">
        <v>388</v>
      </c>
      <c r="B201" s="63" t="s">
        <v>389</v>
      </c>
      <c r="C201" s="64">
        <v>110172</v>
      </c>
      <c r="D201" s="64">
        <v>62747</v>
      </c>
      <c r="E201" s="64">
        <v>2023</v>
      </c>
      <c r="F201" s="64">
        <v>5118</v>
      </c>
      <c r="G201" s="64">
        <v>2318</v>
      </c>
      <c r="H201" s="64">
        <v>662</v>
      </c>
      <c r="I201" s="64">
        <v>1884</v>
      </c>
      <c r="J201" s="64">
        <v>315</v>
      </c>
      <c r="K201" s="64">
        <v>0</v>
      </c>
      <c r="L201" s="65">
        <v>507</v>
      </c>
      <c r="M201" s="64">
        <v>0</v>
      </c>
      <c r="N201" s="64">
        <f t="shared" si="2"/>
        <v>185746</v>
      </c>
    </row>
    <row r="202" spans="1:14" ht="24" x14ac:dyDescent="0.25">
      <c r="A202" s="66" t="s">
        <v>390</v>
      </c>
      <c r="B202" s="63" t="s">
        <v>391</v>
      </c>
      <c r="C202" s="64">
        <v>140954</v>
      </c>
      <c r="D202" s="64">
        <v>51195</v>
      </c>
      <c r="E202" s="64">
        <v>2965</v>
      </c>
      <c r="F202" s="64">
        <v>5900</v>
      </c>
      <c r="G202" s="64">
        <v>4588</v>
      </c>
      <c r="H202" s="64">
        <v>1062</v>
      </c>
      <c r="I202" s="64">
        <v>4090</v>
      </c>
      <c r="J202" s="64">
        <v>351</v>
      </c>
      <c r="K202" s="64">
        <v>0</v>
      </c>
      <c r="L202" s="65">
        <v>0</v>
      </c>
      <c r="M202" s="64">
        <v>0</v>
      </c>
      <c r="N202" s="64">
        <f t="shared" si="2"/>
        <v>211105</v>
      </c>
    </row>
    <row r="203" spans="1:14" ht="24" x14ac:dyDescent="0.25">
      <c r="A203" s="66" t="s">
        <v>392</v>
      </c>
      <c r="B203" s="63" t="s">
        <v>393</v>
      </c>
      <c r="C203" s="64">
        <v>147266</v>
      </c>
      <c r="D203" s="64">
        <v>77342</v>
      </c>
      <c r="E203" s="64">
        <v>2516</v>
      </c>
      <c r="F203" s="64">
        <v>6420</v>
      </c>
      <c r="G203" s="64">
        <v>2345</v>
      </c>
      <c r="H203" s="64">
        <v>877</v>
      </c>
      <c r="I203" s="64">
        <v>2137</v>
      </c>
      <c r="J203" s="64">
        <v>420</v>
      </c>
      <c r="K203" s="64">
        <v>0</v>
      </c>
      <c r="L203" s="65">
        <v>4737</v>
      </c>
      <c r="M203" s="64">
        <v>0</v>
      </c>
      <c r="N203" s="64">
        <f t="shared" ref="N203:N266" si="3">SUM(C203:M203)</f>
        <v>244060</v>
      </c>
    </row>
    <row r="204" spans="1:14" x14ac:dyDescent="0.25">
      <c r="A204" s="66" t="s">
        <v>394</v>
      </c>
      <c r="B204" s="63" t="s">
        <v>395</v>
      </c>
      <c r="C204" s="64">
        <v>147778</v>
      </c>
      <c r="D204" s="64">
        <v>65188</v>
      </c>
      <c r="E204" s="64">
        <v>2536</v>
      </c>
      <c r="F204" s="64">
        <v>7267</v>
      </c>
      <c r="G204" s="64">
        <v>2002</v>
      </c>
      <c r="H204" s="64">
        <v>771</v>
      </c>
      <c r="I204" s="64">
        <v>1299</v>
      </c>
      <c r="J204" s="64">
        <v>470</v>
      </c>
      <c r="K204" s="64">
        <v>0</v>
      </c>
      <c r="L204" s="65">
        <v>0</v>
      </c>
      <c r="M204" s="64">
        <v>0</v>
      </c>
      <c r="N204" s="64">
        <f t="shared" si="3"/>
        <v>227311</v>
      </c>
    </row>
    <row r="205" spans="1:14" ht="36" x14ac:dyDescent="0.25">
      <c r="A205" s="66" t="s">
        <v>396</v>
      </c>
      <c r="B205" s="63" t="s">
        <v>397</v>
      </c>
      <c r="C205" s="64">
        <v>68804</v>
      </c>
      <c r="D205" s="64">
        <v>39701</v>
      </c>
      <c r="E205" s="64">
        <v>1280</v>
      </c>
      <c r="F205" s="64">
        <v>3669</v>
      </c>
      <c r="G205" s="64">
        <v>661</v>
      </c>
      <c r="H205" s="64">
        <v>355</v>
      </c>
      <c r="I205" s="64">
        <v>503</v>
      </c>
      <c r="J205" s="64">
        <v>212</v>
      </c>
      <c r="K205" s="64">
        <v>0</v>
      </c>
      <c r="L205" s="65">
        <v>0</v>
      </c>
      <c r="M205" s="64">
        <v>0</v>
      </c>
      <c r="N205" s="64">
        <f t="shared" si="3"/>
        <v>115185</v>
      </c>
    </row>
    <row r="206" spans="1:14" ht="24" x14ac:dyDescent="0.25">
      <c r="A206" s="66" t="s">
        <v>398</v>
      </c>
      <c r="B206" s="63" t="s">
        <v>399</v>
      </c>
      <c r="C206" s="64">
        <v>251576</v>
      </c>
      <c r="D206" s="64">
        <v>142554</v>
      </c>
      <c r="E206" s="64">
        <v>4566</v>
      </c>
      <c r="F206" s="64">
        <v>10898</v>
      </c>
      <c r="G206" s="64">
        <v>5721</v>
      </c>
      <c r="H206" s="64">
        <v>1602</v>
      </c>
      <c r="I206" s="64">
        <v>4772</v>
      </c>
      <c r="J206" s="64">
        <v>646</v>
      </c>
      <c r="K206" s="64">
        <v>0</v>
      </c>
      <c r="L206" s="65">
        <v>19077</v>
      </c>
      <c r="M206" s="64">
        <v>0</v>
      </c>
      <c r="N206" s="64">
        <f t="shared" si="3"/>
        <v>441412</v>
      </c>
    </row>
    <row r="207" spans="1:14" ht="24" x14ac:dyDescent="0.25">
      <c r="A207" s="66" t="s">
        <v>400</v>
      </c>
      <c r="B207" s="63" t="s">
        <v>401</v>
      </c>
      <c r="C207" s="64">
        <v>1162614</v>
      </c>
      <c r="D207" s="64">
        <v>843363</v>
      </c>
      <c r="E207" s="64">
        <v>21880</v>
      </c>
      <c r="F207" s="64">
        <v>46982</v>
      </c>
      <c r="G207" s="64">
        <v>55832</v>
      </c>
      <c r="H207" s="64">
        <v>8141</v>
      </c>
      <c r="I207" s="64">
        <v>34945</v>
      </c>
      <c r="J207" s="64">
        <v>2650</v>
      </c>
      <c r="K207" s="64">
        <v>0</v>
      </c>
      <c r="L207" s="65">
        <v>142023</v>
      </c>
      <c r="M207" s="64">
        <v>0</v>
      </c>
      <c r="N207" s="64">
        <f t="shared" si="3"/>
        <v>2318430</v>
      </c>
    </row>
    <row r="208" spans="1:14" ht="24" x14ac:dyDescent="0.25">
      <c r="A208" s="66" t="s">
        <v>402</v>
      </c>
      <c r="B208" s="63" t="s">
        <v>403</v>
      </c>
      <c r="C208" s="64">
        <v>86342</v>
      </c>
      <c r="D208" s="64">
        <v>42538</v>
      </c>
      <c r="E208" s="64">
        <v>1552</v>
      </c>
      <c r="F208" s="64">
        <v>4609</v>
      </c>
      <c r="G208" s="64">
        <v>924</v>
      </c>
      <c r="H208" s="64">
        <v>427</v>
      </c>
      <c r="I208" s="64">
        <v>530</v>
      </c>
      <c r="J208" s="64">
        <v>264</v>
      </c>
      <c r="K208" s="64">
        <v>0</v>
      </c>
      <c r="L208" s="65">
        <v>0</v>
      </c>
      <c r="M208" s="64">
        <v>0</v>
      </c>
      <c r="N208" s="64">
        <f t="shared" si="3"/>
        <v>137186</v>
      </c>
    </row>
    <row r="209" spans="1:14" ht="24" x14ac:dyDescent="0.25">
      <c r="A209" s="66" t="s">
        <v>404</v>
      </c>
      <c r="B209" s="63" t="s">
        <v>405</v>
      </c>
      <c r="C209" s="64">
        <v>201166</v>
      </c>
      <c r="D209" s="64">
        <v>57662</v>
      </c>
      <c r="E209" s="64">
        <v>3696</v>
      </c>
      <c r="F209" s="64">
        <v>9479</v>
      </c>
      <c r="G209" s="64">
        <v>6783</v>
      </c>
      <c r="H209" s="64">
        <v>1193</v>
      </c>
      <c r="I209" s="64">
        <v>3915</v>
      </c>
      <c r="J209" s="64">
        <v>551</v>
      </c>
      <c r="K209" s="64">
        <v>0</v>
      </c>
      <c r="L209" s="65">
        <v>0</v>
      </c>
      <c r="M209" s="64">
        <v>0</v>
      </c>
      <c r="N209" s="64">
        <f t="shared" si="3"/>
        <v>284445</v>
      </c>
    </row>
    <row r="210" spans="1:14" ht="24" x14ac:dyDescent="0.25">
      <c r="A210" s="66" t="s">
        <v>406</v>
      </c>
      <c r="B210" s="63" t="s">
        <v>407</v>
      </c>
      <c r="C210" s="64">
        <v>117960</v>
      </c>
      <c r="D210" s="64">
        <v>37977</v>
      </c>
      <c r="E210" s="64">
        <v>2182</v>
      </c>
      <c r="F210" s="64">
        <v>5782</v>
      </c>
      <c r="G210" s="64">
        <v>3403</v>
      </c>
      <c r="H210" s="64">
        <v>674</v>
      </c>
      <c r="I210" s="64">
        <v>1964</v>
      </c>
      <c r="J210" s="64">
        <v>335</v>
      </c>
      <c r="K210" s="64">
        <v>0</v>
      </c>
      <c r="L210" s="65">
        <v>3674</v>
      </c>
      <c r="M210" s="64">
        <v>0</v>
      </c>
      <c r="N210" s="64">
        <f t="shared" si="3"/>
        <v>173951</v>
      </c>
    </row>
    <row r="211" spans="1:14" ht="24" x14ac:dyDescent="0.25">
      <c r="A211" s="66" t="s">
        <v>408</v>
      </c>
      <c r="B211" s="63" t="s">
        <v>409</v>
      </c>
      <c r="C211" s="64">
        <v>227714</v>
      </c>
      <c r="D211" s="64">
        <v>94810</v>
      </c>
      <c r="E211" s="64">
        <v>4135</v>
      </c>
      <c r="F211" s="64">
        <v>10229</v>
      </c>
      <c r="G211" s="64">
        <v>8374</v>
      </c>
      <c r="H211" s="64">
        <v>1404</v>
      </c>
      <c r="I211" s="64">
        <v>5002</v>
      </c>
      <c r="J211" s="64">
        <v>582</v>
      </c>
      <c r="K211" s="64">
        <v>0</v>
      </c>
      <c r="L211" s="65">
        <v>10174</v>
      </c>
      <c r="M211" s="64">
        <v>0</v>
      </c>
      <c r="N211" s="64">
        <f t="shared" si="3"/>
        <v>362424</v>
      </c>
    </row>
    <row r="212" spans="1:14" ht="24" x14ac:dyDescent="0.25">
      <c r="A212" s="66" t="s">
        <v>410</v>
      </c>
      <c r="B212" s="63" t="s">
        <v>411</v>
      </c>
      <c r="C212" s="64">
        <v>193006</v>
      </c>
      <c r="D212" s="64">
        <v>63009</v>
      </c>
      <c r="E212" s="64">
        <v>3603</v>
      </c>
      <c r="F212" s="64">
        <v>9227</v>
      </c>
      <c r="G212" s="64">
        <v>6605</v>
      </c>
      <c r="H212" s="64">
        <v>1145</v>
      </c>
      <c r="I212" s="64">
        <v>3730</v>
      </c>
      <c r="J212" s="64">
        <v>539</v>
      </c>
      <c r="K212" s="64">
        <v>0</v>
      </c>
      <c r="L212" s="65">
        <v>0</v>
      </c>
      <c r="M212" s="64">
        <v>0</v>
      </c>
      <c r="N212" s="64">
        <f t="shared" si="3"/>
        <v>280864</v>
      </c>
    </row>
    <row r="213" spans="1:14" ht="24" x14ac:dyDescent="0.25">
      <c r="A213" s="66" t="s">
        <v>412</v>
      </c>
      <c r="B213" s="63" t="s">
        <v>413</v>
      </c>
      <c r="C213" s="64">
        <v>78748</v>
      </c>
      <c r="D213" s="64">
        <v>38133</v>
      </c>
      <c r="E213" s="64">
        <v>1614</v>
      </c>
      <c r="F213" s="64">
        <v>3519</v>
      </c>
      <c r="G213" s="64">
        <v>1065</v>
      </c>
      <c r="H213" s="64">
        <v>549</v>
      </c>
      <c r="I213" s="64">
        <v>1483</v>
      </c>
      <c r="J213" s="64">
        <v>198</v>
      </c>
      <c r="K213" s="64">
        <v>0</v>
      </c>
      <c r="L213" s="65">
        <v>0</v>
      </c>
      <c r="M213" s="64">
        <v>0</v>
      </c>
      <c r="N213" s="64">
        <f t="shared" si="3"/>
        <v>125309</v>
      </c>
    </row>
    <row r="214" spans="1:14" x14ac:dyDescent="0.25">
      <c r="A214" s="66" t="s">
        <v>414</v>
      </c>
      <c r="B214" s="63" t="s">
        <v>415</v>
      </c>
      <c r="C214" s="64">
        <v>709632</v>
      </c>
      <c r="D214" s="64">
        <v>377727</v>
      </c>
      <c r="E214" s="64">
        <v>13109</v>
      </c>
      <c r="F214" s="64">
        <v>31310</v>
      </c>
      <c r="G214" s="64">
        <v>31723</v>
      </c>
      <c r="H214" s="64">
        <v>4615</v>
      </c>
      <c r="I214" s="64">
        <v>18274</v>
      </c>
      <c r="J214" s="64">
        <v>1794</v>
      </c>
      <c r="K214" s="64">
        <v>0</v>
      </c>
      <c r="L214" s="65">
        <v>31435</v>
      </c>
      <c r="M214" s="64">
        <v>37303</v>
      </c>
      <c r="N214" s="64">
        <f t="shared" si="3"/>
        <v>1256922</v>
      </c>
    </row>
    <row r="215" spans="1:14" ht="24" x14ac:dyDescent="0.25">
      <c r="A215" s="66" t="s">
        <v>416</v>
      </c>
      <c r="B215" s="63" t="s">
        <v>417</v>
      </c>
      <c r="C215" s="64">
        <v>124924</v>
      </c>
      <c r="D215" s="64">
        <v>66969</v>
      </c>
      <c r="E215" s="64">
        <v>2348</v>
      </c>
      <c r="F215" s="64">
        <v>5847</v>
      </c>
      <c r="G215" s="64">
        <v>4191</v>
      </c>
      <c r="H215" s="64">
        <v>762</v>
      </c>
      <c r="I215" s="64">
        <v>2606</v>
      </c>
      <c r="J215" s="64">
        <v>360</v>
      </c>
      <c r="K215" s="64">
        <v>0</v>
      </c>
      <c r="L215" s="65">
        <v>0</v>
      </c>
      <c r="M215" s="64">
        <v>0</v>
      </c>
      <c r="N215" s="64">
        <f t="shared" si="3"/>
        <v>208007</v>
      </c>
    </row>
    <row r="216" spans="1:14" ht="24" x14ac:dyDescent="0.25">
      <c r="A216" s="66" t="s">
        <v>418</v>
      </c>
      <c r="B216" s="63" t="s">
        <v>419</v>
      </c>
      <c r="C216" s="64">
        <v>748948</v>
      </c>
      <c r="D216" s="64">
        <v>197875</v>
      </c>
      <c r="E216" s="64">
        <v>14029</v>
      </c>
      <c r="F216" s="64">
        <v>31295</v>
      </c>
      <c r="G216" s="64">
        <v>35394</v>
      </c>
      <c r="H216" s="64">
        <v>5073</v>
      </c>
      <c r="I216" s="64">
        <v>21380</v>
      </c>
      <c r="J216" s="64">
        <v>1860</v>
      </c>
      <c r="K216" s="64">
        <v>0</v>
      </c>
      <c r="L216" s="65">
        <v>0</v>
      </c>
      <c r="M216" s="64">
        <v>30926</v>
      </c>
      <c r="N216" s="64">
        <f t="shared" si="3"/>
        <v>1086780</v>
      </c>
    </row>
    <row r="217" spans="1:14" ht="36" x14ac:dyDescent="0.25">
      <c r="A217" s="66" t="s">
        <v>420</v>
      </c>
      <c r="B217" s="63" t="s">
        <v>421</v>
      </c>
      <c r="C217" s="64">
        <v>354838</v>
      </c>
      <c r="D217" s="64">
        <v>131616</v>
      </c>
      <c r="E217" s="64">
        <v>6508</v>
      </c>
      <c r="F217" s="64">
        <v>16365</v>
      </c>
      <c r="G217" s="64">
        <v>12858</v>
      </c>
      <c r="H217" s="64">
        <v>2149</v>
      </c>
      <c r="I217" s="64">
        <v>7419</v>
      </c>
      <c r="J217" s="64">
        <v>953</v>
      </c>
      <c r="K217" s="64">
        <v>0</v>
      </c>
      <c r="L217" s="65">
        <v>0</v>
      </c>
      <c r="M217" s="64">
        <v>0</v>
      </c>
      <c r="N217" s="64">
        <f t="shared" si="3"/>
        <v>532706</v>
      </c>
    </row>
    <row r="218" spans="1:14" ht="36" x14ac:dyDescent="0.25">
      <c r="A218" s="66" t="s">
        <v>422</v>
      </c>
      <c r="B218" s="63" t="s">
        <v>423</v>
      </c>
      <c r="C218" s="64">
        <v>112862</v>
      </c>
      <c r="D218" s="64">
        <v>64701</v>
      </c>
      <c r="E218" s="64">
        <v>2093</v>
      </c>
      <c r="F218" s="64">
        <v>5847</v>
      </c>
      <c r="G218" s="64">
        <v>1156</v>
      </c>
      <c r="H218" s="64">
        <v>603</v>
      </c>
      <c r="I218" s="64">
        <v>917</v>
      </c>
      <c r="J218" s="64">
        <v>340</v>
      </c>
      <c r="K218" s="64">
        <v>0</v>
      </c>
      <c r="L218" s="65">
        <v>3190</v>
      </c>
      <c r="M218" s="64">
        <v>0</v>
      </c>
      <c r="N218" s="64">
        <f t="shared" si="3"/>
        <v>191709</v>
      </c>
    </row>
    <row r="219" spans="1:14" x14ac:dyDescent="0.25">
      <c r="A219" s="66" t="s">
        <v>424</v>
      </c>
      <c r="B219" s="63" t="s">
        <v>425</v>
      </c>
      <c r="C219" s="64">
        <v>320796</v>
      </c>
      <c r="D219" s="64">
        <v>61881</v>
      </c>
      <c r="E219" s="64">
        <v>6334</v>
      </c>
      <c r="F219" s="64">
        <v>13789</v>
      </c>
      <c r="G219" s="64">
        <v>10275</v>
      </c>
      <c r="H219" s="64">
        <v>2231</v>
      </c>
      <c r="I219" s="64">
        <v>7980</v>
      </c>
      <c r="J219" s="64">
        <v>796</v>
      </c>
      <c r="K219" s="64">
        <v>0</v>
      </c>
      <c r="L219" s="65">
        <v>0</v>
      </c>
      <c r="M219" s="64">
        <v>0</v>
      </c>
      <c r="N219" s="64">
        <f t="shared" si="3"/>
        <v>424082</v>
      </c>
    </row>
    <row r="220" spans="1:14" ht="24" x14ac:dyDescent="0.25">
      <c r="A220" s="66" t="s">
        <v>426</v>
      </c>
      <c r="B220" s="63" t="s">
        <v>427</v>
      </c>
      <c r="C220" s="64">
        <v>173144</v>
      </c>
      <c r="D220" s="64">
        <v>67082</v>
      </c>
      <c r="E220" s="64">
        <v>3156</v>
      </c>
      <c r="F220" s="64">
        <v>8025</v>
      </c>
      <c r="G220" s="64">
        <v>6629</v>
      </c>
      <c r="H220" s="64">
        <v>1037</v>
      </c>
      <c r="I220" s="64">
        <v>3576</v>
      </c>
      <c r="J220" s="64">
        <v>461</v>
      </c>
      <c r="K220" s="64">
        <v>0</v>
      </c>
      <c r="L220" s="65">
        <v>9626</v>
      </c>
      <c r="M220" s="64">
        <v>0</v>
      </c>
      <c r="N220" s="64">
        <f t="shared" si="3"/>
        <v>272736</v>
      </c>
    </row>
    <row r="221" spans="1:14" ht="24" x14ac:dyDescent="0.25">
      <c r="A221" s="66" t="s">
        <v>428</v>
      </c>
      <c r="B221" s="63" t="s">
        <v>429</v>
      </c>
      <c r="C221" s="64">
        <v>178790</v>
      </c>
      <c r="D221" s="64">
        <v>54353</v>
      </c>
      <c r="E221" s="64">
        <v>3338</v>
      </c>
      <c r="F221" s="64">
        <v>8679</v>
      </c>
      <c r="G221" s="64">
        <v>6026</v>
      </c>
      <c r="H221" s="64">
        <v>1043</v>
      </c>
      <c r="I221" s="64">
        <v>3255</v>
      </c>
      <c r="J221" s="64">
        <v>505</v>
      </c>
      <c r="K221" s="64">
        <v>0</v>
      </c>
      <c r="L221" s="65">
        <v>0</v>
      </c>
      <c r="M221" s="64">
        <v>0</v>
      </c>
      <c r="N221" s="64">
        <f t="shared" si="3"/>
        <v>255989</v>
      </c>
    </row>
    <row r="222" spans="1:14" ht="24" x14ac:dyDescent="0.25">
      <c r="A222" s="66" t="s">
        <v>430</v>
      </c>
      <c r="B222" s="63" t="s">
        <v>431</v>
      </c>
      <c r="C222" s="64">
        <v>228306</v>
      </c>
      <c r="D222" s="64">
        <v>89237</v>
      </c>
      <c r="E222" s="64">
        <v>3812</v>
      </c>
      <c r="F222" s="64">
        <v>10071</v>
      </c>
      <c r="G222" s="64">
        <v>7687</v>
      </c>
      <c r="H222" s="64">
        <v>1323</v>
      </c>
      <c r="I222" s="64">
        <v>4398</v>
      </c>
      <c r="J222" s="64">
        <v>556</v>
      </c>
      <c r="K222" s="64">
        <v>0</v>
      </c>
      <c r="L222" s="65">
        <v>15826</v>
      </c>
      <c r="M222" s="64">
        <v>0</v>
      </c>
      <c r="N222" s="64">
        <f t="shared" si="3"/>
        <v>361216</v>
      </c>
    </row>
    <row r="223" spans="1:14" ht="24" x14ac:dyDescent="0.25">
      <c r="A223" s="66" t="s">
        <v>432</v>
      </c>
      <c r="B223" s="63" t="s">
        <v>433</v>
      </c>
      <c r="C223" s="64">
        <v>147496</v>
      </c>
      <c r="D223" s="64">
        <v>60262</v>
      </c>
      <c r="E223" s="64">
        <v>2692</v>
      </c>
      <c r="F223" s="64">
        <v>7119</v>
      </c>
      <c r="G223" s="64">
        <v>3828</v>
      </c>
      <c r="H223" s="64">
        <v>844</v>
      </c>
      <c r="I223" s="64">
        <v>2289</v>
      </c>
      <c r="J223" s="64">
        <v>421</v>
      </c>
      <c r="K223" s="64">
        <v>0</v>
      </c>
      <c r="L223" s="65">
        <v>0</v>
      </c>
      <c r="M223" s="64">
        <v>0</v>
      </c>
      <c r="N223" s="64">
        <f t="shared" si="3"/>
        <v>224951</v>
      </c>
    </row>
    <row r="224" spans="1:14" ht="24" x14ac:dyDescent="0.25">
      <c r="A224" s="66" t="s">
        <v>434</v>
      </c>
      <c r="B224" s="63" t="s">
        <v>435</v>
      </c>
      <c r="C224" s="64">
        <v>77022</v>
      </c>
      <c r="D224" s="64">
        <v>51822</v>
      </c>
      <c r="E224" s="64">
        <v>1334</v>
      </c>
      <c r="F224" s="64">
        <v>3524</v>
      </c>
      <c r="G224" s="64">
        <v>1407</v>
      </c>
      <c r="H224" s="64">
        <v>443</v>
      </c>
      <c r="I224" s="64">
        <v>1117</v>
      </c>
      <c r="J224" s="64">
        <v>218</v>
      </c>
      <c r="K224" s="64">
        <v>0</v>
      </c>
      <c r="L224" s="65">
        <v>0</v>
      </c>
      <c r="M224" s="64">
        <v>0</v>
      </c>
      <c r="N224" s="64">
        <f t="shared" si="3"/>
        <v>136887</v>
      </c>
    </row>
    <row r="225" spans="1:14" x14ac:dyDescent="0.25">
      <c r="A225" s="66" t="s">
        <v>436</v>
      </c>
      <c r="B225" s="63" t="s">
        <v>437</v>
      </c>
      <c r="C225" s="64">
        <v>119574</v>
      </c>
      <c r="D225" s="64">
        <v>71051</v>
      </c>
      <c r="E225" s="64">
        <v>2152</v>
      </c>
      <c r="F225" s="64">
        <v>6008</v>
      </c>
      <c r="G225" s="64">
        <v>2124</v>
      </c>
      <c r="H225" s="64">
        <v>644</v>
      </c>
      <c r="I225" s="64">
        <v>1379</v>
      </c>
      <c r="J225" s="64">
        <v>343</v>
      </c>
      <c r="K225" s="64">
        <v>0</v>
      </c>
      <c r="L225" s="65">
        <v>3539</v>
      </c>
      <c r="M225" s="64">
        <v>0</v>
      </c>
      <c r="N225" s="64">
        <f t="shared" si="3"/>
        <v>206814</v>
      </c>
    </row>
    <row r="226" spans="1:14" ht="24" x14ac:dyDescent="0.25">
      <c r="A226" s="66" t="s">
        <v>438</v>
      </c>
      <c r="B226" s="63" t="s">
        <v>439</v>
      </c>
      <c r="C226" s="64">
        <v>212196</v>
      </c>
      <c r="D226" s="64">
        <v>59024</v>
      </c>
      <c r="E226" s="64">
        <v>3816</v>
      </c>
      <c r="F226" s="64">
        <v>9950</v>
      </c>
      <c r="G226" s="64">
        <v>6647</v>
      </c>
      <c r="H226" s="64">
        <v>1235</v>
      </c>
      <c r="I226" s="64">
        <v>3665</v>
      </c>
      <c r="J226" s="64">
        <v>602</v>
      </c>
      <c r="K226" s="64">
        <v>0</v>
      </c>
      <c r="L226" s="65">
        <v>0</v>
      </c>
      <c r="M226" s="64">
        <v>0</v>
      </c>
      <c r="N226" s="64">
        <f t="shared" si="3"/>
        <v>297135</v>
      </c>
    </row>
    <row r="227" spans="1:14" x14ac:dyDescent="0.25">
      <c r="A227" s="66" t="s">
        <v>440</v>
      </c>
      <c r="B227" s="63" t="s">
        <v>441</v>
      </c>
      <c r="C227" s="64">
        <v>88848</v>
      </c>
      <c r="D227" s="64">
        <v>51842</v>
      </c>
      <c r="E227" s="64">
        <v>1606</v>
      </c>
      <c r="F227" s="64">
        <v>4746</v>
      </c>
      <c r="G227" s="64">
        <v>988</v>
      </c>
      <c r="H227" s="64">
        <v>442</v>
      </c>
      <c r="I227" s="64">
        <v>579</v>
      </c>
      <c r="J227" s="64">
        <v>274</v>
      </c>
      <c r="K227" s="64">
        <v>0</v>
      </c>
      <c r="L227" s="65">
        <v>0</v>
      </c>
      <c r="M227" s="64">
        <v>0</v>
      </c>
      <c r="N227" s="64">
        <f t="shared" si="3"/>
        <v>149325</v>
      </c>
    </row>
    <row r="228" spans="1:14" ht="24" x14ac:dyDescent="0.25">
      <c r="A228" s="66" t="s">
        <v>442</v>
      </c>
      <c r="B228" s="63" t="s">
        <v>443</v>
      </c>
      <c r="C228" s="64">
        <v>176406</v>
      </c>
      <c r="D228" s="64">
        <v>98558</v>
      </c>
      <c r="E228" s="64">
        <v>3305</v>
      </c>
      <c r="F228" s="64">
        <v>8611</v>
      </c>
      <c r="G228" s="64">
        <v>4842</v>
      </c>
      <c r="H228" s="64">
        <v>1026</v>
      </c>
      <c r="I228" s="64">
        <v>2941</v>
      </c>
      <c r="J228" s="64">
        <v>510</v>
      </c>
      <c r="K228" s="64">
        <v>0</v>
      </c>
      <c r="L228" s="65">
        <v>30039</v>
      </c>
      <c r="M228" s="64">
        <v>0</v>
      </c>
      <c r="N228" s="64">
        <f t="shared" si="3"/>
        <v>326238</v>
      </c>
    </row>
    <row r="229" spans="1:14" ht="24" x14ac:dyDescent="0.25">
      <c r="A229" s="66" t="s">
        <v>444</v>
      </c>
      <c r="B229" s="63" t="s">
        <v>445</v>
      </c>
      <c r="C229" s="64">
        <v>184666</v>
      </c>
      <c r="D229" s="64">
        <v>108998</v>
      </c>
      <c r="E229" s="64">
        <v>3477</v>
      </c>
      <c r="F229" s="64">
        <v>8535</v>
      </c>
      <c r="G229" s="64">
        <v>4697</v>
      </c>
      <c r="H229" s="64">
        <v>1145</v>
      </c>
      <c r="I229" s="64">
        <v>3439</v>
      </c>
      <c r="J229" s="64">
        <v>506</v>
      </c>
      <c r="K229" s="64">
        <v>0</v>
      </c>
      <c r="L229" s="65">
        <v>0</v>
      </c>
      <c r="M229" s="64">
        <v>0</v>
      </c>
      <c r="N229" s="64">
        <f t="shared" si="3"/>
        <v>315463</v>
      </c>
    </row>
    <row r="230" spans="1:14" ht="24" x14ac:dyDescent="0.25">
      <c r="A230" s="66" t="s">
        <v>446</v>
      </c>
      <c r="B230" s="63" t="s">
        <v>447</v>
      </c>
      <c r="C230" s="64">
        <v>95976</v>
      </c>
      <c r="D230" s="64">
        <v>71457</v>
      </c>
      <c r="E230" s="64">
        <v>1765</v>
      </c>
      <c r="F230" s="64">
        <v>4630</v>
      </c>
      <c r="G230" s="64">
        <v>2539</v>
      </c>
      <c r="H230" s="64">
        <v>555</v>
      </c>
      <c r="I230" s="64">
        <v>1622</v>
      </c>
      <c r="J230" s="64">
        <v>266</v>
      </c>
      <c r="K230" s="64">
        <v>0</v>
      </c>
      <c r="L230" s="65">
        <v>2330</v>
      </c>
      <c r="M230" s="64">
        <v>0</v>
      </c>
      <c r="N230" s="64">
        <f t="shared" si="3"/>
        <v>181140</v>
      </c>
    </row>
    <row r="231" spans="1:14" x14ac:dyDescent="0.25">
      <c r="A231" s="66" t="s">
        <v>448</v>
      </c>
      <c r="B231" s="63" t="s">
        <v>449</v>
      </c>
      <c r="C231" s="64">
        <v>109516</v>
      </c>
      <c r="D231" s="64">
        <v>55681</v>
      </c>
      <c r="E231" s="64">
        <v>1985</v>
      </c>
      <c r="F231" s="64">
        <v>5367</v>
      </c>
      <c r="G231" s="64">
        <v>2385</v>
      </c>
      <c r="H231" s="64">
        <v>612</v>
      </c>
      <c r="I231" s="64">
        <v>1567</v>
      </c>
      <c r="J231" s="64">
        <v>309</v>
      </c>
      <c r="K231" s="64">
        <v>0</v>
      </c>
      <c r="L231" s="65">
        <v>6315</v>
      </c>
      <c r="M231" s="64">
        <v>0</v>
      </c>
      <c r="N231" s="64">
        <f t="shared" si="3"/>
        <v>183737</v>
      </c>
    </row>
    <row r="232" spans="1:14" ht="24" x14ac:dyDescent="0.25">
      <c r="A232" s="66" t="s">
        <v>450</v>
      </c>
      <c r="B232" s="63" t="s">
        <v>451</v>
      </c>
      <c r="C232" s="64">
        <v>79454</v>
      </c>
      <c r="D232" s="64">
        <v>73686</v>
      </c>
      <c r="E232" s="64">
        <v>1441</v>
      </c>
      <c r="F232" s="64">
        <v>4194</v>
      </c>
      <c r="G232" s="64">
        <v>681</v>
      </c>
      <c r="H232" s="64">
        <v>403</v>
      </c>
      <c r="I232" s="64">
        <v>540</v>
      </c>
      <c r="J232" s="64">
        <v>241</v>
      </c>
      <c r="K232" s="64">
        <v>0</v>
      </c>
      <c r="L232" s="65">
        <v>9422</v>
      </c>
      <c r="M232" s="64">
        <v>0</v>
      </c>
      <c r="N232" s="64">
        <f t="shared" si="3"/>
        <v>170062</v>
      </c>
    </row>
    <row r="233" spans="1:14" ht="24" x14ac:dyDescent="0.25">
      <c r="A233" s="66" t="s">
        <v>452</v>
      </c>
      <c r="B233" s="63" t="s">
        <v>453</v>
      </c>
      <c r="C233" s="64">
        <v>63172</v>
      </c>
      <c r="D233" s="64">
        <v>38053</v>
      </c>
      <c r="E233" s="64">
        <v>1195</v>
      </c>
      <c r="F233" s="64">
        <v>3196</v>
      </c>
      <c r="G233" s="64">
        <v>1031</v>
      </c>
      <c r="H233" s="64">
        <v>356</v>
      </c>
      <c r="I233" s="64">
        <v>798</v>
      </c>
      <c r="J233" s="64">
        <v>184</v>
      </c>
      <c r="K233" s="64">
        <v>0</v>
      </c>
      <c r="L233" s="65">
        <v>0</v>
      </c>
      <c r="M233" s="64">
        <v>0</v>
      </c>
      <c r="N233" s="64">
        <f t="shared" si="3"/>
        <v>107985</v>
      </c>
    </row>
    <row r="234" spans="1:14" x14ac:dyDescent="0.25">
      <c r="A234" s="66" t="s">
        <v>454</v>
      </c>
      <c r="B234" s="63" t="s">
        <v>455</v>
      </c>
      <c r="C234" s="64">
        <v>268402</v>
      </c>
      <c r="D234" s="64">
        <v>62250</v>
      </c>
      <c r="E234" s="64">
        <v>4948</v>
      </c>
      <c r="F234" s="64">
        <v>12210</v>
      </c>
      <c r="G234" s="64">
        <v>11299</v>
      </c>
      <c r="H234" s="64">
        <v>1657</v>
      </c>
      <c r="I234" s="64">
        <v>6182</v>
      </c>
      <c r="J234" s="64">
        <v>711</v>
      </c>
      <c r="K234" s="64">
        <v>0</v>
      </c>
      <c r="L234" s="65">
        <v>0</v>
      </c>
      <c r="M234" s="64">
        <v>0</v>
      </c>
      <c r="N234" s="64">
        <f t="shared" si="3"/>
        <v>367659</v>
      </c>
    </row>
    <row r="235" spans="1:14" ht="24" x14ac:dyDescent="0.25">
      <c r="A235" s="66" t="s">
        <v>456</v>
      </c>
      <c r="B235" s="63" t="s">
        <v>457</v>
      </c>
      <c r="C235" s="64">
        <v>149642</v>
      </c>
      <c r="D235" s="64">
        <v>121342</v>
      </c>
      <c r="E235" s="64">
        <v>2763</v>
      </c>
      <c r="F235" s="64">
        <v>6602</v>
      </c>
      <c r="G235" s="64">
        <v>5151</v>
      </c>
      <c r="H235" s="64">
        <v>954</v>
      </c>
      <c r="I235" s="64">
        <v>3443</v>
      </c>
      <c r="J235" s="64">
        <v>370</v>
      </c>
      <c r="K235" s="64">
        <v>0</v>
      </c>
      <c r="L235" s="65">
        <v>0</v>
      </c>
      <c r="M235" s="64">
        <v>0</v>
      </c>
      <c r="N235" s="64">
        <f t="shared" si="3"/>
        <v>290267</v>
      </c>
    </row>
    <row r="236" spans="1:14" ht="24" x14ac:dyDescent="0.25">
      <c r="A236" s="66" t="s">
        <v>458</v>
      </c>
      <c r="B236" s="63" t="s">
        <v>459</v>
      </c>
      <c r="C236" s="64">
        <v>687478</v>
      </c>
      <c r="D236" s="64">
        <v>379512</v>
      </c>
      <c r="E236" s="64">
        <v>14242</v>
      </c>
      <c r="F236" s="64">
        <v>22946</v>
      </c>
      <c r="G236" s="64">
        <v>26908</v>
      </c>
      <c r="H236" s="64">
        <v>5901</v>
      </c>
      <c r="I236" s="64">
        <v>27112</v>
      </c>
      <c r="J236" s="64">
        <v>1390</v>
      </c>
      <c r="K236" s="64">
        <v>0</v>
      </c>
      <c r="L236" s="65">
        <v>76006</v>
      </c>
      <c r="M236" s="64">
        <v>0</v>
      </c>
      <c r="N236" s="64">
        <f t="shared" si="3"/>
        <v>1241495</v>
      </c>
    </row>
    <row r="237" spans="1:14" ht="36" x14ac:dyDescent="0.25">
      <c r="A237" s="66" t="s">
        <v>460</v>
      </c>
      <c r="B237" s="63" t="s">
        <v>461</v>
      </c>
      <c r="C237" s="64">
        <v>112030</v>
      </c>
      <c r="D237" s="64">
        <v>55950</v>
      </c>
      <c r="E237" s="64">
        <v>2085</v>
      </c>
      <c r="F237" s="64">
        <v>5994</v>
      </c>
      <c r="G237" s="64">
        <v>1587</v>
      </c>
      <c r="H237" s="64">
        <v>576</v>
      </c>
      <c r="I237" s="64">
        <v>910</v>
      </c>
      <c r="J237" s="64">
        <v>345</v>
      </c>
      <c r="K237" s="64">
        <v>0</v>
      </c>
      <c r="L237" s="65">
        <v>0</v>
      </c>
      <c r="M237" s="64">
        <v>0</v>
      </c>
      <c r="N237" s="64">
        <f t="shared" si="3"/>
        <v>179477</v>
      </c>
    </row>
    <row r="238" spans="1:14" ht="24" x14ac:dyDescent="0.25">
      <c r="A238" s="66" t="s">
        <v>462</v>
      </c>
      <c r="B238" s="63" t="s">
        <v>463</v>
      </c>
      <c r="C238" s="64">
        <v>329400</v>
      </c>
      <c r="D238" s="64">
        <v>130435</v>
      </c>
      <c r="E238" s="64">
        <v>6501</v>
      </c>
      <c r="F238" s="64">
        <v>14136</v>
      </c>
      <c r="G238" s="64">
        <v>18350</v>
      </c>
      <c r="H238" s="64">
        <v>2292</v>
      </c>
      <c r="I238" s="64">
        <v>10124</v>
      </c>
      <c r="J238" s="64">
        <v>823</v>
      </c>
      <c r="K238" s="64">
        <v>0</v>
      </c>
      <c r="L238" s="65">
        <v>27805</v>
      </c>
      <c r="M238" s="64">
        <v>0</v>
      </c>
      <c r="N238" s="64">
        <f t="shared" si="3"/>
        <v>539866</v>
      </c>
    </row>
    <row r="239" spans="1:14" ht="24" x14ac:dyDescent="0.25">
      <c r="A239" s="66" t="s">
        <v>464</v>
      </c>
      <c r="B239" s="63" t="s">
        <v>465</v>
      </c>
      <c r="C239" s="64">
        <v>87356</v>
      </c>
      <c r="D239" s="64">
        <v>44212</v>
      </c>
      <c r="E239" s="64">
        <v>1601</v>
      </c>
      <c r="F239" s="64">
        <v>4236</v>
      </c>
      <c r="G239" s="64">
        <v>1588</v>
      </c>
      <c r="H239" s="64">
        <v>501</v>
      </c>
      <c r="I239" s="64">
        <v>1199</v>
      </c>
      <c r="J239" s="64">
        <v>238</v>
      </c>
      <c r="K239" s="64">
        <v>0</v>
      </c>
      <c r="L239" s="65">
        <v>0</v>
      </c>
      <c r="M239" s="64">
        <v>0</v>
      </c>
      <c r="N239" s="64">
        <f t="shared" si="3"/>
        <v>140931</v>
      </c>
    </row>
    <row r="240" spans="1:14" ht="24" x14ac:dyDescent="0.25">
      <c r="A240" s="66" t="s">
        <v>466</v>
      </c>
      <c r="B240" s="63" t="s">
        <v>467</v>
      </c>
      <c r="C240" s="64">
        <v>180508</v>
      </c>
      <c r="D240" s="64">
        <v>55039</v>
      </c>
      <c r="E240" s="64">
        <v>3700</v>
      </c>
      <c r="F240" s="64">
        <v>7908</v>
      </c>
      <c r="G240" s="64">
        <v>6142</v>
      </c>
      <c r="H240" s="64">
        <v>1279</v>
      </c>
      <c r="I240" s="64">
        <v>4547</v>
      </c>
      <c r="J240" s="64">
        <v>468</v>
      </c>
      <c r="K240" s="64">
        <v>0</v>
      </c>
      <c r="L240" s="65">
        <v>51765</v>
      </c>
      <c r="M240" s="64">
        <v>0</v>
      </c>
      <c r="N240" s="64">
        <f t="shared" si="3"/>
        <v>311356</v>
      </c>
    </row>
    <row r="241" spans="1:14" ht="24" x14ac:dyDescent="0.25">
      <c r="A241" s="66" t="s">
        <v>468</v>
      </c>
      <c r="B241" s="63" t="s">
        <v>469</v>
      </c>
      <c r="C241" s="64">
        <v>1013586</v>
      </c>
      <c r="D241" s="64">
        <v>593124</v>
      </c>
      <c r="E241" s="64">
        <v>17741</v>
      </c>
      <c r="F241" s="64">
        <v>43768</v>
      </c>
      <c r="G241" s="64">
        <v>41688</v>
      </c>
      <c r="H241" s="64">
        <v>6267</v>
      </c>
      <c r="I241" s="64">
        <v>23693</v>
      </c>
      <c r="J241" s="64">
        <v>2479</v>
      </c>
      <c r="K241" s="64">
        <v>0</v>
      </c>
      <c r="L241" s="65">
        <v>0</v>
      </c>
      <c r="M241" s="64">
        <v>0</v>
      </c>
      <c r="N241" s="64">
        <f t="shared" si="3"/>
        <v>1742346</v>
      </c>
    </row>
    <row r="242" spans="1:14" ht="24" x14ac:dyDescent="0.25">
      <c r="A242" s="66" t="s">
        <v>470</v>
      </c>
      <c r="B242" s="63" t="s">
        <v>471</v>
      </c>
      <c r="C242" s="64">
        <v>167276</v>
      </c>
      <c r="D242" s="64">
        <v>127438</v>
      </c>
      <c r="E242" s="64">
        <v>2912</v>
      </c>
      <c r="F242" s="64">
        <v>7632</v>
      </c>
      <c r="G242" s="64">
        <v>3264</v>
      </c>
      <c r="H242" s="64">
        <v>976</v>
      </c>
      <c r="I242" s="64">
        <v>2415</v>
      </c>
      <c r="J242" s="64">
        <v>406</v>
      </c>
      <c r="K242" s="64">
        <v>0</v>
      </c>
      <c r="L242" s="65">
        <v>0</v>
      </c>
      <c r="M242" s="64">
        <v>0</v>
      </c>
      <c r="N242" s="64">
        <f t="shared" si="3"/>
        <v>312319</v>
      </c>
    </row>
    <row r="243" spans="1:14" ht="24" x14ac:dyDescent="0.25">
      <c r="A243" s="66" t="s">
        <v>472</v>
      </c>
      <c r="B243" s="63" t="s">
        <v>473</v>
      </c>
      <c r="C243" s="64">
        <v>325382</v>
      </c>
      <c r="D243" s="64">
        <v>68426</v>
      </c>
      <c r="E243" s="64">
        <v>5952</v>
      </c>
      <c r="F243" s="64">
        <v>14727</v>
      </c>
      <c r="G243" s="64">
        <v>14382</v>
      </c>
      <c r="H243" s="64">
        <v>2003</v>
      </c>
      <c r="I243" s="64">
        <v>7481</v>
      </c>
      <c r="J243" s="64">
        <v>859</v>
      </c>
      <c r="K243" s="64">
        <v>0</v>
      </c>
      <c r="L243" s="65">
        <v>0</v>
      </c>
      <c r="M243" s="64">
        <v>0</v>
      </c>
      <c r="N243" s="64">
        <f t="shared" si="3"/>
        <v>439212</v>
      </c>
    </row>
    <row r="244" spans="1:14" ht="24" x14ac:dyDescent="0.25">
      <c r="A244" s="66" t="s">
        <v>474</v>
      </c>
      <c r="B244" s="63" t="s">
        <v>475</v>
      </c>
      <c r="C244" s="64">
        <v>228174</v>
      </c>
      <c r="D244" s="64">
        <v>129665</v>
      </c>
      <c r="E244" s="64">
        <v>4196</v>
      </c>
      <c r="F244" s="64">
        <v>10791</v>
      </c>
      <c r="G244" s="64">
        <v>7080</v>
      </c>
      <c r="H244" s="64">
        <v>1350</v>
      </c>
      <c r="I244" s="64">
        <v>4202</v>
      </c>
      <c r="J244" s="64">
        <v>616</v>
      </c>
      <c r="K244" s="64">
        <v>0</v>
      </c>
      <c r="L244" s="65">
        <v>0</v>
      </c>
      <c r="M244" s="64">
        <v>0</v>
      </c>
      <c r="N244" s="64">
        <f t="shared" si="3"/>
        <v>386074</v>
      </c>
    </row>
    <row r="245" spans="1:14" ht="24" x14ac:dyDescent="0.25">
      <c r="A245" s="66" t="s">
        <v>476</v>
      </c>
      <c r="B245" s="63" t="s">
        <v>477</v>
      </c>
      <c r="C245" s="64">
        <v>141330</v>
      </c>
      <c r="D245" s="64">
        <v>92298</v>
      </c>
      <c r="E245" s="64">
        <v>2480</v>
      </c>
      <c r="F245" s="64">
        <v>7011</v>
      </c>
      <c r="G245" s="64">
        <v>2757</v>
      </c>
      <c r="H245" s="64">
        <v>749</v>
      </c>
      <c r="I245" s="64">
        <v>1518</v>
      </c>
      <c r="J245" s="64">
        <v>429</v>
      </c>
      <c r="K245" s="64">
        <v>0</v>
      </c>
      <c r="L245" s="65">
        <v>0</v>
      </c>
      <c r="M245" s="64">
        <v>0</v>
      </c>
      <c r="N245" s="64">
        <f t="shared" si="3"/>
        <v>248572</v>
      </c>
    </row>
    <row r="246" spans="1:14" ht="24" x14ac:dyDescent="0.25">
      <c r="A246" s="66" t="s">
        <v>478</v>
      </c>
      <c r="B246" s="63" t="s">
        <v>479</v>
      </c>
      <c r="C246" s="64">
        <v>127430</v>
      </c>
      <c r="D246" s="64">
        <v>68332</v>
      </c>
      <c r="E246" s="64">
        <v>2508</v>
      </c>
      <c r="F246" s="64">
        <v>6157</v>
      </c>
      <c r="G246" s="64">
        <v>2594</v>
      </c>
      <c r="H246" s="64">
        <v>789</v>
      </c>
      <c r="I246" s="64">
        <v>2156</v>
      </c>
      <c r="J246" s="64">
        <v>370</v>
      </c>
      <c r="K246" s="64">
        <v>0</v>
      </c>
      <c r="L246" s="65">
        <v>0</v>
      </c>
      <c r="M246" s="64">
        <v>0</v>
      </c>
      <c r="N246" s="64">
        <f t="shared" si="3"/>
        <v>210336</v>
      </c>
    </row>
    <row r="247" spans="1:14" ht="24" x14ac:dyDescent="0.25">
      <c r="A247" s="66" t="s">
        <v>480</v>
      </c>
      <c r="B247" s="63" t="s">
        <v>481</v>
      </c>
      <c r="C247" s="64">
        <v>107788</v>
      </c>
      <c r="D247" s="64">
        <v>67345</v>
      </c>
      <c r="E247" s="64">
        <v>2003</v>
      </c>
      <c r="F247" s="64">
        <v>5609</v>
      </c>
      <c r="G247" s="64">
        <v>1671</v>
      </c>
      <c r="H247" s="64">
        <v>574</v>
      </c>
      <c r="I247" s="64">
        <v>1111</v>
      </c>
      <c r="J247" s="64">
        <v>324</v>
      </c>
      <c r="K247" s="64">
        <v>0</v>
      </c>
      <c r="L247" s="65">
        <v>0</v>
      </c>
      <c r="M247" s="64">
        <v>0</v>
      </c>
      <c r="N247" s="64">
        <f t="shared" si="3"/>
        <v>186425</v>
      </c>
    </row>
    <row r="248" spans="1:14" ht="24" x14ac:dyDescent="0.25">
      <c r="A248" s="66" t="s">
        <v>482</v>
      </c>
      <c r="B248" s="63" t="s">
        <v>483</v>
      </c>
      <c r="C248" s="64">
        <v>87222</v>
      </c>
      <c r="D248" s="64">
        <v>42268</v>
      </c>
      <c r="E248" s="64">
        <v>1636</v>
      </c>
      <c r="F248" s="64">
        <v>4053</v>
      </c>
      <c r="G248" s="64">
        <v>1717</v>
      </c>
      <c r="H248" s="64">
        <v>535</v>
      </c>
      <c r="I248" s="64">
        <v>1427</v>
      </c>
      <c r="J248" s="64">
        <v>248</v>
      </c>
      <c r="K248" s="64">
        <v>0</v>
      </c>
      <c r="L248" s="65">
        <v>4135</v>
      </c>
      <c r="M248" s="64">
        <v>0</v>
      </c>
      <c r="N248" s="64">
        <f t="shared" si="3"/>
        <v>143241</v>
      </c>
    </row>
    <row r="249" spans="1:14" ht="24" x14ac:dyDescent="0.25">
      <c r="A249" s="66" t="s">
        <v>484</v>
      </c>
      <c r="B249" s="63" t="s">
        <v>485</v>
      </c>
      <c r="C249" s="64">
        <v>161582</v>
      </c>
      <c r="D249" s="64">
        <v>55297</v>
      </c>
      <c r="E249" s="64">
        <v>3017</v>
      </c>
      <c r="F249" s="64">
        <v>7882</v>
      </c>
      <c r="G249" s="64">
        <v>5684</v>
      </c>
      <c r="H249" s="64">
        <v>937</v>
      </c>
      <c r="I249" s="64">
        <v>2871</v>
      </c>
      <c r="J249" s="64">
        <v>456</v>
      </c>
      <c r="K249" s="64">
        <v>0</v>
      </c>
      <c r="L249" s="65">
        <v>0</v>
      </c>
      <c r="M249" s="64">
        <v>0</v>
      </c>
      <c r="N249" s="64">
        <f t="shared" si="3"/>
        <v>237726</v>
      </c>
    </row>
    <row r="250" spans="1:14" ht="24" x14ac:dyDescent="0.25">
      <c r="A250" s="66" t="s">
        <v>486</v>
      </c>
      <c r="B250" s="63" t="s">
        <v>487</v>
      </c>
      <c r="C250" s="64">
        <v>101746</v>
      </c>
      <c r="D250" s="64">
        <v>61698</v>
      </c>
      <c r="E250" s="64">
        <v>1824</v>
      </c>
      <c r="F250" s="64">
        <v>4990</v>
      </c>
      <c r="G250" s="64">
        <v>1816</v>
      </c>
      <c r="H250" s="64">
        <v>562</v>
      </c>
      <c r="I250" s="64">
        <v>1246</v>
      </c>
      <c r="J250" s="64">
        <v>289</v>
      </c>
      <c r="K250" s="64">
        <v>0</v>
      </c>
      <c r="L250" s="65">
        <v>6597</v>
      </c>
      <c r="M250" s="64">
        <v>0</v>
      </c>
      <c r="N250" s="64">
        <f t="shared" si="3"/>
        <v>180768</v>
      </c>
    </row>
    <row r="251" spans="1:14" ht="24" x14ac:dyDescent="0.25">
      <c r="A251" s="66" t="s">
        <v>488</v>
      </c>
      <c r="B251" s="63" t="s">
        <v>489</v>
      </c>
      <c r="C251" s="64">
        <v>502300</v>
      </c>
      <c r="D251" s="64">
        <v>80243</v>
      </c>
      <c r="E251" s="64">
        <v>9407</v>
      </c>
      <c r="F251" s="64">
        <v>21813</v>
      </c>
      <c r="G251" s="64">
        <v>26488</v>
      </c>
      <c r="H251" s="64">
        <v>3293</v>
      </c>
      <c r="I251" s="64">
        <v>13497</v>
      </c>
      <c r="J251" s="64">
        <v>1259</v>
      </c>
      <c r="K251" s="64">
        <v>0</v>
      </c>
      <c r="L251" s="65">
        <v>0</v>
      </c>
      <c r="M251" s="64">
        <v>0</v>
      </c>
      <c r="N251" s="64">
        <f t="shared" si="3"/>
        <v>658300</v>
      </c>
    </row>
    <row r="252" spans="1:14" ht="24" x14ac:dyDescent="0.25">
      <c r="A252" s="66" t="s">
        <v>490</v>
      </c>
      <c r="B252" s="63" t="s">
        <v>491</v>
      </c>
      <c r="C252" s="64">
        <v>161916</v>
      </c>
      <c r="D252" s="64">
        <v>100041</v>
      </c>
      <c r="E252" s="64">
        <v>3009</v>
      </c>
      <c r="F252" s="64">
        <v>7547</v>
      </c>
      <c r="G252" s="64">
        <v>3219</v>
      </c>
      <c r="H252" s="64">
        <v>980</v>
      </c>
      <c r="I252" s="64">
        <v>2649</v>
      </c>
      <c r="J252" s="64">
        <v>469</v>
      </c>
      <c r="K252" s="64">
        <v>0</v>
      </c>
      <c r="L252" s="65">
        <v>20826</v>
      </c>
      <c r="M252" s="64">
        <v>0</v>
      </c>
      <c r="N252" s="64">
        <f t="shared" si="3"/>
        <v>300656</v>
      </c>
    </row>
    <row r="253" spans="1:14" ht="24" x14ac:dyDescent="0.25">
      <c r="A253" s="66" t="s">
        <v>492</v>
      </c>
      <c r="B253" s="63" t="s">
        <v>493</v>
      </c>
      <c r="C253" s="64">
        <v>169968</v>
      </c>
      <c r="D253" s="64">
        <v>50936</v>
      </c>
      <c r="E253" s="64">
        <v>3168</v>
      </c>
      <c r="F253" s="64">
        <v>7708</v>
      </c>
      <c r="G253" s="64">
        <v>6905</v>
      </c>
      <c r="H253" s="64">
        <v>1064</v>
      </c>
      <c r="I253" s="64">
        <v>4109</v>
      </c>
      <c r="J253" s="64">
        <v>449</v>
      </c>
      <c r="K253" s="64">
        <v>0</v>
      </c>
      <c r="L253" s="65">
        <v>0</v>
      </c>
      <c r="M253" s="64">
        <v>0</v>
      </c>
      <c r="N253" s="64">
        <f t="shared" si="3"/>
        <v>244307</v>
      </c>
    </row>
    <row r="254" spans="1:14" ht="24" x14ac:dyDescent="0.25">
      <c r="A254" s="66" t="s">
        <v>494</v>
      </c>
      <c r="B254" s="63" t="s">
        <v>495</v>
      </c>
      <c r="C254" s="64">
        <v>95218</v>
      </c>
      <c r="D254" s="64">
        <v>35168</v>
      </c>
      <c r="E254" s="64">
        <v>1766</v>
      </c>
      <c r="F254" s="64">
        <v>4764</v>
      </c>
      <c r="G254" s="64">
        <v>2442</v>
      </c>
      <c r="H254" s="64">
        <v>533</v>
      </c>
      <c r="I254" s="64">
        <v>1399</v>
      </c>
      <c r="J254" s="64">
        <v>276</v>
      </c>
      <c r="K254" s="64">
        <v>0</v>
      </c>
      <c r="L254" s="65">
        <v>0</v>
      </c>
      <c r="M254" s="64">
        <v>0</v>
      </c>
      <c r="N254" s="64">
        <f t="shared" si="3"/>
        <v>141566</v>
      </c>
    </row>
    <row r="255" spans="1:14" ht="24" x14ac:dyDescent="0.25">
      <c r="A255" s="66" t="s">
        <v>496</v>
      </c>
      <c r="B255" s="63" t="s">
        <v>497</v>
      </c>
      <c r="C255" s="64">
        <v>80520</v>
      </c>
      <c r="D255" s="64">
        <v>40600</v>
      </c>
      <c r="E255" s="64">
        <v>1486</v>
      </c>
      <c r="F255" s="64">
        <v>4305</v>
      </c>
      <c r="G255" s="64">
        <v>1138</v>
      </c>
      <c r="H255" s="64">
        <v>410</v>
      </c>
      <c r="I255" s="64">
        <v>641</v>
      </c>
      <c r="J255" s="64">
        <v>248</v>
      </c>
      <c r="K255" s="64">
        <v>0</v>
      </c>
      <c r="L255" s="65">
        <v>0</v>
      </c>
      <c r="M255" s="64">
        <v>0</v>
      </c>
      <c r="N255" s="64">
        <f t="shared" si="3"/>
        <v>129348</v>
      </c>
    </row>
    <row r="256" spans="1:14" ht="24" x14ac:dyDescent="0.25">
      <c r="A256" s="66" t="s">
        <v>498</v>
      </c>
      <c r="B256" s="63" t="s">
        <v>499</v>
      </c>
      <c r="C256" s="64">
        <v>153916</v>
      </c>
      <c r="D256" s="64">
        <v>65503</v>
      </c>
      <c r="E256" s="64">
        <v>2127</v>
      </c>
      <c r="F256" s="64">
        <v>6336</v>
      </c>
      <c r="G256" s="64">
        <v>2421</v>
      </c>
      <c r="H256" s="64">
        <v>812</v>
      </c>
      <c r="I256" s="64">
        <v>1930</v>
      </c>
      <c r="J256" s="64">
        <v>289</v>
      </c>
      <c r="K256" s="64">
        <v>0</v>
      </c>
      <c r="L256" s="65">
        <v>284</v>
      </c>
      <c r="M256" s="64">
        <v>0</v>
      </c>
      <c r="N256" s="64">
        <f t="shared" si="3"/>
        <v>233618</v>
      </c>
    </row>
    <row r="257" spans="1:14" ht="24" x14ac:dyDescent="0.25">
      <c r="A257" s="66" t="s">
        <v>500</v>
      </c>
      <c r="B257" s="63" t="s">
        <v>501</v>
      </c>
      <c r="C257" s="64">
        <v>535670</v>
      </c>
      <c r="D257" s="64">
        <v>168390</v>
      </c>
      <c r="E257" s="64">
        <v>10198</v>
      </c>
      <c r="F257" s="64">
        <v>21816</v>
      </c>
      <c r="G257" s="64">
        <v>34403</v>
      </c>
      <c r="H257" s="64">
        <v>3764</v>
      </c>
      <c r="I257" s="64">
        <v>17228</v>
      </c>
      <c r="J257" s="64">
        <v>1261</v>
      </c>
      <c r="K257" s="64">
        <v>0</v>
      </c>
      <c r="L257" s="65">
        <v>0</v>
      </c>
      <c r="M257" s="64">
        <v>0</v>
      </c>
      <c r="N257" s="64">
        <f t="shared" si="3"/>
        <v>792730</v>
      </c>
    </row>
    <row r="258" spans="1:14" ht="24" x14ac:dyDescent="0.25">
      <c r="A258" s="66" t="s">
        <v>502</v>
      </c>
      <c r="B258" s="63" t="s">
        <v>503</v>
      </c>
      <c r="C258" s="64">
        <v>175140</v>
      </c>
      <c r="D258" s="64">
        <v>82805</v>
      </c>
      <c r="E258" s="64">
        <v>3273</v>
      </c>
      <c r="F258" s="64">
        <v>7965</v>
      </c>
      <c r="G258" s="64">
        <v>7012</v>
      </c>
      <c r="H258" s="64">
        <v>1096</v>
      </c>
      <c r="I258" s="64">
        <v>4091</v>
      </c>
      <c r="J258" s="64">
        <v>470</v>
      </c>
      <c r="K258" s="64">
        <v>0</v>
      </c>
      <c r="L258" s="65">
        <v>0</v>
      </c>
      <c r="M258" s="64">
        <v>0</v>
      </c>
      <c r="N258" s="64">
        <f t="shared" si="3"/>
        <v>281852</v>
      </c>
    </row>
    <row r="259" spans="1:14" ht="24" x14ac:dyDescent="0.25">
      <c r="A259" s="66" t="s">
        <v>504</v>
      </c>
      <c r="B259" s="63" t="s">
        <v>505</v>
      </c>
      <c r="C259" s="64">
        <v>157442</v>
      </c>
      <c r="D259" s="64">
        <v>70659</v>
      </c>
      <c r="E259" s="64">
        <v>2340</v>
      </c>
      <c r="F259" s="64">
        <v>6896</v>
      </c>
      <c r="G259" s="64">
        <v>2097</v>
      </c>
      <c r="H259" s="64">
        <v>823</v>
      </c>
      <c r="I259" s="64">
        <v>1610</v>
      </c>
      <c r="J259" s="64">
        <v>375</v>
      </c>
      <c r="K259" s="64">
        <v>0</v>
      </c>
      <c r="L259" s="65">
        <v>0</v>
      </c>
      <c r="M259" s="64">
        <v>0</v>
      </c>
      <c r="N259" s="64">
        <f t="shared" si="3"/>
        <v>242242</v>
      </c>
    </row>
    <row r="260" spans="1:14" ht="24" x14ac:dyDescent="0.25">
      <c r="A260" s="66" t="s">
        <v>506</v>
      </c>
      <c r="B260" s="63" t="s">
        <v>507</v>
      </c>
      <c r="C260" s="64">
        <v>123714</v>
      </c>
      <c r="D260" s="64">
        <v>61218</v>
      </c>
      <c r="E260" s="64">
        <v>2255</v>
      </c>
      <c r="F260" s="64">
        <v>6393</v>
      </c>
      <c r="G260" s="64">
        <v>2303</v>
      </c>
      <c r="H260" s="64">
        <v>650</v>
      </c>
      <c r="I260" s="64">
        <v>1283</v>
      </c>
      <c r="J260" s="64">
        <v>374</v>
      </c>
      <c r="K260" s="64">
        <v>0</v>
      </c>
      <c r="L260" s="65">
        <v>0</v>
      </c>
      <c r="M260" s="64">
        <v>0</v>
      </c>
      <c r="N260" s="64">
        <f t="shared" si="3"/>
        <v>198190</v>
      </c>
    </row>
    <row r="261" spans="1:14" ht="24" x14ac:dyDescent="0.25">
      <c r="A261" s="66" t="s">
        <v>508</v>
      </c>
      <c r="B261" s="63" t="s">
        <v>509</v>
      </c>
      <c r="C261" s="64">
        <v>137402</v>
      </c>
      <c r="D261" s="64">
        <v>49846</v>
      </c>
      <c r="E261" s="64">
        <v>2576</v>
      </c>
      <c r="F261" s="64">
        <v>6659</v>
      </c>
      <c r="G261" s="64">
        <v>4548</v>
      </c>
      <c r="H261" s="64">
        <v>807</v>
      </c>
      <c r="I261" s="64">
        <v>2523</v>
      </c>
      <c r="J261" s="64">
        <v>386</v>
      </c>
      <c r="K261" s="64">
        <v>0</v>
      </c>
      <c r="L261" s="65">
        <v>0</v>
      </c>
      <c r="M261" s="64">
        <v>0</v>
      </c>
      <c r="N261" s="64">
        <f t="shared" si="3"/>
        <v>204747</v>
      </c>
    </row>
    <row r="262" spans="1:14" ht="24" x14ac:dyDescent="0.25">
      <c r="A262" s="66" t="s">
        <v>510</v>
      </c>
      <c r="B262" s="63" t="s">
        <v>511</v>
      </c>
      <c r="C262" s="64">
        <v>172440</v>
      </c>
      <c r="D262" s="64">
        <v>70912</v>
      </c>
      <c r="E262" s="64">
        <v>3161</v>
      </c>
      <c r="F262" s="64">
        <v>8769</v>
      </c>
      <c r="G262" s="64">
        <v>3860</v>
      </c>
      <c r="H262" s="64">
        <v>932</v>
      </c>
      <c r="I262" s="64">
        <v>2132</v>
      </c>
      <c r="J262" s="64">
        <v>508</v>
      </c>
      <c r="K262" s="64">
        <v>0</v>
      </c>
      <c r="L262" s="65">
        <v>0</v>
      </c>
      <c r="M262" s="64">
        <v>0</v>
      </c>
      <c r="N262" s="64">
        <f t="shared" si="3"/>
        <v>262714</v>
      </c>
    </row>
    <row r="263" spans="1:14" ht="24" x14ac:dyDescent="0.25">
      <c r="A263" s="66" t="s">
        <v>512</v>
      </c>
      <c r="B263" s="63" t="s">
        <v>513</v>
      </c>
      <c r="C263" s="64">
        <v>195290</v>
      </c>
      <c r="D263" s="64">
        <v>110414</v>
      </c>
      <c r="E263" s="64">
        <v>3540</v>
      </c>
      <c r="F263" s="64">
        <v>9206</v>
      </c>
      <c r="G263" s="64">
        <v>5805</v>
      </c>
      <c r="H263" s="64">
        <v>1140</v>
      </c>
      <c r="I263" s="64">
        <v>3473</v>
      </c>
      <c r="J263" s="64">
        <v>550</v>
      </c>
      <c r="K263" s="64">
        <v>0</v>
      </c>
      <c r="L263" s="65">
        <v>0</v>
      </c>
      <c r="M263" s="64">
        <v>0</v>
      </c>
      <c r="N263" s="64">
        <f t="shared" si="3"/>
        <v>329418</v>
      </c>
    </row>
    <row r="264" spans="1:14" ht="24" x14ac:dyDescent="0.25">
      <c r="A264" s="66" t="s">
        <v>514</v>
      </c>
      <c r="B264" s="63" t="s">
        <v>515</v>
      </c>
      <c r="C264" s="64">
        <v>141082</v>
      </c>
      <c r="D264" s="64">
        <v>46946</v>
      </c>
      <c r="E264" s="64">
        <v>2453</v>
      </c>
      <c r="F264" s="64">
        <v>6747</v>
      </c>
      <c r="G264" s="64">
        <v>3718</v>
      </c>
      <c r="H264" s="64">
        <v>777</v>
      </c>
      <c r="I264" s="64">
        <v>2069</v>
      </c>
      <c r="J264" s="64">
        <v>386</v>
      </c>
      <c r="K264" s="64">
        <v>0</v>
      </c>
      <c r="L264" s="65">
        <v>0</v>
      </c>
      <c r="M264" s="64">
        <v>0</v>
      </c>
      <c r="N264" s="64">
        <f t="shared" si="3"/>
        <v>204178</v>
      </c>
    </row>
    <row r="265" spans="1:14" ht="24" x14ac:dyDescent="0.25">
      <c r="A265" s="66" t="s">
        <v>516</v>
      </c>
      <c r="B265" s="63" t="s">
        <v>517</v>
      </c>
      <c r="C265" s="64">
        <v>73668</v>
      </c>
      <c r="D265" s="64">
        <v>40090</v>
      </c>
      <c r="E265" s="64">
        <v>1303</v>
      </c>
      <c r="F265" s="64">
        <v>3784</v>
      </c>
      <c r="G265" s="64">
        <v>387</v>
      </c>
      <c r="H265" s="64">
        <v>378</v>
      </c>
      <c r="I265" s="64">
        <v>424</v>
      </c>
      <c r="J265" s="64">
        <v>218</v>
      </c>
      <c r="K265" s="64">
        <v>0</v>
      </c>
      <c r="L265" s="65">
        <v>0</v>
      </c>
      <c r="M265" s="64">
        <v>0</v>
      </c>
      <c r="N265" s="64">
        <f t="shared" si="3"/>
        <v>120252</v>
      </c>
    </row>
    <row r="266" spans="1:14" ht="24" x14ac:dyDescent="0.25">
      <c r="A266" s="66" t="s">
        <v>518</v>
      </c>
      <c r="B266" s="63" t="s">
        <v>519</v>
      </c>
      <c r="C266" s="64">
        <v>109156</v>
      </c>
      <c r="D266" s="64">
        <v>59607</v>
      </c>
      <c r="E266" s="64">
        <v>2023</v>
      </c>
      <c r="F266" s="64">
        <v>5666</v>
      </c>
      <c r="G266" s="64">
        <v>1922</v>
      </c>
      <c r="H266" s="64">
        <v>581</v>
      </c>
      <c r="I266" s="64">
        <v>1146</v>
      </c>
      <c r="J266" s="64">
        <v>339</v>
      </c>
      <c r="K266" s="64">
        <v>0</v>
      </c>
      <c r="L266" s="65">
        <v>0</v>
      </c>
      <c r="M266" s="64">
        <v>0</v>
      </c>
      <c r="N266" s="64">
        <f t="shared" si="3"/>
        <v>180440</v>
      </c>
    </row>
    <row r="267" spans="1:14" ht="24" x14ac:dyDescent="0.25">
      <c r="A267" s="66" t="s">
        <v>520</v>
      </c>
      <c r="B267" s="63" t="s">
        <v>521</v>
      </c>
      <c r="C267" s="64">
        <v>92490</v>
      </c>
      <c r="D267" s="64">
        <v>53960</v>
      </c>
      <c r="E267" s="64">
        <v>1813</v>
      </c>
      <c r="F267" s="64">
        <v>4389</v>
      </c>
      <c r="G267" s="64">
        <v>1180</v>
      </c>
      <c r="H267" s="64">
        <v>582</v>
      </c>
      <c r="I267" s="64">
        <v>1362</v>
      </c>
      <c r="J267" s="64">
        <v>258</v>
      </c>
      <c r="K267" s="64">
        <v>0</v>
      </c>
      <c r="L267" s="65">
        <v>3929</v>
      </c>
      <c r="M267" s="64">
        <v>0</v>
      </c>
      <c r="N267" s="64">
        <f t="shared" ref="N267:N330" si="4">SUM(C267:M267)</f>
        <v>159963</v>
      </c>
    </row>
    <row r="268" spans="1:14" ht="24" x14ac:dyDescent="0.25">
      <c r="A268" s="66" t="s">
        <v>522</v>
      </c>
      <c r="B268" s="63" t="s">
        <v>523</v>
      </c>
      <c r="C268" s="64">
        <v>171478</v>
      </c>
      <c r="D268" s="64">
        <v>117125</v>
      </c>
      <c r="E268" s="64">
        <v>3007</v>
      </c>
      <c r="F268" s="64">
        <v>8291</v>
      </c>
      <c r="G268" s="64">
        <v>4212</v>
      </c>
      <c r="H268" s="64">
        <v>940</v>
      </c>
      <c r="I268" s="64">
        <v>2325</v>
      </c>
      <c r="J268" s="64">
        <v>478</v>
      </c>
      <c r="K268" s="64">
        <v>0</v>
      </c>
      <c r="L268" s="65">
        <v>0</v>
      </c>
      <c r="M268" s="64">
        <v>0</v>
      </c>
      <c r="N268" s="64">
        <f t="shared" si="4"/>
        <v>307856</v>
      </c>
    </row>
    <row r="269" spans="1:14" ht="24" x14ac:dyDescent="0.25">
      <c r="A269" s="66" t="s">
        <v>524</v>
      </c>
      <c r="B269" s="63" t="s">
        <v>525</v>
      </c>
      <c r="C269" s="64">
        <v>137638</v>
      </c>
      <c r="D269" s="64">
        <v>45722</v>
      </c>
      <c r="E269" s="64">
        <v>2505</v>
      </c>
      <c r="F269" s="64">
        <v>6653</v>
      </c>
      <c r="G269" s="64">
        <v>3897</v>
      </c>
      <c r="H269" s="64">
        <v>785</v>
      </c>
      <c r="I269" s="64">
        <v>2295</v>
      </c>
      <c r="J269" s="64">
        <v>389</v>
      </c>
      <c r="K269" s="64">
        <v>0</v>
      </c>
      <c r="L269" s="65">
        <v>0</v>
      </c>
      <c r="M269" s="64">
        <v>0</v>
      </c>
      <c r="N269" s="64">
        <f t="shared" si="4"/>
        <v>199884</v>
      </c>
    </row>
    <row r="270" spans="1:14" ht="24" x14ac:dyDescent="0.25">
      <c r="A270" s="66" t="s">
        <v>526</v>
      </c>
      <c r="B270" s="63" t="s">
        <v>527</v>
      </c>
      <c r="C270" s="64">
        <v>304644</v>
      </c>
      <c r="D270" s="64">
        <v>335848</v>
      </c>
      <c r="E270" s="64">
        <v>5629</v>
      </c>
      <c r="F270" s="64">
        <v>13532</v>
      </c>
      <c r="G270" s="64">
        <v>12939</v>
      </c>
      <c r="H270" s="64">
        <v>1929</v>
      </c>
      <c r="I270" s="64">
        <v>7442</v>
      </c>
      <c r="J270" s="64">
        <v>789</v>
      </c>
      <c r="K270" s="64">
        <v>0</v>
      </c>
      <c r="L270" s="65">
        <v>0</v>
      </c>
      <c r="M270" s="64">
        <v>0</v>
      </c>
      <c r="N270" s="64">
        <f t="shared" si="4"/>
        <v>682752</v>
      </c>
    </row>
    <row r="271" spans="1:14" ht="24" x14ac:dyDescent="0.25">
      <c r="A271" s="66" t="s">
        <v>528</v>
      </c>
      <c r="B271" s="63" t="s">
        <v>529</v>
      </c>
      <c r="C271" s="64">
        <v>78808</v>
      </c>
      <c r="D271" s="64">
        <v>35499</v>
      </c>
      <c r="E271" s="64">
        <v>1520</v>
      </c>
      <c r="F271" s="64">
        <v>3848</v>
      </c>
      <c r="G271" s="64">
        <v>1612</v>
      </c>
      <c r="H271" s="64">
        <v>472</v>
      </c>
      <c r="I271" s="64">
        <v>1256</v>
      </c>
      <c r="J271" s="64">
        <v>238</v>
      </c>
      <c r="K271" s="64">
        <v>0</v>
      </c>
      <c r="L271" s="65">
        <v>0</v>
      </c>
      <c r="M271" s="64">
        <v>0</v>
      </c>
      <c r="N271" s="64">
        <f t="shared" si="4"/>
        <v>123253</v>
      </c>
    </row>
    <row r="272" spans="1:14" ht="24" x14ac:dyDescent="0.25">
      <c r="A272" s="66" t="s">
        <v>530</v>
      </c>
      <c r="B272" s="63" t="s">
        <v>531</v>
      </c>
      <c r="C272" s="64">
        <v>208316</v>
      </c>
      <c r="D272" s="64">
        <v>111538</v>
      </c>
      <c r="E272" s="64">
        <v>3622</v>
      </c>
      <c r="F272" s="64">
        <v>9434</v>
      </c>
      <c r="G272" s="64">
        <v>6131</v>
      </c>
      <c r="H272" s="64">
        <v>1221</v>
      </c>
      <c r="I272" s="64">
        <v>3653</v>
      </c>
      <c r="J272" s="64">
        <v>530</v>
      </c>
      <c r="K272" s="64">
        <v>0</v>
      </c>
      <c r="L272" s="65">
        <v>0</v>
      </c>
      <c r="M272" s="64">
        <v>0</v>
      </c>
      <c r="N272" s="64">
        <f t="shared" si="4"/>
        <v>344445</v>
      </c>
    </row>
    <row r="273" spans="1:14" ht="24" x14ac:dyDescent="0.25">
      <c r="A273" s="66" t="s">
        <v>532</v>
      </c>
      <c r="B273" s="63" t="s">
        <v>533</v>
      </c>
      <c r="C273" s="64">
        <v>148130</v>
      </c>
      <c r="D273" s="64">
        <v>87776</v>
      </c>
      <c r="E273" s="64">
        <v>2690</v>
      </c>
      <c r="F273" s="64">
        <v>7219</v>
      </c>
      <c r="G273" s="64">
        <v>4063</v>
      </c>
      <c r="H273" s="64">
        <v>836</v>
      </c>
      <c r="I273" s="64">
        <v>2308</v>
      </c>
      <c r="J273" s="64">
        <v>414</v>
      </c>
      <c r="K273" s="64">
        <v>0</v>
      </c>
      <c r="L273" s="65">
        <v>9585</v>
      </c>
      <c r="M273" s="64">
        <v>0</v>
      </c>
      <c r="N273" s="64">
        <f t="shared" si="4"/>
        <v>263021</v>
      </c>
    </row>
    <row r="274" spans="1:14" ht="24" x14ac:dyDescent="0.25">
      <c r="A274" s="66" t="s">
        <v>534</v>
      </c>
      <c r="B274" s="63" t="s">
        <v>535</v>
      </c>
      <c r="C274" s="64">
        <v>302558</v>
      </c>
      <c r="D274" s="64">
        <v>60506</v>
      </c>
      <c r="E274" s="64">
        <v>5594</v>
      </c>
      <c r="F274" s="64">
        <v>13784</v>
      </c>
      <c r="G274" s="64">
        <v>12463</v>
      </c>
      <c r="H274" s="64">
        <v>1871</v>
      </c>
      <c r="I274" s="64">
        <v>7012</v>
      </c>
      <c r="J274" s="64">
        <v>803</v>
      </c>
      <c r="K274" s="64">
        <v>0</v>
      </c>
      <c r="L274" s="65">
        <v>0</v>
      </c>
      <c r="M274" s="64">
        <v>0</v>
      </c>
      <c r="N274" s="64">
        <f t="shared" si="4"/>
        <v>404591</v>
      </c>
    </row>
    <row r="275" spans="1:14" ht="24" x14ac:dyDescent="0.25">
      <c r="A275" s="66" t="s">
        <v>536</v>
      </c>
      <c r="B275" s="63" t="s">
        <v>537</v>
      </c>
      <c r="C275" s="64">
        <v>374126</v>
      </c>
      <c r="D275" s="64">
        <v>588081</v>
      </c>
      <c r="E275" s="64">
        <v>6567</v>
      </c>
      <c r="F275" s="64">
        <v>16166</v>
      </c>
      <c r="G275" s="64">
        <v>15346</v>
      </c>
      <c r="H275" s="64">
        <v>2319</v>
      </c>
      <c r="I275" s="64">
        <v>8990</v>
      </c>
      <c r="J275" s="64">
        <v>909</v>
      </c>
      <c r="K275" s="64">
        <v>0</v>
      </c>
      <c r="L275" s="65">
        <v>0</v>
      </c>
      <c r="M275" s="64">
        <v>0</v>
      </c>
      <c r="N275" s="64">
        <f t="shared" si="4"/>
        <v>1012504</v>
      </c>
    </row>
    <row r="276" spans="1:14" ht="24" x14ac:dyDescent="0.25">
      <c r="A276" s="66" t="s">
        <v>538</v>
      </c>
      <c r="B276" s="63" t="s">
        <v>539</v>
      </c>
      <c r="C276" s="64">
        <v>61610</v>
      </c>
      <c r="D276" s="64">
        <v>38009</v>
      </c>
      <c r="E276" s="64">
        <v>1130</v>
      </c>
      <c r="F276" s="64">
        <v>3369</v>
      </c>
      <c r="G276" s="64">
        <v>397</v>
      </c>
      <c r="H276" s="64">
        <v>301</v>
      </c>
      <c r="I276" s="64">
        <v>283</v>
      </c>
      <c r="J276" s="64">
        <v>196</v>
      </c>
      <c r="K276" s="64">
        <v>0</v>
      </c>
      <c r="L276" s="65">
        <v>0</v>
      </c>
      <c r="M276" s="64">
        <v>0</v>
      </c>
      <c r="N276" s="64">
        <f t="shared" si="4"/>
        <v>105295</v>
      </c>
    </row>
    <row r="277" spans="1:14" ht="24" x14ac:dyDescent="0.25">
      <c r="A277" s="66" t="s">
        <v>540</v>
      </c>
      <c r="B277" s="63" t="s">
        <v>541</v>
      </c>
      <c r="C277" s="64">
        <v>97200</v>
      </c>
      <c r="D277" s="64">
        <v>53117</v>
      </c>
      <c r="E277" s="64">
        <v>1815</v>
      </c>
      <c r="F277" s="64">
        <v>4713</v>
      </c>
      <c r="G277" s="64">
        <v>1992</v>
      </c>
      <c r="H277" s="64">
        <v>568</v>
      </c>
      <c r="I277" s="64">
        <v>1449</v>
      </c>
      <c r="J277" s="64">
        <v>273</v>
      </c>
      <c r="K277" s="64">
        <v>0</v>
      </c>
      <c r="L277" s="65">
        <v>8850</v>
      </c>
      <c r="M277" s="64">
        <v>0</v>
      </c>
      <c r="N277" s="64">
        <f t="shared" si="4"/>
        <v>169977</v>
      </c>
    </row>
    <row r="278" spans="1:14" ht="24" x14ac:dyDescent="0.25">
      <c r="A278" s="66" t="s">
        <v>542</v>
      </c>
      <c r="B278" s="63" t="s">
        <v>543</v>
      </c>
      <c r="C278" s="64">
        <v>299946</v>
      </c>
      <c r="D278" s="64">
        <v>227448</v>
      </c>
      <c r="E278" s="64">
        <v>4852</v>
      </c>
      <c r="F278" s="64">
        <v>13555</v>
      </c>
      <c r="G278" s="64">
        <v>7291</v>
      </c>
      <c r="H278" s="64">
        <v>1641</v>
      </c>
      <c r="I278" s="64">
        <v>4532</v>
      </c>
      <c r="J278" s="64">
        <v>752</v>
      </c>
      <c r="K278" s="64">
        <v>0</v>
      </c>
      <c r="L278" s="65">
        <v>0</v>
      </c>
      <c r="M278" s="64">
        <v>0</v>
      </c>
      <c r="N278" s="64">
        <f t="shared" si="4"/>
        <v>560017</v>
      </c>
    </row>
    <row r="279" spans="1:14" ht="24" x14ac:dyDescent="0.25">
      <c r="A279" s="66" t="s">
        <v>544</v>
      </c>
      <c r="B279" s="63" t="s">
        <v>545</v>
      </c>
      <c r="C279" s="64">
        <v>130390</v>
      </c>
      <c r="D279" s="64">
        <v>64070</v>
      </c>
      <c r="E279" s="64">
        <v>2839</v>
      </c>
      <c r="F279" s="64">
        <v>5825</v>
      </c>
      <c r="G279" s="64">
        <v>2543</v>
      </c>
      <c r="H279" s="64">
        <v>962</v>
      </c>
      <c r="I279" s="64">
        <v>2849</v>
      </c>
      <c r="J279" s="64">
        <v>376</v>
      </c>
      <c r="K279" s="64">
        <v>0</v>
      </c>
      <c r="L279" s="65">
        <v>0</v>
      </c>
      <c r="M279" s="64">
        <v>0</v>
      </c>
      <c r="N279" s="64">
        <f t="shared" si="4"/>
        <v>209854</v>
      </c>
    </row>
    <row r="280" spans="1:14" ht="24" x14ac:dyDescent="0.25">
      <c r="A280" s="66" t="s">
        <v>546</v>
      </c>
      <c r="B280" s="63" t="s">
        <v>547</v>
      </c>
      <c r="C280" s="64">
        <v>162908</v>
      </c>
      <c r="D280" s="64">
        <v>48583</v>
      </c>
      <c r="E280" s="64">
        <v>2997</v>
      </c>
      <c r="F280" s="64">
        <v>7604</v>
      </c>
      <c r="G280" s="64">
        <v>6198</v>
      </c>
      <c r="H280" s="64">
        <v>977</v>
      </c>
      <c r="I280" s="64">
        <v>3351</v>
      </c>
      <c r="J280" s="64">
        <v>443</v>
      </c>
      <c r="K280" s="64">
        <v>0</v>
      </c>
      <c r="L280" s="65">
        <v>0</v>
      </c>
      <c r="M280" s="64">
        <v>0</v>
      </c>
      <c r="N280" s="64">
        <f t="shared" si="4"/>
        <v>233061</v>
      </c>
    </row>
    <row r="281" spans="1:14" ht="24" x14ac:dyDescent="0.25">
      <c r="A281" s="66" t="s">
        <v>548</v>
      </c>
      <c r="B281" s="63" t="s">
        <v>549</v>
      </c>
      <c r="C281" s="64">
        <v>271276</v>
      </c>
      <c r="D281" s="64">
        <v>99797</v>
      </c>
      <c r="E281" s="64">
        <v>5073</v>
      </c>
      <c r="F281" s="64">
        <v>11020</v>
      </c>
      <c r="G281" s="64">
        <v>11027</v>
      </c>
      <c r="H281" s="64">
        <v>1803</v>
      </c>
      <c r="I281" s="64">
        <v>7390</v>
      </c>
      <c r="J281" s="64">
        <v>682</v>
      </c>
      <c r="K281" s="64">
        <v>0</v>
      </c>
      <c r="L281" s="65">
        <v>0</v>
      </c>
      <c r="M281" s="64">
        <v>0</v>
      </c>
      <c r="N281" s="64">
        <f t="shared" si="4"/>
        <v>408068</v>
      </c>
    </row>
    <row r="282" spans="1:14" ht="24" x14ac:dyDescent="0.25">
      <c r="A282" s="66" t="s">
        <v>550</v>
      </c>
      <c r="B282" s="63" t="s">
        <v>551</v>
      </c>
      <c r="C282" s="64">
        <v>197660</v>
      </c>
      <c r="D282" s="64">
        <v>128926</v>
      </c>
      <c r="E282" s="64">
        <v>3838</v>
      </c>
      <c r="F282" s="64">
        <v>8766</v>
      </c>
      <c r="G282" s="64">
        <v>7408</v>
      </c>
      <c r="H282" s="64">
        <v>1317</v>
      </c>
      <c r="I282" s="64">
        <v>4752</v>
      </c>
      <c r="J282" s="64">
        <v>500</v>
      </c>
      <c r="K282" s="64">
        <v>0</v>
      </c>
      <c r="L282" s="65">
        <v>0</v>
      </c>
      <c r="M282" s="64">
        <v>0</v>
      </c>
      <c r="N282" s="64">
        <f t="shared" si="4"/>
        <v>353167</v>
      </c>
    </row>
    <row r="283" spans="1:14" ht="24" x14ac:dyDescent="0.25">
      <c r="A283" s="66" t="s">
        <v>552</v>
      </c>
      <c r="B283" s="63" t="s">
        <v>553</v>
      </c>
      <c r="C283" s="64">
        <v>116716</v>
      </c>
      <c r="D283" s="64">
        <v>50030</v>
      </c>
      <c r="E283" s="64">
        <v>2183</v>
      </c>
      <c r="F283" s="64">
        <v>6023</v>
      </c>
      <c r="G283" s="64">
        <v>2504</v>
      </c>
      <c r="H283" s="64">
        <v>630</v>
      </c>
      <c r="I283" s="64">
        <v>1387</v>
      </c>
      <c r="J283" s="64">
        <v>385</v>
      </c>
      <c r="K283" s="64">
        <v>0</v>
      </c>
      <c r="L283" s="65">
        <v>0</v>
      </c>
      <c r="M283" s="64">
        <v>0</v>
      </c>
      <c r="N283" s="64">
        <f t="shared" si="4"/>
        <v>179858</v>
      </c>
    </row>
    <row r="284" spans="1:14" ht="24" x14ac:dyDescent="0.25">
      <c r="A284" s="66" t="s">
        <v>554</v>
      </c>
      <c r="B284" s="63" t="s">
        <v>555</v>
      </c>
      <c r="C284" s="64">
        <v>296286</v>
      </c>
      <c r="D284" s="64">
        <v>115317</v>
      </c>
      <c r="E284" s="64">
        <v>5550</v>
      </c>
      <c r="F284" s="64">
        <v>12903</v>
      </c>
      <c r="G284" s="64">
        <v>13507</v>
      </c>
      <c r="H284" s="64">
        <v>1936</v>
      </c>
      <c r="I284" s="64">
        <v>7887</v>
      </c>
      <c r="J284" s="64">
        <v>765</v>
      </c>
      <c r="K284" s="64">
        <v>0</v>
      </c>
      <c r="L284" s="65">
        <v>0</v>
      </c>
      <c r="M284" s="64">
        <v>0</v>
      </c>
      <c r="N284" s="64">
        <f t="shared" si="4"/>
        <v>454151</v>
      </c>
    </row>
    <row r="285" spans="1:14" ht="24" x14ac:dyDescent="0.25">
      <c r="A285" s="66" t="s">
        <v>556</v>
      </c>
      <c r="B285" s="63" t="s">
        <v>557</v>
      </c>
      <c r="C285" s="64">
        <v>120814</v>
      </c>
      <c r="D285" s="64">
        <v>74571</v>
      </c>
      <c r="E285" s="64">
        <v>2157</v>
      </c>
      <c r="F285" s="64">
        <v>6417</v>
      </c>
      <c r="G285" s="64">
        <v>1308</v>
      </c>
      <c r="H285" s="64">
        <v>597</v>
      </c>
      <c r="I285" s="64">
        <v>745</v>
      </c>
      <c r="J285" s="64">
        <v>367</v>
      </c>
      <c r="K285" s="64">
        <v>0</v>
      </c>
      <c r="L285" s="65">
        <v>0</v>
      </c>
      <c r="M285" s="64">
        <v>0</v>
      </c>
      <c r="N285" s="64">
        <f t="shared" si="4"/>
        <v>206976</v>
      </c>
    </row>
    <row r="286" spans="1:14" ht="24" x14ac:dyDescent="0.25">
      <c r="A286" s="66" t="s">
        <v>558</v>
      </c>
      <c r="B286" s="63" t="s">
        <v>559</v>
      </c>
      <c r="C286" s="64">
        <v>654332</v>
      </c>
      <c r="D286" s="64">
        <v>399386</v>
      </c>
      <c r="E286" s="64">
        <v>11570</v>
      </c>
      <c r="F286" s="64">
        <v>28784</v>
      </c>
      <c r="G286" s="64">
        <v>23694</v>
      </c>
      <c r="H286" s="64">
        <v>4008</v>
      </c>
      <c r="I286" s="64">
        <v>13837</v>
      </c>
      <c r="J286" s="64">
        <v>1680</v>
      </c>
      <c r="K286" s="64">
        <v>0</v>
      </c>
      <c r="L286" s="65">
        <v>0</v>
      </c>
      <c r="M286" s="64">
        <v>0</v>
      </c>
      <c r="N286" s="64">
        <f t="shared" si="4"/>
        <v>1137291</v>
      </c>
    </row>
    <row r="287" spans="1:14" ht="24" x14ac:dyDescent="0.25">
      <c r="A287" s="66" t="s">
        <v>560</v>
      </c>
      <c r="B287" s="63" t="s">
        <v>561</v>
      </c>
      <c r="C287" s="64">
        <v>1430914</v>
      </c>
      <c r="D287" s="64">
        <v>871310</v>
      </c>
      <c r="E287" s="64">
        <v>26518</v>
      </c>
      <c r="F287" s="64">
        <v>58058</v>
      </c>
      <c r="G287" s="64">
        <v>72223</v>
      </c>
      <c r="H287" s="64">
        <v>9834</v>
      </c>
      <c r="I287" s="64">
        <v>43176</v>
      </c>
      <c r="J287" s="64">
        <v>3455</v>
      </c>
      <c r="K287" s="64">
        <v>0</v>
      </c>
      <c r="L287" s="65">
        <v>0</v>
      </c>
      <c r="M287" s="64">
        <v>35299</v>
      </c>
      <c r="N287" s="64">
        <f t="shared" si="4"/>
        <v>2550787</v>
      </c>
    </row>
    <row r="288" spans="1:14" ht="24" x14ac:dyDescent="0.25">
      <c r="A288" s="66" t="s">
        <v>562</v>
      </c>
      <c r="B288" s="63" t="s">
        <v>563</v>
      </c>
      <c r="C288" s="64">
        <v>164494</v>
      </c>
      <c r="D288" s="64">
        <v>71978</v>
      </c>
      <c r="E288" s="64">
        <v>2953</v>
      </c>
      <c r="F288" s="64">
        <v>7707</v>
      </c>
      <c r="G288" s="64">
        <v>5221</v>
      </c>
      <c r="H288" s="64">
        <v>958</v>
      </c>
      <c r="I288" s="64">
        <v>3067</v>
      </c>
      <c r="J288" s="64">
        <v>446</v>
      </c>
      <c r="K288" s="64">
        <v>0</v>
      </c>
      <c r="L288" s="65">
        <v>2993</v>
      </c>
      <c r="M288" s="64">
        <v>0</v>
      </c>
      <c r="N288" s="64">
        <f t="shared" si="4"/>
        <v>259817</v>
      </c>
    </row>
    <row r="289" spans="1:14" ht="24" x14ac:dyDescent="0.25">
      <c r="A289" s="66" t="s">
        <v>564</v>
      </c>
      <c r="B289" s="63" t="s">
        <v>565</v>
      </c>
      <c r="C289" s="64">
        <v>169040</v>
      </c>
      <c r="D289" s="64">
        <v>92643</v>
      </c>
      <c r="E289" s="64">
        <v>3018</v>
      </c>
      <c r="F289" s="64">
        <v>7956</v>
      </c>
      <c r="G289" s="64">
        <v>3360</v>
      </c>
      <c r="H289" s="64">
        <v>975</v>
      </c>
      <c r="I289" s="64">
        <v>2496</v>
      </c>
      <c r="J289" s="64">
        <v>462</v>
      </c>
      <c r="K289" s="64">
        <v>0</v>
      </c>
      <c r="L289" s="65">
        <v>0</v>
      </c>
      <c r="M289" s="64">
        <v>0</v>
      </c>
      <c r="N289" s="64">
        <f t="shared" si="4"/>
        <v>279950</v>
      </c>
    </row>
    <row r="290" spans="1:14" ht="24" x14ac:dyDescent="0.25">
      <c r="A290" s="66" t="s">
        <v>566</v>
      </c>
      <c r="B290" s="63" t="s">
        <v>567</v>
      </c>
      <c r="C290" s="64">
        <v>70256</v>
      </c>
      <c r="D290" s="64">
        <v>33424</v>
      </c>
      <c r="E290" s="64">
        <v>1146</v>
      </c>
      <c r="F290" s="64">
        <v>3409</v>
      </c>
      <c r="G290" s="64">
        <v>506</v>
      </c>
      <c r="H290" s="64">
        <v>356</v>
      </c>
      <c r="I290" s="64">
        <v>471</v>
      </c>
      <c r="J290" s="64">
        <v>182</v>
      </c>
      <c r="K290" s="64">
        <v>0</v>
      </c>
      <c r="L290" s="65">
        <v>3048</v>
      </c>
      <c r="M290" s="64">
        <v>0</v>
      </c>
      <c r="N290" s="64">
        <f t="shared" si="4"/>
        <v>112798</v>
      </c>
    </row>
    <row r="291" spans="1:14" ht="24" x14ac:dyDescent="0.25">
      <c r="A291" s="66" t="s">
        <v>568</v>
      </c>
      <c r="B291" s="63" t="s">
        <v>569</v>
      </c>
      <c r="C291" s="64">
        <v>86566</v>
      </c>
      <c r="D291" s="64">
        <v>34726</v>
      </c>
      <c r="E291" s="64">
        <v>1540</v>
      </c>
      <c r="F291" s="64">
        <v>4511</v>
      </c>
      <c r="G291" s="64">
        <v>1171</v>
      </c>
      <c r="H291" s="64">
        <v>439</v>
      </c>
      <c r="I291" s="64">
        <v>693</v>
      </c>
      <c r="J291" s="64">
        <v>257</v>
      </c>
      <c r="K291" s="64">
        <v>0</v>
      </c>
      <c r="L291" s="65">
        <v>0</v>
      </c>
      <c r="M291" s="64">
        <v>0</v>
      </c>
      <c r="N291" s="64">
        <f t="shared" si="4"/>
        <v>129903</v>
      </c>
    </row>
    <row r="292" spans="1:14" ht="24" x14ac:dyDescent="0.25">
      <c r="A292" s="66" t="s">
        <v>570</v>
      </c>
      <c r="B292" s="63" t="s">
        <v>571</v>
      </c>
      <c r="C292" s="64">
        <v>105842</v>
      </c>
      <c r="D292" s="64">
        <v>62716</v>
      </c>
      <c r="E292" s="64">
        <v>2180</v>
      </c>
      <c r="F292" s="64">
        <v>5035</v>
      </c>
      <c r="G292" s="64">
        <v>1762</v>
      </c>
      <c r="H292" s="64">
        <v>699</v>
      </c>
      <c r="I292" s="64">
        <v>1859</v>
      </c>
      <c r="J292" s="64">
        <v>306</v>
      </c>
      <c r="K292" s="64">
        <v>0</v>
      </c>
      <c r="L292" s="65">
        <v>3688</v>
      </c>
      <c r="M292" s="64">
        <v>0</v>
      </c>
      <c r="N292" s="64">
        <f t="shared" si="4"/>
        <v>184087</v>
      </c>
    </row>
    <row r="293" spans="1:14" ht="24" x14ac:dyDescent="0.25">
      <c r="A293" s="66" t="s">
        <v>572</v>
      </c>
      <c r="B293" s="63" t="s">
        <v>573</v>
      </c>
      <c r="C293" s="64">
        <v>319906</v>
      </c>
      <c r="D293" s="64">
        <v>161320</v>
      </c>
      <c r="E293" s="64">
        <v>5952</v>
      </c>
      <c r="F293" s="64">
        <v>16603</v>
      </c>
      <c r="G293" s="64">
        <v>6409</v>
      </c>
      <c r="H293" s="64">
        <v>1714</v>
      </c>
      <c r="I293" s="64">
        <v>3461</v>
      </c>
      <c r="J293" s="64">
        <v>962</v>
      </c>
      <c r="K293" s="64">
        <v>0</v>
      </c>
      <c r="L293" s="65">
        <v>9209</v>
      </c>
      <c r="M293" s="64">
        <v>0</v>
      </c>
      <c r="N293" s="64">
        <f t="shared" si="4"/>
        <v>525536</v>
      </c>
    </row>
    <row r="294" spans="1:14" ht="24" x14ac:dyDescent="0.25">
      <c r="A294" s="66" t="s">
        <v>574</v>
      </c>
      <c r="B294" s="63" t="s">
        <v>575</v>
      </c>
      <c r="C294" s="64">
        <v>180458</v>
      </c>
      <c r="D294" s="64">
        <v>93834</v>
      </c>
      <c r="E294" s="64">
        <v>3281</v>
      </c>
      <c r="F294" s="64">
        <v>8161</v>
      </c>
      <c r="G294" s="64">
        <v>6555</v>
      </c>
      <c r="H294" s="64">
        <v>1107</v>
      </c>
      <c r="I294" s="64">
        <v>3951</v>
      </c>
      <c r="J294" s="64">
        <v>463</v>
      </c>
      <c r="K294" s="64">
        <v>0</v>
      </c>
      <c r="L294" s="65">
        <v>0</v>
      </c>
      <c r="M294" s="64">
        <v>0</v>
      </c>
      <c r="N294" s="64">
        <f t="shared" si="4"/>
        <v>297810</v>
      </c>
    </row>
    <row r="295" spans="1:14" ht="24" x14ac:dyDescent="0.25">
      <c r="A295" s="66" t="s">
        <v>576</v>
      </c>
      <c r="B295" s="63" t="s">
        <v>577</v>
      </c>
      <c r="C295" s="64">
        <v>212536</v>
      </c>
      <c r="D295" s="64">
        <v>96496</v>
      </c>
      <c r="E295" s="64">
        <v>3821</v>
      </c>
      <c r="F295" s="64">
        <v>10320</v>
      </c>
      <c r="G295" s="64">
        <v>5581</v>
      </c>
      <c r="H295" s="64">
        <v>1188</v>
      </c>
      <c r="I295" s="64">
        <v>3243</v>
      </c>
      <c r="J295" s="64">
        <v>623</v>
      </c>
      <c r="K295" s="64">
        <v>0</v>
      </c>
      <c r="L295" s="65">
        <v>0</v>
      </c>
      <c r="M295" s="64">
        <v>0</v>
      </c>
      <c r="N295" s="64">
        <f t="shared" si="4"/>
        <v>333808</v>
      </c>
    </row>
    <row r="296" spans="1:14" ht="24" x14ac:dyDescent="0.25">
      <c r="A296" s="66" t="s">
        <v>578</v>
      </c>
      <c r="B296" s="63" t="s">
        <v>579</v>
      </c>
      <c r="C296" s="64">
        <v>72232</v>
      </c>
      <c r="D296" s="64">
        <v>35091</v>
      </c>
      <c r="E296" s="64">
        <v>1482</v>
      </c>
      <c r="F296" s="64">
        <v>3689</v>
      </c>
      <c r="G296" s="64">
        <v>527</v>
      </c>
      <c r="H296" s="64">
        <v>438</v>
      </c>
      <c r="I296" s="64">
        <v>794</v>
      </c>
      <c r="J296" s="64">
        <v>242</v>
      </c>
      <c r="K296" s="64">
        <v>0</v>
      </c>
      <c r="L296" s="65">
        <v>0</v>
      </c>
      <c r="M296" s="64">
        <v>0</v>
      </c>
      <c r="N296" s="64">
        <f t="shared" si="4"/>
        <v>114495</v>
      </c>
    </row>
    <row r="297" spans="1:14" ht="24" x14ac:dyDescent="0.25">
      <c r="A297" s="66" t="s">
        <v>580</v>
      </c>
      <c r="B297" s="63" t="s">
        <v>581</v>
      </c>
      <c r="C297" s="64">
        <v>85292</v>
      </c>
      <c r="D297" s="64">
        <v>62808</v>
      </c>
      <c r="E297" s="64">
        <v>1566</v>
      </c>
      <c r="F297" s="64">
        <v>4572</v>
      </c>
      <c r="G297" s="64">
        <v>1061</v>
      </c>
      <c r="H297" s="64">
        <v>430</v>
      </c>
      <c r="I297" s="64">
        <v>619</v>
      </c>
      <c r="J297" s="64">
        <v>263</v>
      </c>
      <c r="K297" s="64">
        <v>0</v>
      </c>
      <c r="L297" s="65">
        <v>0</v>
      </c>
      <c r="M297" s="64">
        <v>0</v>
      </c>
      <c r="N297" s="64">
        <f t="shared" si="4"/>
        <v>156611</v>
      </c>
    </row>
    <row r="298" spans="1:14" x14ac:dyDescent="0.25">
      <c r="A298" s="66" t="s">
        <v>582</v>
      </c>
      <c r="B298" s="63" t="s">
        <v>583</v>
      </c>
      <c r="C298" s="64">
        <v>107934</v>
      </c>
      <c r="D298" s="64">
        <v>49424</v>
      </c>
      <c r="E298" s="64">
        <v>1997</v>
      </c>
      <c r="F298" s="64">
        <v>5569</v>
      </c>
      <c r="G298" s="64">
        <v>2118</v>
      </c>
      <c r="H298" s="64">
        <v>578</v>
      </c>
      <c r="I298" s="64">
        <v>1269</v>
      </c>
      <c r="J298" s="64">
        <v>322</v>
      </c>
      <c r="K298" s="64">
        <v>0</v>
      </c>
      <c r="L298" s="65">
        <v>0</v>
      </c>
      <c r="M298" s="64">
        <v>0</v>
      </c>
      <c r="N298" s="64">
        <f t="shared" si="4"/>
        <v>169211</v>
      </c>
    </row>
    <row r="299" spans="1:14" ht="24" x14ac:dyDescent="0.25">
      <c r="A299" s="66" t="s">
        <v>584</v>
      </c>
      <c r="B299" s="63" t="s">
        <v>585</v>
      </c>
      <c r="C299" s="64">
        <v>85964</v>
      </c>
      <c r="D299" s="64">
        <v>43039</v>
      </c>
      <c r="E299" s="64">
        <v>1538</v>
      </c>
      <c r="F299" s="64">
        <v>4251</v>
      </c>
      <c r="G299" s="64">
        <v>1778</v>
      </c>
      <c r="H299" s="64">
        <v>469</v>
      </c>
      <c r="I299" s="64">
        <v>1126</v>
      </c>
      <c r="J299" s="64">
        <v>240</v>
      </c>
      <c r="K299" s="64">
        <v>0</v>
      </c>
      <c r="L299" s="65">
        <v>0</v>
      </c>
      <c r="M299" s="64">
        <v>0</v>
      </c>
      <c r="N299" s="64">
        <f t="shared" si="4"/>
        <v>138405</v>
      </c>
    </row>
    <row r="300" spans="1:14" ht="24" x14ac:dyDescent="0.25">
      <c r="A300" s="66" t="s">
        <v>586</v>
      </c>
      <c r="B300" s="63" t="s">
        <v>587</v>
      </c>
      <c r="C300" s="64">
        <v>205314</v>
      </c>
      <c r="D300" s="64">
        <v>57268</v>
      </c>
      <c r="E300" s="64">
        <v>3818</v>
      </c>
      <c r="F300" s="64">
        <v>9434</v>
      </c>
      <c r="G300" s="64">
        <v>7553</v>
      </c>
      <c r="H300" s="64">
        <v>1266</v>
      </c>
      <c r="I300" s="64">
        <v>4584</v>
      </c>
      <c r="J300" s="64">
        <v>547</v>
      </c>
      <c r="K300" s="64">
        <v>0</v>
      </c>
      <c r="L300" s="65">
        <v>0</v>
      </c>
      <c r="M300" s="64">
        <v>0</v>
      </c>
      <c r="N300" s="64">
        <f t="shared" si="4"/>
        <v>289784</v>
      </c>
    </row>
    <row r="301" spans="1:14" ht="36" x14ac:dyDescent="0.25">
      <c r="A301" s="66" t="s">
        <v>588</v>
      </c>
      <c r="B301" s="63" t="s">
        <v>589</v>
      </c>
      <c r="C301" s="64">
        <v>117138</v>
      </c>
      <c r="D301" s="64">
        <v>56148</v>
      </c>
      <c r="E301" s="64">
        <v>2196</v>
      </c>
      <c r="F301" s="64">
        <v>5910</v>
      </c>
      <c r="G301" s="64">
        <v>2798</v>
      </c>
      <c r="H301" s="64">
        <v>656</v>
      </c>
      <c r="I301" s="64">
        <v>1650</v>
      </c>
      <c r="J301" s="64">
        <v>341</v>
      </c>
      <c r="K301" s="64">
        <v>0</v>
      </c>
      <c r="L301" s="65">
        <v>6656</v>
      </c>
      <c r="M301" s="64">
        <v>0</v>
      </c>
      <c r="N301" s="64">
        <f t="shared" si="4"/>
        <v>193493</v>
      </c>
    </row>
    <row r="302" spans="1:14" x14ac:dyDescent="0.25">
      <c r="A302" s="66" t="s">
        <v>590</v>
      </c>
      <c r="B302" s="63" t="s">
        <v>591</v>
      </c>
      <c r="C302" s="64">
        <v>839660</v>
      </c>
      <c r="D302" s="64">
        <v>484159</v>
      </c>
      <c r="E302" s="64">
        <v>17082</v>
      </c>
      <c r="F302" s="64">
        <v>27234</v>
      </c>
      <c r="G302" s="64">
        <v>24221</v>
      </c>
      <c r="H302" s="64">
        <v>7215</v>
      </c>
      <c r="I302" s="64">
        <v>30131</v>
      </c>
      <c r="J302" s="64">
        <v>1605</v>
      </c>
      <c r="K302" s="64">
        <v>0</v>
      </c>
      <c r="L302" s="65">
        <v>0</v>
      </c>
      <c r="M302" s="64">
        <v>0</v>
      </c>
      <c r="N302" s="64">
        <f t="shared" si="4"/>
        <v>1431307</v>
      </c>
    </row>
    <row r="303" spans="1:14" ht="24" x14ac:dyDescent="0.25">
      <c r="A303" s="66" t="s">
        <v>592</v>
      </c>
      <c r="B303" s="63" t="s">
        <v>593</v>
      </c>
      <c r="C303" s="64">
        <v>293838</v>
      </c>
      <c r="D303" s="64">
        <v>218052</v>
      </c>
      <c r="E303" s="64">
        <v>5708</v>
      </c>
      <c r="F303" s="64">
        <v>11377</v>
      </c>
      <c r="G303" s="64">
        <v>10529</v>
      </c>
      <c r="H303" s="64">
        <v>2187</v>
      </c>
      <c r="I303" s="64">
        <v>9252</v>
      </c>
      <c r="J303" s="64">
        <v>624</v>
      </c>
      <c r="K303" s="64">
        <v>0</v>
      </c>
      <c r="L303" s="65">
        <v>0</v>
      </c>
      <c r="M303" s="64">
        <v>0</v>
      </c>
      <c r="N303" s="64">
        <f t="shared" si="4"/>
        <v>551567</v>
      </c>
    </row>
    <row r="304" spans="1:14" ht="24" x14ac:dyDescent="0.25">
      <c r="A304" s="66" t="s">
        <v>594</v>
      </c>
      <c r="B304" s="63" t="s">
        <v>595</v>
      </c>
      <c r="C304" s="64">
        <v>545504</v>
      </c>
      <c r="D304" s="64">
        <v>365553</v>
      </c>
      <c r="E304" s="64">
        <v>9530</v>
      </c>
      <c r="F304" s="64">
        <v>21663</v>
      </c>
      <c r="G304" s="64">
        <v>15608</v>
      </c>
      <c r="H304" s="64">
        <v>3617</v>
      </c>
      <c r="I304" s="64">
        <v>13041</v>
      </c>
      <c r="J304" s="64">
        <v>1317</v>
      </c>
      <c r="K304" s="64">
        <v>0</v>
      </c>
      <c r="L304" s="65">
        <v>0</v>
      </c>
      <c r="M304" s="64">
        <v>0</v>
      </c>
      <c r="N304" s="64">
        <f t="shared" si="4"/>
        <v>975833</v>
      </c>
    </row>
    <row r="305" spans="1:14" ht="24" x14ac:dyDescent="0.25">
      <c r="A305" s="66" t="s">
        <v>596</v>
      </c>
      <c r="B305" s="63" t="s">
        <v>597</v>
      </c>
      <c r="C305" s="64">
        <v>87060</v>
      </c>
      <c r="D305" s="64">
        <v>45878</v>
      </c>
      <c r="E305" s="64">
        <v>1588</v>
      </c>
      <c r="F305" s="64">
        <v>4382</v>
      </c>
      <c r="G305" s="64">
        <v>1670</v>
      </c>
      <c r="H305" s="64">
        <v>474</v>
      </c>
      <c r="I305" s="64">
        <v>1056</v>
      </c>
      <c r="J305" s="64">
        <v>258</v>
      </c>
      <c r="K305" s="64">
        <v>0</v>
      </c>
      <c r="L305" s="65">
        <v>3115</v>
      </c>
      <c r="M305" s="64">
        <v>0</v>
      </c>
      <c r="N305" s="64">
        <f t="shared" si="4"/>
        <v>145481</v>
      </c>
    </row>
    <row r="306" spans="1:14" ht="24" x14ac:dyDescent="0.25">
      <c r="A306" s="66" t="s">
        <v>598</v>
      </c>
      <c r="B306" s="63" t="s">
        <v>599</v>
      </c>
      <c r="C306" s="64">
        <v>141770</v>
      </c>
      <c r="D306" s="64">
        <v>73090</v>
      </c>
      <c r="E306" s="64">
        <v>2710</v>
      </c>
      <c r="F306" s="64">
        <v>6724</v>
      </c>
      <c r="G306" s="64">
        <v>5209</v>
      </c>
      <c r="H306" s="64">
        <v>870</v>
      </c>
      <c r="I306" s="64">
        <v>2973</v>
      </c>
      <c r="J306" s="64">
        <v>401</v>
      </c>
      <c r="K306" s="64">
        <v>0</v>
      </c>
      <c r="L306" s="65">
        <v>6496</v>
      </c>
      <c r="M306" s="64">
        <v>0</v>
      </c>
      <c r="N306" s="64">
        <f t="shared" si="4"/>
        <v>240243</v>
      </c>
    </row>
    <row r="307" spans="1:14" ht="24" x14ac:dyDescent="0.25">
      <c r="A307" s="66" t="s">
        <v>600</v>
      </c>
      <c r="B307" s="63" t="s">
        <v>601</v>
      </c>
      <c r="C307" s="64">
        <v>598908</v>
      </c>
      <c r="D307" s="64">
        <v>280185</v>
      </c>
      <c r="E307" s="64">
        <v>11583</v>
      </c>
      <c r="F307" s="64">
        <v>23071</v>
      </c>
      <c r="G307" s="64">
        <v>22797</v>
      </c>
      <c r="H307" s="64">
        <v>4445</v>
      </c>
      <c r="I307" s="64">
        <v>18319</v>
      </c>
      <c r="J307" s="64">
        <v>1378</v>
      </c>
      <c r="K307" s="64">
        <v>0</v>
      </c>
      <c r="L307" s="65">
        <v>115801</v>
      </c>
      <c r="M307" s="64">
        <v>0</v>
      </c>
      <c r="N307" s="64">
        <f t="shared" si="4"/>
        <v>1076487</v>
      </c>
    </row>
    <row r="308" spans="1:14" ht="24" x14ac:dyDescent="0.25">
      <c r="A308" s="66" t="s">
        <v>602</v>
      </c>
      <c r="B308" s="63" t="s">
        <v>603</v>
      </c>
      <c r="C308" s="64">
        <v>105812</v>
      </c>
      <c r="D308" s="64">
        <v>48828</v>
      </c>
      <c r="E308" s="64">
        <v>1959</v>
      </c>
      <c r="F308" s="64">
        <v>5491</v>
      </c>
      <c r="G308" s="64">
        <v>1938</v>
      </c>
      <c r="H308" s="64">
        <v>562</v>
      </c>
      <c r="I308" s="64">
        <v>1175</v>
      </c>
      <c r="J308" s="64">
        <v>325</v>
      </c>
      <c r="K308" s="64">
        <v>0</v>
      </c>
      <c r="L308" s="65">
        <v>0</v>
      </c>
      <c r="M308" s="64">
        <v>0</v>
      </c>
      <c r="N308" s="64">
        <f t="shared" si="4"/>
        <v>166090</v>
      </c>
    </row>
    <row r="309" spans="1:14" ht="24" x14ac:dyDescent="0.25">
      <c r="A309" s="66" t="s">
        <v>604</v>
      </c>
      <c r="B309" s="63" t="s">
        <v>605</v>
      </c>
      <c r="C309" s="64">
        <v>264628</v>
      </c>
      <c r="D309" s="64">
        <v>95966</v>
      </c>
      <c r="E309" s="64">
        <v>4770</v>
      </c>
      <c r="F309" s="64">
        <v>11240</v>
      </c>
      <c r="G309" s="64">
        <v>11855</v>
      </c>
      <c r="H309" s="64">
        <v>1705</v>
      </c>
      <c r="I309" s="64">
        <v>7047</v>
      </c>
      <c r="J309" s="64">
        <v>660</v>
      </c>
      <c r="K309" s="64">
        <v>0</v>
      </c>
      <c r="L309" s="65">
        <v>21152</v>
      </c>
      <c r="M309" s="64">
        <v>0</v>
      </c>
      <c r="N309" s="64">
        <f t="shared" si="4"/>
        <v>419023</v>
      </c>
    </row>
    <row r="310" spans="1:14" ht="24" x14ac:dyDescent="0.25">
      <c r="A310" s="66" t="s">
        <v>606</v>
      </c>
      <c r="B310" s="63" t="s">
        <v>607</v>
      </c>
      <c r="C310" s="64">
        <v>230074</v>
      </c>
      <c r="D310" s="64">
        <v>134687</v>
      </c>
      <c r="E310" s="64">
        <v>4140</v>
      </c>
      <c r="F310" s="64">
        <v>11239</v>
      </c>
      <c r="G310" s="64">
        <v>2746</v>
      </c>
      <c r="H310" s="64">
        <v>1280</v>
      </c>
      <c r="I310" s="64">
        <v>2422</v>
      </c>
      <c r="J310" s="64">
        <v>664</v>
      </c>
      <c r="K310" s="64">
        <v>0</v>
      </c>
      <c r="L310" s="65">
        <v>14287</v>
      </c>
      <c r="M310" s="64">
        <v>0</v>
      </c>
      <c r="N310" s="64">
        <f t="shared" si="4"/>
        <v>401539</v>
      </c>
    </row>
    <row r="311" spans="1:14" ht="24" x14ac:dyDescent="0.25">
      <c r="A311" s="66" t="s">
        <v>608</v>
      </c>
      <c r="B311" s="63" t="s">
        <v>609</v>
      </c>
      <c r="C311" s="64">
        <v>244278</v>
      </c>
      <c r="D311" s="64">
        <v>65668</v>
      </c>
      <c r="E311" s="64">
        <v>4147</v>
      </c>
      <c r="F311" s="64">
        <v>10853</v>
      </c>
      <c r="G311" s="64">
        <v>8618</v>
      </c>
      <c r="H311" s="64">
        <v>1429</v>
      </c>
      <c r="I311" s="64">
        <v>4801</v>
      </c>
      <c r="J311" s="64">
        <v>589</v>
      </c>
      <c r="K311" s="64">
        <v>0</v>
      </c>
      <c r="L311" s="65">
        <v>31439</v>
      </c>
      <c r="M311" s="64">
        <v>0</v>
      </c>
      <c r="N311" s="64">
        <f t="shared" si="4"/>
        <v>371822</v>
      </c>
    </row>
    <row r="312" spans="1:14" ht="24" x14ac:dyDescent="0.25">
      <c r="A312" s="66" t="s">
        <v>610</v>
      </c>
      <c r="B312" s="63" t="s">
        <v>611</v>
      </c>
      <c r="C312" s="64">
        <v>86136</v>
      </c>
      <c r="D312" s="64">
        <v>34138</v>
      </c>
      <c r="E312" s="64">
        <v>1552</v>
      </c>
      <c r="F312" s="64">
        <v>4295</v>
      </c>
      <c r="G312" s="64">
        <v>1868</v>
      </c>
      <c r="H312" s="64">
        <v>468</v>
      </c>
      <c r="I312" s="64">
        <v>1130</v>
      </c>
      <c r="J312" s="64">
        <v>252</v>
      </c>
      <c r="K312" s="64">
        <v>0</v>
      </c>
      <c r="L312" s="65">
        <v>0</v>
      </c>
      <c r="M312" s="64">
        <v>0</v>
      </c>
      <c r="N312" s="64">
        <f t="shared" si="4"/>
        <v>129839</v>
      </c>
    </row>
    <row r="313" spans="1:14" ht="36" x14ac:dyDescent="0.25">
      <c r="A313" s="66" t="s">
        <v>612</v>
      </c>
      <c r="B313" s="63" t="s">
        <v>613</v>
      </c>
      <c r="C313" s="64">
        <v>88672</v>
      </c>
      <c r="D313" s="64">
        <v>40964</v>
      </c>
      <c r="E313" s="64">
        <v>1669</v>
      </c>
      <c r="F313" s="64">
        <v>4572</v>
      </c>
      <c r="G313" s="64">
        <v>1394</v>
      </c>
      <c r="H313" s="64">
        <v>486</v>
      </c>
      <c r="I313" s="64">
        <v>923</v>
      </c>
      <c r="J313" s="64">
        <v>264</v>
      </c>
      <c r="K313" s="64">
        <v>0</v>
      </c>
      <c r="L313" s="65">
        <v>1288</v>
      </c>
      <c r="M313" s="64">
        <v>0</v>
      </c>
      <c r="N313" s="64">
        <f t="shared" si="4"/>
        <v>140232</v>
      </c>
    </row>
    <row r="314" spans="1:14" ht="24" x14ac:dyDescent="0.25">
      <c r="A314" s="66" t="s">
        <v>614</v>
      </c>
      <c r="B314" s="63" t="s">
        <v>615</v>
      </c>
      <c r="C314" s="64">
        <v>204080</v>
      </c>
      <c r="D314" s="64">
        <v>156337</v>
      </c>
      <c r="E314" s="64">
        <v>3763</v>
      </c>
      <c r="F314" s="64">
        <v>8060</v>
      </c>
      <c r="G314" s="64">
        <v>6582</v>
      </c>
      <c r="H314" s="64">
        <v>1431</v>
      </c>
      <c r="I314" s="64">
        <v>5643</v>
      </c>
      <c r="J314" s="64">
        <v>431</v>
      </c>
      <c r="K314" s="64">
        <v>0</v>
      </c>
      <c r="L314" s="65">
        <v>0</v>
      </c>
      <c r="M314" s="64">
        <v>0</v>
      </c>
      <c r="N314" s="64">
        <f t="shared" si="4"/>
        <v>386327</v>
      </c>
    </row>
    <row r="315" spans="1:14" ht="24" x14ac:dyDescent="0.25">
      <c r="A315" s="66" t="s">
        <v>616</v>
      </c>
      <c r="B315" s="63" t="s">
        <v>617</v>
      </c>
      <c r="C315" s="64">
        <v>211994</v>
      </c>
      <c r="D315" s="64">
        <v>91264</v>
      </c>
      <c r="E315" s="64">
        <v>4002</v>
      </c>
      <c r="F315" s="64">
        <v>9712</v>
      </c>
      <c r="G315" s="64">
        <v>8959</v>
      </c>
      <c r="H315" s="64">
        <v>1331</v>
      </c>
      <c r="I315" s="64">
        <v>4980</v>
      </c>
      <c r="J315" s="64">
        <v>561</v>
      </c>
      <c r="K315" s="64">
        <v>0</v>
      </c>
      <c r="L315" s="65">
        <v>0</v>
      </c>
      <c r="M315" s="64">
        <v>0</v>
      </c>
      <c r="N315" s="64">
        <f t="shared" si="4"/>
        <v>332803</v>
      </c>
    </row>
    <row r="316" spans="1:14" ht="24" x14ac:dyDescent="0.25">
      <c r="A316" s="66" t="s">
        <v>618</v>
      </c>
      <c r="B316" s="63" t="s">
        <v>619</v>
      </c>
      <c r="C316" s="64">
        <v>390470</v>
      </c>
      <c r="D316" s="64">
        <v>65233</v>
      </c>
      <c r="E316" s="64">
        <v>7680</v>
      </c>
      <c r="F316" s="64">
        <v>16129</v>
      </c>
      <c r="G316" s="64">
        <v>16743</v>
      </c>
      <c r="H316" s="64">
        <v>2794</v>
      </c>
      <c r="I316" s="64">
        <v>11810</v>
      </c>
      <c r="J316" s="64">
        <v>938</v>
      </c>
      <c r="K316" s="64">
        <v>0</v>
      </c>
      <c r="L316" s="65">
        <v>48922</v>
      </c>
      <c r="M316" s="64">
        <v>0</v>
      </c>
      <c r="N316" s="64">
        <f t="shared" si="4"/>
        <v>560719</v>
      </c>
    </row>
    <row r="317" spans="1:14" ht="24" x14ac:dyDescent="0.25">
      <c r="A317" s="66" t="s">
        <v>620</v>
      </c>
      <c r="B317" s="63" t="s">
        <v>621</v>
      </c>
      <c r="C317" s="64">
        <v>195614</v>
      </c>
      <c r="D317" s="64">
        <v>183264</v>
      </c>
      <c r="E317" s="64">
        <v>3343</v>
      </c>
      <c r="F317" s="64">
        <v>8156</v>
      </c>
      <c r="G317" s="64">
        <v>5838</v>
      </c>
      <c r="H317" s="64">
        <v>1225</v>
      </c>
      <c r="I317" s="64">
        <v>4118</v>
      </c>
      <c r="J317" s="64">
        <v>435</v>
      </c>
      <c r="K317" s="64">
        <v>0</v>
      </c>
      <c r="L317" s="65">
        <v>25702</v>
      </c>
      <c r="M317" s="64">
        <v>0</v>
      </c>
      <c r="N317" s="64">
        <f t="shared" si="4"/>
        <v>427695</v>
      </c>
    </row>
    <row r="318" spans="1:14" ht="24" x14ac:dyDescent="0.25">
      <c r="A318" s="66" t="s">
        <v>622</v>
      </c>
      <c r="B318" s="63" t="s">
        <v>623</v>
      </c>
      <c r="C318" s="64">
        <v>471194</v>
      </c>
      <c r="D318" s="64">
        <v>259144</v>
      </c>
      <c r="E318" s="64">
        <v>8709</v>
      </c>
      <c r="F318" s="64">
        <v>20894</v>
      </c>
      <c r="G318" s="64">
        <v>20812</v>
      </c>
      <c r="H318" s="64">
        <v>2988</v>
      </c>
      <c r="I318" s="64">
        <v>11311</v>
      </c>
      <c r="J318" s="64">
        <v>1244</v>
      </c>
      <c r="K318" s="64">
        <v>0</v>
      </c>
      <c r="L318" s="65">
        <v>0</v>
      </c>
      <c r="M318" s="64">
        <v>0</v>
      </c>
      <c r="N318" s="64">
        <f t="shared" si="4"/>
        <v>796296</v>
      </c>
    </row>
    <row r="319" spans="1:14" ht="24" x14ac:dyDescent="0.25">
      <c r="A319" s="66" t="s">
        <v>624</v>
      </c>
      <c r="B319" s="63" t="s">
        <v>625</v>
      </c>
      <c r="C319" s="64">
        <v>322574</v>
      </c>
      <c r="D319" s="64">
        <v>204252</v>
      </c>
      <c r="E319" s="64">
        <v>6627</v>
      </c>
      <c r="F319" s="64">
        <v>11313</v>
      </c>
      <c r="G319" s="64">
        <v>25974</v>
      </c>
      <c r="H319" s="64">
        <v>2680</v>
      </c>
      <c r="I319" s="64">
        <v>15776</v>
      </c>
      <c r="J319" s="64">
        <v>633</v>
      </c>
      <c r="K319" s="64">
        <v>0</v>
      </c>
      <c r="L319" s="65">
        <v>0</v>
      </c>
      <c r="M319" s="64">
        <v>0</v>
      </c>
      <c r="N319" s="64">
        <f t="shared" si="4"/>
        <v>589829</v>
      </c>
    </row>
    <row r="320" spans="1:14" ht="24" x14ac:dyDescent="0.25">
      <c r="A320" s="66" t="s">
        <v>626</v>
      </c>
      <c r="B320" s="63" t="s">
        <v>627</v>
      </c>
      <c r="C320" s="64">
        <v>100156</v>
      </c>
      <c r="D320" s="64">
        <v>58320</v>
      </c>
      <c r="E320" s="64">
        <v>1805</v>
      </c>
      <c r="F320" s="64">
        <v>5198</v>
      </c>
      <c r="G320" s="64">
        <v>908</v>
      </c>
      <c r="H320" s="64">
        <v>518</v>
      </c>
      <c r="I320" s="64">
        <v>693</v>
      </c>
      <c r="J320" s="64">
        <v>297</v>
      </c>
      <c r="K320" s="64">
        <v>0</v>
      </c>
      <c r="L320" s="65">
        <v>0</v>
      </c>
      <c r="M320" s="64">
        <v>0</v>
      </c>
      <c r="N320" s="64">
        <f t="shared" si="4"/>
        <v>167895</v>
      </c>
    </row>
    <row r="321" spans="1:14" ht="24" x14ac:dyDescent="0.25">
      <c r="A321" s="66" t="s">
        <v>628</v>
      </c>
      <c r="B321" s="63" t="s">
        <v>629</v>
      </c>
      <c r="C321" s="64">
        <v>438078</v>
      </c>
      <c r="D321" s="64">
        <v>88649</v>
      </c>
      <c r="E321" s="64">
        <v>8061</v>
      </c>
      <c r="F321" s="64">
        <v>18815</v>
      </c>
      <c r="G321" s="64">
        <v>21591</v>
      </c>
      <c r="H321" s="64">
        <v>2851</v>
      </c>
      <c r="I321" s="64">
        <v>11954</v>
      </c>
      <c r="J321" s="64">
        <v>1097</v>
      </c>
      <c r="K321" s="64">
        <v>0</v>
      </c>
      <c r="L321" s="65">
        <v>24204</v>
      </c>
      <c r="M321" s="64">
        <v>0</v>
      </c>
      <c r="N321" s="64">
        <f t="shared" si="4"/>
        <v>615300</v>
      </c>
    </row>
    <row r="322" spans="1:14" ht="24" x14ac:dyDescent="0.25">
      <c r="A322" s="66" t="s">
        <v>630</v>
      </c>
      <c r="B322" s="63" t="s">
        <v>631</v>
      </c>
      <c r="C322" s="64">
        <v>106660</v>
      </c>
      <c r="D322" s="64">
        <v>52701</v>
      </c>
      <c r="E322" s="64">
        <v>1958</v>
      </c>
      <c r="F322" s="64">
        <v>5721</v>
      </c>
      <c r="G322" s="64">
        <v>1330</v>
      </c>
      <c r="H322" s="64">
        <v>537</v>
      </c>
      <c r="I322" s="64">
        <v>769</v>
      </c>
      <c r="J322" s="64">
        <v>332</v>
      </c>
      <c r="K322" s="64">
        <v>0</v>
      </c>
      <c r="L322" s="65">
        <v>13254</v>
      </c>
      <c r="M322" s="64">
        <v>0</v>
      </c>
      <c r="N322" s="64">
        <f t="shared" si="4"/>
        <v>183262</v>
      </c>
    </row>
    <row r="323" spans="1:14" ht="24" x14ac:dyDescent="0.25">
      <c r="A323" s="66" t="s">
        <v>632</v>
      </c>
      <c r="B323" s="63" t="s">
        <v>633</v>
      </c>
      <c r="C323" s="64">
        <v>137174</v>
      </c>
      <c r="D323" s="64">
        <v>76012</v>
      </c>
      <c r="E323" s="64">
        <v>2427</v>
      </c>
      <c r="F323" s="64">
        <v>5928</v>
      </c>
      <c r="G323" s="64">
        <v>2924</v>
      </c>
      <c r="H323" s="64">
        <v>852</v>
      </c>
      <c r="I323" s="64">
        <v>2460</v>
      </c>
      <c r="J323" s="64">
        <v>382</v>
      </c>
      <c r="K323" s="64">
        <v>0</v>
      </c>
      <c r="L323" s="65">
        <v>0</v>
      </c>
      <c r="M323" s="64">
        <v>0</v>
      </c>
      <c r="N323" s="64">
        <f t="shared" si="4"/>
        <v>228159</v>
      </c>
    </row>
    <row r="324" spans="1:14" ht="24" x14ac:dyDescent="0.25">
      <c r="A324" s="66" t="s">
        <v>634</v>
      </c>
      <c r="B324" s="63" t="s">
        <v>635</v>
      </c>
      <c r="C324" s="64">
        <v>141924</v>
      </c>
      <c r="D324" s="64">
        <v>86183</v>
      </c>
      <c r="E324" s="64">
        <v>2599</v>
      </c>
      <c r="F324" s="64">
        <v>6871</v>
      </c>
      <c r="G324" s="64">
        <v>3835</v>
      </c>
      <c r="H324" s="64">
        <v>815</v>
      </c>
      <c r="I324" s="64">
        <v>2177</v>
      </c>
      <c r="J324" s="64">
        <v>397</v>
      </c>
      <c r="K324" s="64">
        <v>0</v>
      </c>
      <c r="L324" s="65">
        <v>0</v>
      </c>
      <c r="M324" s="64">
        <v>0</v>
      </c>
      <c r="N324" s="64">
        <f t="shared" si="4"/>
        <v>244801</v>
      </c>
    </row>
    <row r="325" spans="1:14" ht="36" x14ac:dyDescent="0.25">
      <c r="A325" s="66" t="s">
        <v>636</v>
      </c>
      <c r="B325" s="63" t="s">
        <v>637</v>
      </c>
      <c r="C325" s="64">
        <v>111330</v>
      </c>
      <c r="D325" s="64">
        <v>70225</v>
      </c>
      <c r="E325" s="64">
        <v>2082</v>
      </c>
      <c r="F325" s="64">
        <v>5885</v>
      </c>
      <c r="G325" s="64">
        <v>1257</v>
      </c>
      <c r="H325" s="64">
        <v>579</v>
      </c>
      <c r="I325" s="64">
        <v>856</v>
      </c>
      <c r="J325" s="64">
        <v>418</v>
      </c>
      <c r="K325" s="64">
        <v>0</v>
      </c>
      <c r="L325" s="65">
        <v>7271</v>
      </c>
      <c r="M325" s="64">
        <v>0</v>
      </c>
      <c r="N325" s="64">
        <f t="shared" si="4"/>
        <v>199903</v>
      </c>
    </row>
    <row r="326" spans="1:14" ht="36" x14ac:dyDescent="0.25">
      <c r="A326" s="66" t="s">
        <v>638</v>
      </c>
      <c r="B326" s="63" t="s">
        <v>639</v>
      </c>
      <c r="C326" s="64">
        <v>127096</v>
      </c>
      <c r="D326" s="64">
        <v>68833</v>
      </c>
      <c r="E326" s="64">
        <v>2379</v>
      </c>
      <c r="F326" s="64">
        <v>5991</v>
      </c>
      <c r="G326" s="64">
        <v>2180</v>
      </c>
      <c r="H326" s="64">
        <v>767</v>
      </c>
      <c r="I326" s="64">
        <v>1890</v>
      </c>
      <c r="J326" s="64">
        <v>358</v>
      </c>
      <c r="K326" s="64">
        <v>0</v>
      </c>
      <c r="L326" s="65">
        <v>0</v>
      </c>
      <c r="M326" s="64">
        <v>0</v>
      </c>
      <c r="N326" s="64">
        <f t="shared" si="4"/>
        <v>209494</v>
      </c>
    </row>
    <row r="327" spans="1:14" ht="36" x14ac:dyDescent="0.25">
      <c r="A327" s="66" t="s">
        <v>640</v>
      </c>
      <c r="B327" s="63" t="s">
        <v>641</v>
      </c>
      <c r="C327" s="64">
        <v>3213080</v>
      </c>
      <c r="D327" s="64">
        <v>1237869</v>
      </c>
      <c r="E327" s="64">
        <v>67916</v>
      </c>
      <c r="F327" s="64">
        <v>96886</v>
      </c>
      <c r="G327" s="64">
        <v>78115</v>
      </c>
      <c r="H327" s="64">
        <v>29456</v>
      </c>
      <c r="I327" s="64">
        <v>114244</v>
      </c>
      <c r="J327" s="64">
        <v>6255</v>
      </c>
      <c r="K327" s="64">
        <v>0</v>
      </c>
      <c r="L327" s="65">
        <v>0</v>
      </c>
      <c r="M327" s="64">
        <v>0</v>
      </c>
      <c r="N327" s="64">
        <f t="shared" si="4"/>
        <v>4843821</v>
      </c>
    </row>
    <row r="328" spans="1:14" ht="36" x14ac:dyDescent="0.25">
      <c r="A328" s="66" t="s">
        <v>642</v>
      </c>
      <c r="B328" s="63" t="s">
        <v>643</v>
      </c>
      <c r="C328" s="64">
        <v>69116</v>
      </c>
      <c r="D328" s="64">
        <v>24797</v>
      </c>
      <c r="E328" s="64">
        <v>1262</v>
      </c>
      <c r="F328" s="64">
        <v>3417</v>
      </c>
      <c r="G328" s="64">
        <v>1753</v>
      </c>
      <c r="H328" s="64">
        <v>385</v>
      </c>
      <c r="I328" s="64">
        <v>1020</v>
      </c>
      <c r="J328" s="64">
        <v>201</v>
      </c>
      <c r="K328" s="64">
        <v>0</v>
      </c>
      <c r="L328" s="65">
        <v>0</v>
      </c>
      <c r="M328" s="64">
        <v>0</v>
      </c>
      <c r="N328" s="64">
        <f t="shared" si="4"/>
        <v>101951</v>
      </c>
    </row>
    <row r="329" spans="1:14" ht="24" x14ac:dyDescent="0.25">
      <c r="A329" s="66" t="s">
        <v>644</v>
      </c>
      <c r="B329" s="63" t="s">
        <v>645</v>
      </c>
      <c r="C329" s="64">
        <v>65728</v>
      </c>
      <c r="D329" s="64">
        <v>26878</v>
      </c>
      <c r="E329" s="64">
        <v>1214</v>
      </c>
      <c r="F329" s="64">
        <v>3389</v>
      </c>
      <c r="G329" s="64">
        <v>1247</v>
      </c>
      <c r="H329" s="64">
        <v>352</v>
      </c>
      <c r="I329" s="64">
        <v>751</v>
      </c>
      <c r="J329" s="64">
        <v>196</v>
      </c>
      <c r="K329" s="64">
        <v>0</v>
      </c>
      <c r="L329" s="65">
        <v>0</v>
      </c>
      <c r="M329" s="64">
        <v>0</v>
      </c>
      <c r="N329" s="64">
        <f t="shared" si="4"/>
        <v>99755</v>
      </c>
    </row>
    <row r="330" spans="1:14" ht="24" x14ac:dyDescent="0.25">
      <c r="A330" s="66" t="s">
        <v>646</v>
      </c>
      <c r="B330" s="63" t="s">
        <v>647</v>
      </c>
      <c r="C330" s="64">
        <v>89954</v>
      </c>
      <c r="D330" s="64">
        <v>38260</v>
      </c>
      <c r="E330" s="64">
        <v>1594</v>
      </c>
      <c r="F330" s="64">
        <v>4571</v>
      </c>
      <c r="G330" s="64">
        <v>1341</v>
      </c>
      <c r="H330" s="64">
        <v>468</v>
      </c>
      <c r="I330" s="64">
        <v>838</v>
      </c>
      <c r="J330" s="64">
        <v>269</v>
      </c>
      <c r="K330" s="64">
        <v>0</v>
      </c>
      <c r="L330" s="65">
        <v>0</v>
      </c>
      <c r="M330" s="64">
        <v>0</v>
      </c>
      <c r="N330" s="64">
        <f t="shared" si="4"/>
        <v>137295</v>
      </c>
    </row>
    <row r="331" spans="1:14" ht="24" x14ac:dyDescent="0.25">
      <c r="A331" s="66" t="s">
        <v>648</v>
      </c>
      <c r="B331" s="63" t="s">
        <v>649</v>
      </c>
      <c r="C331" s="64">
        <v>110238</v>
      </c>
      <c r="D331" s="64">
        <v>56086</v>
      </c>
      <c r="E331" s="64">
        <v>2022</v>
      </c>
      <c r="F331" s="64">
        <v>5901</v>
      </c>
      <c r="G331" s="64">
        <v>1511</v>
      </c>
      <c r="H331" s="64">
        <v>556</v>
      </c>
      <c r="I331" s="64">
        <v>821</v>
      </c>
      <c r="J331" s="64">
        <v>342</v>
      </c>
      <c r="K331" s="64">
        <v>0</v>
      </c>
      <c r="L331" s="65">
        <v>0</v>
      </c>
      <c r="M331" s="64">
        <v>0</v>
      </c>
      <c r="N331" s="64">
        <f t="shared" ref="N331:N394" si="5">SUM(C331:M331)</f>
        <v>177477</v>
      </c>
    </row>
    <row r="332" spans="1:14" ht="24" x14ac:dyDescent="0.25">
      <c r="A332" s="66" t="s">
        <v>650</v>
      </c>
      <c r="B332" s="63" t="s">
        <v>651</v>
      </c>
      <c r="C332" s="64">
        <v>146240</v>
      </c>
      <c r="D332" s="64">
        <v>44937</v>
      </c>
      <c r="E332" s="64">
        <v>2593</v>
      </c>
      <c r="F332" s="64">
        <v>6879</v>
      </c>
      <c r="G332" s="64">
        <v>4271</v>
      </c>
      <c r="H332" s="64">
        <v>839</v>
      </c>
      <c r="I332" s="64">
        <v>2542</v>
      </c>
      <c r="J332" s="64">
        <v>384</v>
      </c>
      <c r="K332" s="64">
        <v>0</v>
      </c>
      <c r="L332" s="65">
        <v>0</v>
      </c>
      <c r="M332" s="64">
        <v>0</v>
      </c>
      <c r="N332" s="64">
        <f t="shared" si="5"/>
        <v>208685</v>
      </c>
    </row>
    <row r="333" spans="1:14" ht="24" x14ac:dyDescent="0.25">
      <c r="A333" s="66" t="s">
        <v>652</v>
      </c>
      <c r="B333" s="63" t="s">
        <v>653</v>
      </c>
      <c r="C333" s="64">
        <v>1849758</v>
      </c>
      <c r="D333" s="64">
        <v>810292</v>
      </c>
      <c r="E333" s="64">
        <v>32552</v>
      </c>
      <c r="F333" s="64">
        <v>65655</v>
      </c>
      <c r="G333" s="64">
        <v>83971</v>
      </c>
      <c r="H333" s="64">
        <v>13431</v>
      </c>
      <c r="I333" s="64">
        <v>59238</v>
      </c>
      <c r="J333" s="64">
        <v>3907</v>
      </c>
      <c r="K333" s="64">
        <v>0</v>
      </c>
      <c r="L333" s="65">
        <v>0</v>
      </c>
      <c r="M333" s="64">
        <v>0</v>
      </c>
      <c r="N333" s="64">
        <f t="shared" si="5"/>
        <v>2918804</v>
      </c>
    </row>
    <row r="334" spans="1:14" ht="24" x14ac:dyDescent="0.25">
      <c r="A334" s="66" t="s">
        <v>654</v>
      </c>
      <c r="B334" s="63" t="s">
        <v>655</v>
      </c>
      <c r="C334" s="64">
        <v>467176</v>
      </c>
      <c r="D334" s="64">
        <v>195318</v>
      </c>
      <c r="E334" s="64">
        <v>8635</v>
      </c>
      <c r="F334" s="64">
        <v>18932</v>
      </c>
      <c r="G334" s="64">
        <v>22203</v>
      </c>
      <c r="H334" s="64">
        <v>3212</v>
      </c>
      <c r="I334" s="64">
        <v>13717</v>
      </c>
      <c r="J334" s="64">
        <v>1062</v>
      </c>
      <c r="K334" s="64">
        <v>0</v>
      </c>
      <c r="L334" s="65">
        <v>34356</v>
      </c>
      <c r="M334" s="64">
        <v>0</v>
      </c>
      <c r="N334" s="64">
        <f t="shared" si="5"/>
        <v>764611</v>
      </c>
    </row>
    <row r="335" spans="1:14" ht="24" x14ac:dyDescent="0.25">
      <c r="A335" s="66" t="s">
        <v>656</v>
      </c>
      <c r="B335" s="63" t="s">
        <v>657</v>
      </c>
      <c r="C335" s="64">
        <v>288074</v>
      </c>
      <c r="D335" s="64">
        <v>167966</v>
      </c>
      <c r="E335" s="64">
        <v>5187</v>
      </c>
      <c r="F335" s="64">
        <v>12837</v>
      </c>
      <c r="G335" s="64">
        <v>9697</v>
      </c>
      <c r="H335" s="64">
        <v>1773</v>
      </c>
      <c r="I335" s="64">
        <v>5883</v>
      </c>
      <c r="J335" s="64">
        <v>748</v>
      </c>
      <c r="K335" s="64">
        <v>0</v>
      </c>
      <c r="L335" s="65">
        <v>0</v>
      </c>
      <c r="M335" s="64">
        <v>0</v>
      </c>
      <c r="N335" s="64">
        <f t="shared" si="5"/>
        <v>492165</v>
      </c>
    </row>
    <row r="336" spans="1:14" ht="24" x14ac:dyDescent="0.25">
      <c r="A336" s="66" t="s">
        <v>658</v>
      </c>
      <c r="B336" s="63" t="s">
        <v>659</v>
      </c>
      <c r="C336" s="64">
        <v>1317644</v>
      </c>
      <c r="D336" s="64">
        <v>768570</v>
      </c>
      <c r="E336" s="64">
        <v>23907</v>
      </c>
      <c r="F336" s="64">
        <v>56820</v>
      </c>
      <c r="G336" s="64">
        <v>26322</v>
      </c>
      <c r="H336" s="64">
        <v>8440</v>
      </c>
      <c r="I336" s="64">
        <v>24287</v>
      </c>
      <c r="J336" s="64">
        <v>3219</v>
      </c>
      <c r="K336" s="64">
        <v>0</v>
      </c>
      <c r="L336" s="65">
        <v>0</v>
      </c>
      <c r="M336" s="64">
        <v>0</v>
      </c>
      <c r="N336" s="64">
        <f t="shared" si="5"/>
        <v>2229209</v>
      </c>
    </row>
    <row r="337" spans="1:14" ht="24" x14ac:dyDescent="0.25">
      <c r="A337" s="66" t="s">
        <v>660</v>
      </c>
      <c r="B337" s="63" t="s">
        <v>661</v>
      </c>
      <c r="C337" s="64">
        <v>98928</v>
      </c>
      <c r="D337" s="64">
        <v>41064</v>
      </c>
      <c r="E337" s="64">
        <v>1854</v>
      </c>
      <c r="F337" s="64">
        <v>4974</v>
      </c>
      <c r="G337" s="64">
        <v>2804</v>
      </c>
      <c r="H337" s="64">
        <v>556</v>
      </c>
      <c r="I337" s="64">
        <v>1505</v>
      </c>
      <c r="J337" s="64">
        <v>288</v>
      </c>
      <c r="K337" s="64">
        <v>0</v>
      </c>
      <c r="L337" s="65">
        <v>2648</v>
      </c>
      <c r="M337" s="64">
        <v>0</v>
      </c>
      <c r="N337" s="64">
        <f t="shared" si="5"/>
        <v>154621</v>
      </c>
    </row>
    <row r="338" spans="1:14" ht="24" x14ac:dyDescent="0.25">
      <c r="A338" s="66" t="s">
        <v>662</v>
      </c>
      <c r="B338" s="63" t="s">
        <v>663</v>
      </c>
      <c r="C338" s="64">
        <v>111148</v>
      </c>
      <c r="D338" s="64">
        <v>41030</v>
      </c>
      <c r="E338" s="64">
        <v>1991</v>
      </c>
      <c r="F338" s="64">
        <v>5627</v>
      </c>
      <c r="G338" s="64">
        <v>2136</v>
      </c>
      <c r="H338" s="64">
        <v>589</v>
      </c>
      <c r="I338" s="64">
        <v>1225</v>
      </c>
      <c r="J338" s="64">
        <v>327</v>
      </c>
      <c r="K338" s="64">
        <v>0</v>
      </c>
      <c r="L338" s="65">
        <v>7036</v>
      </c>
      <c r="M338" s="64">
        <v>0</v>
      </c>
      <c r="N338" s="64">
        <f t="shared" si="5"/>
        <v>171109</v>
      </c>
    </row>
    <row r="339" spans="1:14" ht="24" x14ac:dyDescent="0.25">
      <c r="A339" s="66" t="s">
        <v>664</v>
      </c>
      <c r="B339" s="63" t="s">
        <v>665</v>
      </c>
      <c r="C339" s="64">
        <v>207952</v>
      </c>
      <c r="D339" s="64">
        <v>55846</v>
      </c>
      <c r="E339" s="64">
        <v>3889</v>
      </c>
      <c r="F339" s="64">
        <v>9515</v>
      </c>
      <c r="G339" s="64">
        <v>7715</v>
      </c>
      <c r="H339" s="64">
        <v>1295</v>
      </c>
      <c r="I339" s="64">
        <v>4672</v>
      </c>
      <c r="J339" s="64">
        <v>553</v>
      </c>
      <c r="K339" s="64">
        <v>0</v>
      </c>
      <c r="L339" s="65">
        <v>0</v>
      </c>
      <c r="M339" s="64">
        <v>0</v>
      </c>
      <c r="N339" s="64">
        <f t="shared" si="5"/>
        <v>291437</v>
      </c>
    </row>
    <row r="340" spans="1:14" ht="24" x14ac:dyDescent="0.25">
      <c r="A340" s="66" t="s">
        <v>666</v>
      </c>
      <c r="B340" s="63" t="s">
        <v>667</v>
      </c>
      <c r="C340" s="64">
        <v>146434</v>
      </c>
      <c r="D340" s="64">
        <v>68179</v>
      </c>
      <c r="E340" s="64">
        <v>2859</v>
      </c>
      <c r="F340" s="64">
        <v>6142</v>
      </c>
      <c r="G340" s="64">
        <v>1770</v>
      </c>
      <c r="H340" s="64">
        <v>1031</v>
      </c>
      <c r="I340" s="64">
        <v>2751</v>
      </c>
      <c r="J340" s="64">
        <v>327</v>
      </c>
      <c r="K340" s="64">
        <v>0</v>
      </c>
      <c r="L340" s="65">
        <v>0</v>
      </c>
      <c r="M340" s="64">
        <v>0</v>
      </c>
      <c r="N340" s="64">
        <f t="shared" si="5"/>
        <v>229493</v>
      </c>
    </row>
    <row r="341" spans="1:14" ht="24" x14ac:dyDescent="0.25">
      <c r="A341" s="66" t="s">
        <v>668</v>
      </c>
      <c r="B341" s="63" t="s">
        <v>669</v>
      </c>
      <c r="C341" s="64">
        <v>54358</v>
      </c>
      <c r="D341" s="64">
        <v>30622</v>
      </c>
      <c r="E341" s="64">
        <v>1001</v>
      </c>
      <c r="F341" s="64">
        <v>2892</v>
      </c>
      <c r="G341" s="64">
        <v>638</v>
      </c>
      <c r="H341" s="64">
        <v>277</v>
      </c>
      <c r="I341" s="64">
        <v>414</v>
      </c>
      <c r="J341" s="64">
        <v>169</v>
      </c>
      <c r="K341" s="64">
        <v>0</v>
      </c>
      <c r="L341" s="65">
        <v>0</v>
      </c>
      <c r="M341" s="64">
        <v>0</v>
      </c>
      <c r="N341" s="64">
        <f t="shared" si="5"/>
        <v>90371</v>
      </c>
    </row>
    <row r="342" spans="1:14" ht="24" x14ac:dyDescent="0.25">
      <c r="A342" s="66" t="s">
        <v>670</v>
      </c>
      <c r="B342" s="63" t="s">
        <v>671</v>
      </c>
      <c r="C342" s="64">
        <v>184342</v>
      </c>
      <c r="D342" s="64">
        <v>78041</v>
      </c>
      <c r="E342" s="64">
        <v>3979</v>
      </c>
      <c r="F342" s="64">
        <v>6825</v>
      </c>
      <c r="G342" s="64">
        <v>5331</v>
      </c>
      <c r="H342" s="64">
        <v>1539</v>
      </c>
      <c r="I342" s="64">
        <v>5974</v>
      </c>
      <c r="J342" s="64">
        <v>460</v>
      </c>
      <c r="K342" s="64">
        <v>0</v>
      </c>
      <c r="L342" s="65">
        <v>0</v>
      </c>
      <c r="M342" s="64">
        <v>0</v>
      </c>
      <c r="N342" s="64">
        <f t="shared" si="5"/>
        <v>286491</v>
      </c>
    </row>
    <row r="343" spans="1:14" ht="48" x14ac:dyDescent="0.25">
      <c r="A343" s="66" t="s">
        <v>672</v>
      </c>
      <c r="B343" s="63" t="s">
        <v>673</v>
      </c>
      <c r="C343" s="64">
        <v>1699726</v>
      </c>
      <c r="D343" s="64">
        <v>1070497</v>
      </c>
      <c r="E343" s="64">
        <v>32788</v>
      </c>
      <c r="F343" s="64">
        <v>65365</v>
      </c>
      <c r="G343" s="64">
        <v>87028</v>
      </c>
      <c r="H343" s="64">
        <v>12623</v>
      </c>
      <c r="I343" s="64">
        <v>59291</v>
      </c>
      <c r="J343" s="64">
        <v>3680</v>
      </c>
      <c r="K343" s="64">
        <v>0</v>
      </c>
      <c r="L343" s="65">
        <v>187043</v>
      </c>
      <c r="M343" s="64">
        <v>0</v>
      </c>
      <c r="N343" s="64">
        <f t="shared" si="5"/>
        <v>3218041</v>
      </c>
    </row>
    <row r="344" spans="1:14" ht="24" x14ac:dyDescent="0.25">
      <c r="A344" s="66" t="s">
        <v>674</v>
      </c>
      <c r="B344" s="63" t="s">
        <v>675</v>
      </c>
      <c r="C344" s="64">
        <v>108774</v>
      </c>
      <c r="D344" s="64">
        <v>50524</v>
      </c>
      <c r="E344" s="64">
        <v>1990</v>
      </c>
      <c r="F344" s="64">
        <v>5762</v>
      </c>
      <c r="G344" s="64">
        <v>1517</v>
      </c>
      <c r="H344" s="64">
        <v>555</v>
      </c>
      <c r="I344" s="64">
        <v>906</v>
      </c>
      <c r="J344" s="64">
        <v>333</v>
      </c>
      <c r="K344" s="64">
        <v>0</v>
      </c>
      <c r="L344" s="65">
        <v>0</v>
      </c>
      <c r="M344" s="64">
        <v>0</v>
      </c>
      <c r="N344" s="64">
        <f t="shared" si="5"/>
        <v>170361</v>
      </c>
    </row>
    <row r="345" spans="1:14" ht="24" x14ac:dyDescent="0.25">
      <c r="A345" s="66" t="s">
        <v>676</v>
      </c>
      <c r="B345" s="63" t="s">
        <v>677</v>
      </c>
      <c r="C345" s="64">
        <v>185282</v>
      </c>
      <c r="D345" s="64">
        <v>93667</v>
      </c>
      <c r="E345" s="64">
        <v>3250</v>
      </c>
      <c r="F345" s="64">
        <v>8744</v>
      </c>
      <c r="G345" s="64">
        <v>3125</v>
      </c>
      <c r="H345" s="64">
        <v>1044</v>
      </c>
      <c r="I345" s="64">
        <v>2306</v>
      </c>
      <c r="J345" s="64">
        <v>518</v>
      </c>
      <c r="K345" s="64">
        <v>0</v>
      </c>
      <c r="L345" s="65">
        <v>0</v>
      </c>
      <c r="M345" s="64">
        <v>0</v>
      </c>
      <c r="N345" s="64">
        <f t="shared" si="5"/>
        <v>297936</v>
      </c>
    </row>
    <row r="346" spans="1:14" ht="24" x14ac:dyDescent="0.25">
      <c r="A346" s="66" t="s">
        <v>678</v>
      </c>
      <c r="B346" s="63" t="s">
        <v>679</v>
      </c>
      <c r="C346" s="64">
        <v>307404</v>
      </c>
      <c r="D346" s="64">
        <v>101844</v>
      </c>
      <c r="E346" s="64">
        <v>5524</v>
      </c>
      <c r="F346" s="64">
        <v>12760</v>
      </c>
      <c r="G346" s="64">
        <v>10991</v>
      </c>
      <c r="H346" s="64">
        <v>2021</v>
      </c>
      <c r="I346" s="64">
        <v>7197</v>
      </c>
      <c r="J346" s="64">
        <v>703</v>
      </c>
      <c r="K346" s="64">
        <v>0</v>
      </c>
      <c r="L346" s="65">
        <v>0</v>
      </c>
      <c r="M346" s="64">
        <v>0</v>
      </c>
      <c r="N346" s="64">
        <f t="shared" si="5"/>
        <v>448444</v>
      </c>
    </row>
    <row r="347" spans="1:14" x14ac:dyDescent="0.25">
      <c r="A347" s="66" t="s">
        <v>680</v>
      </c>
      <c r="B347" s="63" t="s">
        <v>681</v>
      </c>
      <c r="C347" s="64">
        <v>477842</v>
      </c>
      <c r="D347" s="64">
        <v>373589</v>
      </c>
      <c r="E347" s="64">
        <v>9536</v>
      </c>
      <c r="F347" s="64">
        <v>16547</v>
      </c>
      <c r="G347" s="64">
        <v>15587</v>
      </c>
      <c r="H347" s="64">
        <v>3913</v>
      </c>
      <c r="I347" s="64">
        <v>16463</v>
      </c>
      <c r="J347" s="64">
        <v>850</v>
      </c>
      <c r="K347" s="64">
        <v>0</v>
      </c>
      <c r="L347" s="65">
        <v>0</v>
      </c>
      <c r="M347" s="64">
        <v>0</v>
      </c>
      <c r="N347" s="64">
        <f t="shared" si="5"/>
        <v>914327</v>
      </c>
    </row>
    <row r="348" spans="1:14" ht="36" x14ac:dyDescent="0.25">
      <c r="A348" s="66" t="s">
        <v>682</v>
      </c>
      <c r="B348" s="63" t="s">
        <v>683</v>
      </c>
      <c r="C348" s="64">
        <v>333558</v>
      </c>
      <c r="D348" s="64">
        <v>152701</v>
      </c>
      <c r="E348" s="64">
        <v>3873</v>
      </c>
      <c r="F348" s="64">
        <v>11213</v>
      </c>
      <c r="G348" s="64">
        <v>7060</v>
      </c>
      <c r="H348" s="64">
        <v>1839</v>
      </c>
      <c r="I348" s="64">
        <v>5012</v>
      </c>
      <c r="J348" s="64">
        <v>756</v>
      </c>
      <c r="K348" s="64">
        <v>0</v>
      </c>
      <c r="L348" s="65">
        <v>0</v>
      </c>
      <c r="M348" s="64">
        <v>0</v>
      </c>
      <c r="N348" s="64">
        <f t="shared" si="5"/>
        <v>516012</v>
      </c>
    </row>
    <row r="349" spans="1:14" ht="36" x14ac:dyDescent="0.25">
      <c r="A349" s="66" t="s">
        <v>684</v>
      </c>
      <c r="B349" s="63" t="s">
        <v>685</v>
      </c>
      <c r="C349" s="64">
        <v>125196</v>
      </c>
      <c r="D349" s="64">
        <v>37765</v>
      </c>
      <c r="E349" s="64">
        <v>2309</v>
      </c>
      <c r="F349" s="64">
        <v>6181</v>
      </c>
      <c r="G349" s="64">
        <v>3024</v>
      </c>
      <c r="H349" s="64">
        <v>707</v>
      </c>
      <c r="I349" s="64">
        <v>1885</v>
      </c>
      <c r="J349" s="64">
        <v>363</v>
      </c>
      <c r="K349" s="64">
        <v>0</v>
      </c>
      <c r="L349" s="65">
        <v>0</v>
      </c>
      <c r="M349" s="64">
        <v>0</v>
      </c>
      <c r="N349" s="64">
        <f t="shared" si="5"/>
        <v>177430</v>
      </c>
    </row>
    <row r="350" spans="1:14" ht="24" x14ac:dyDescent="0.25">
      <c r="A350" s="66" t="s">
        <v>686</v>
      </c>
      <c r="B350" s="63" t="s">
        <v>687</v>
      </c>
      <c r="C350" s="64">
        <v>84816</v>
      </c>
      <c r="D350" s="64">
        <v>37359</v>
      </c>
      <c r="E350" s="64">
        <v>1631</v>
      </c>
      <c r="F350" s="64">
        <v>3969</v>
      </c>
      <c r="G350" s="64">
        <v>389</v>
      </c>
      <c r="H350" s="64">
        <v>526</v>
      </c>
      <c r="I350" s="64">
        <v>964</v>
      </c>
      <c r="J350" s="64">
        <v>277</v>
      </c>
      <c r="K350" s="64">
        <v>0</v>
      </c>
      <c r="L350" s="65">
        <v>3074</v>
      </c>
      <c r="M350" s="64">
        <v>0</v>
      </c>
      <c r="N350" s="64">
        <f t="shared" si="5"/>
        <v>133005</v>
      </c>
    </row>
    <row r="351" spans="1:14" ht="24" x14ac:dyDescent="0.25">
      <c r="A351" s="66" t="s">
        <v>688</v>
      </c>
      <c r="B351" s="63" t="s">
        <v>689</v>
      </c>
      <c r="C351" s="64">
        <v>368362</v>
      </c>
      <c r="D351" s="64">
        <v>144273</v>
      </c>
      <c r="E351" s="64">
        <v>5011</v>
      </c>
      <c r="F351" s="64">
        <v>13359</v>
      </c>
      <c r="G351" s="64">
        <v>6149</v>
      </c>
      <c r="H351" s="64">
        <v>2168</v>
      </c>
      <c r="I351" s="64">
        <v>6159</v>
      </c>
      <c r="J351" s="64">
        <v>522</v>
      </c>
      <c r="K351" s="64">
        <v>0</v>
      </c>
      <c r="L351" s="65">
        <v>0</v>
      </c>
      <c r="M351" s="64">
        <v>0</v>
      </c>
      <c r="N351" s="64">
        <f t="shared" si="5"/>
        <v>546003</v>
      </c>
    </row>
    <row r="352" spans="1:14" ht="24" x14ac:dyDescent="0.25">
      <c r="A352" s="66" t="s">
        <v>690</v>
      </c>
      <c r="B352" s="63" t="s">
        <v>691</v>
      </c>
      <c r="C352" s="64">
        <v>149374</v>
      </c>
      <c r="D352" s="64">
        <v>77175</v>
      </c>
      <c r="E352" s="64">
        <v>2781</v>
      </c>
      <c r="F352" s="64">
        <v>6877</v>
      </c>
      <c r="G352" s="64">
        <v>3376</v>
      </c>
      <c r="H352" s="64">
        <v>919</v>
      </c>
      <c r="I352" s="64">
        <v>2644</v>
      </c>
      <c r="J352" s="64">
        <v>408</v>
      </c>
      <c r="K352" s="64">
        <v>0</v>
      </c>
      <c r="L352" s="65">
        <v>0</v>
      </c>
      <c r="M352" s="64">
        <v>0</v>
      </c>
      <c r="N352" s="64">
        <f t="shared" si="5"/>
        <v>243554</v>
      </c>
    </row>
    <row r="353" spans="1:14" ht="24" x14ac:dyDescent="0.25">
      <c r="A353" s="66" t="s">
        <v>692</v>
      </c>
      <c r="B353" s="63" t="s">
        <v>693</v>
      </c>
      <c r="C353" s="64">
        <v>175614</v>
      </c>
      <c r="D353" s="64">
        <v>105931</v>
      </c>
      <c r="E353" s="64">
        <v>3107</v>
      </c>
      <c r="F353" s="64">
        <v>7936</v>
      </c>
      <c r="G353" s="64">
        <v>4782</v>
      </c>
      <c r="H353" s="64">
        <v>1046</v>
      </c>
      <c r="I353" s="64">
        <v>3235</v>
      </c>
      <c r="J353" s="64">
        <v>470</v>
      </c>
      <c r="K353" s="64">
        <v>0</v>
      </c>
      <c r="L353" s="65">
        <v>0</v>
      </c>
      <c r="M353" s="64">
        <v>0</v>
      </c>
      <c r="N353" s="64">
        <f t="shared" si="5"/>
        <v>302121</v>
      </c>
    </row>
    <row r="354" spans="1:14" ht="24" x14ac:dyDescent="0.25">
      <c r="A354" s="66" t="s">
        <v>694</v>
      </c>
      <c r="B354" s="63" t="s">
        <v>695</v>
      </c>
      <c r="C354" s="64">
        <v>203458</v>
      </c>
      <c r="D354" s="64">
        <v>100306</v>
      </c>
      <c r="E354" s="64">
        <v>3705</v>
      </c>
      <c r="F354" s="64">
        <v>9169</v>
      </c>
      <c r="G354" s="64">
        <v>7292</v>
      </c>
      <c r="H354" s="64">
        <v>1254</v>
      </c>
      <c r="I354" s="64">
        <v>4521</v>
      </c>
      <c r="J354" s="64">
        <v>521</v>
      </c>
      <c r="K354" s="64">
        <v>0</v>
      </c>
      <c r="L354" s="65">
        <v>13191</v>
      </c>
      <c r="M354" s="64">
        <v>0</v>
      </c>
      <c r="N354" s="64">
        <f t="shared" si="5"/>
        <v>343417</v>
      </c>
    </row>
    <row r="355" spans="1:14" ht="24" x14ac:dyDescent="0.25">
      <c r="A355" s="66" t="s">
        <v>696</v>
      </c>
      <c r="B355" s="63" t="s">
        <v>697</v>
      </c>
      <c r="C355" s="64">
        <v>140864</v>
      </c>
      <c r="D355" s="64">
        <v>47593</v>
      </c>
      <c r="E355" s="64">
        <v>2323</v>
      </c>
      <c r="F355" s="64">
        <v>6156</v>
      </c>
      <c r="G355" s="64">
        <v>2784</v>
      </c>
      <c r="H355" s="64">
        <v>814</v>
      </c>
      <c r="I355" s="64">
        <v>2083</v>
      </c>
      <c r="J355" s="64">
        <v>342</v>
      </c>
      <c r="K355" s="64">
        <v>0</v>
      </c>
      <c r="L355" s="65">
        <v>0</v>
      </c>
      <c r="M355" s="64">
        <v>0</v>
      </c>
      <c r="N355" s="64">
        <f t="shared" si="5"/>
        <v>202959</v>
      </c>
    </row>
    <row r="356" spans="1:14" ht="24" x14ac:dyDescent="0.25">
      <c r="A356" s="66" t="s">
        <v>698</v>
      </c>
      <c r="B356" s="63" t="s">
        <v>699</v>
      </c>
      <c r="C356" s="64">
        <v>187678</v>
      </c>
      <c r="D356" s="64">
        <v>70998</v>
      </c>
      <c r="E356" s="64">
        <v>3616</v>
      </c>
      <c r="F356" s="64">
        <v>8449</v>
      </c>
      <c r="G356" s="64">
        <v>7289</v>
      </c>
      <c r="H356" s="64">
        <v>1223</v>
      </c>
      <c r="I356" s="64">
        <v>4700</v>
      </c>
      <c r="J356" s="64">
        <v>490</v>
      </c>
      <c r="K356" s="64">
        <v>0</v>
      </c>
      <c r="L356" s="65">
        <v>0</v>
      </c>
      <c r="M356" s="64">
        <v>0</v>
      </c>
      <c r="N356" s="64">
        <f t="shared" si="5"/>
        <v>284443</v>
      </c>
    </row>
    <row r="357" spans="1:14" ht="36" x14ac:dyDescent="0.25">
      <c r="A357" s="66" t="s">
        <v>700</v>
      </c>
      <c r="B357" s="63" t="s">
        <v>701</v>
      </c>
      <c r="C357" s="64">
        <v>433626</v>
      </c>
      <c r="D357" s="64">
        <v>258905</v>
      </c>
      <c r="E357" s="64">
        <v>7846</v>
      </c>
      <c r="F357" s="64">
        <v>19277</v>
      </c>
      <c r="G357" s="64">
        <v>14807</v>
      </c>
      <c r="H357" s="64">
        <v>2692</v>
      </c>
      <c r="I357" s="64">
        <v>9341</v>
      </c>
      <c r="J357" s="64">
        <v>1084</v>
      </c>
      <c r="K357" s="64">
        <v>0</v>
      </c>
      <c r="L357" s="65">
        <v>0</v>
      </c>
      <c r="M357" s="64">
        <v>0</v>
      </c>
      <c r="N357" s="64">
        <f t="shared" si="5"/>
        <v>747578</v>
      </c>
    </row>
    <row r="358" spans="1:14" ht="24" x14ac:dyDescent="0.25">
      <c r="A358" s="66" t="s">
        <v>702</v>
      </c>
      <c r="B358" s="63" t="s">
        <v>703</v>
      </c>
      <c r="C358" s="64">
        <v>124792</v>
      </c>
      <c r="D358" s="64">
        <v>43565</v>
      </c>
      <c r="E358" s="64">
        <v>2318</v>
      </c>
      <c r="F358" s="64">
        <v>6028</v>
      </c>
      <c r="G358" s="64">
        <v>3876</v>
      </c>
      <c r="H358" s="64">
        <v>729</v>
      </c>
      <c r="I358" s="64">
        <v>2287</v>
      </c>
      <c r="J358" s="64">
        <v>349</v>
      </c>
      <c r="K358" s="64">
        <v>0</v>
      </c>
      <c r="L358" s="65">
        <v>0</v>
      </c>
      <c r="M358" s="64">
        <v>0</v>
      </c>
      <c r="N358" s="64">
        <f t="shared" si="5"/>
        <v>183944</v>
      </c>
    </row>
    <row r="359" spans="1:14" ht="24" x14ac:dyDescent="0.25">
      <c r="A359" s="66" t="s">
        <v>704</v>
      </c>
      <c r="B359" s="63" t="s">
        <v>705</v>
      </c>
      <c r="C359" s="64">
        <v>917572</v>
      </c>
      <c r="D359" s="64">
        <v>443009</v>
      </c>
      <c r="E359" s="64">
        <v>16453</v>
      </c>
      <c r="F359" s="64">
        <v>35357</v>
      </c>
      <c r="G359" s="64">
        <v>22920</v>
      </c>
      <c r="H359" s="64">
        <v>6364</v>
      </c>
      <c r="I359" s="64">
        <v>23460</v>
      </c>
      <c r="J359" s="64">
        <v>2236</v>
      </c>
      <c r="K359" s="64">
        <v>0</v>
      </c>
      <c r="L359" s="65">
        <v>0</v>
      </c>
      <c r="M359" s="64">
        <v>0</v>
      </c>
      <c r="N359" s="64">
        <f t="shared" si="5"/>
        <v>1467371</v>
      </c>
    </row>
    <row r="360" spans="1:14" ht="24" x14ac:dyDescent="0.25">
      <c r="A360" s="66" t="s">
        <v>706</v>
      </c>
      <c r="B360" s="63" t="s">
        <v>707</v>
      </c>
      <c r="C360" s="64">
        <v>160138</v>
      </c>
      <c r="D360" s="64">
        <v>94846</v>
      </c>
      <c r="E360" s="64">
        <v>3041</v>
      </c>
      <c r="F360" s="64">
        <v>7508</v>
      </c>
      <c r="G360" s="64">
        <v>5022</v>
      </c>
      <c r="H360" s="64">
        <v>988</v>
      </c>
      <c r="I360" s="64">
        <v>3228</v>
      </c>
      <c r="J360" s="64">
        <v>432</v>
      </c>
      <c r="K360" s="64">
        <v>0</v>
      </c>
      <c r="L360" s="65">
        <v>0</v>
      </c>
      <c r="M360" s="64">
        <v>0</v>
      </c>
      <c r="N360" s="64">
        <f t="shared" si="5"/>
        <v>275203</v>
      </c>
    </row>
    <row r="361" spans="1:14" ht="24" x14ac:dyDescent="0.25">
      <c r="A361" s="66" t="s">
        <v>708</v>
      </c>
      <c r="B361" s="63" t="s">
        <v>709</v>
      </c>
      <c r="C361" s="64">
        <v>193524</v>
      </c>
      <c r="D361" s="64">
        <v>59358</v>
      </c>
      <c r="E361" s="64">
        <v>3712</v>
      </c>
      <c r="F361" s="64">
        <v>8714</v>
      </c>
      <c r="G361" s="64">
        <v>10051</v>
      </c>
      <c r="H361" s="64">
        <v>1255</v>
      </c>
      <c r="I361" s="64">
        <v>5177</v>
      </c>
      <c r="J361" s="64">
        <v>507</v>
      </c>
      <c r="K361" s="64">
        <v>0</v>
      </c>
      <c r="L361" s="65">
        <v>23536</v>
      </c>
      <c r="M361" s="64">
        <v>0</v>
      </c>
      <c r="N361" s="64">
        <f t="shared" si="5"/>
        <v>305834</v>
      </c>
    </row>
    <row r="362" spans="1:14" x14ac:dyDescent="0.25">
      <c r="A362" s="66" t="s">
        <v>710</v>
      </c>
      <c r="B362" s="63" t="s">
        <v>711</v>
      </c>
      <c r="C362" s="64">
        <v>139430</v>
      </c>
      <c r="D362" s="64">
        <v>119163</v>
      </c>
      <c r="E362" s="64">
        <v>2544</v>
      </c>
      <c r="F362" s="64">
        <v>6575</v>
      </c>
      <c r="G362" s="64">
        <v>4045</v>
      </c>
      <c r="H362" s="64">
        <v>819</v>
      </c>
      <c r="I362" s="64">
        <v>2583</v>
      </c>
      <c r="J362" s="64">
        <v>384</v>
      </c>
      <c r="K362" s="64">
        <v>0</v>
      </c>
      <c r="L362" s="65">
        <v>0</v>
      </c>
      <c r="M362" s="64">
        <v>0</v>
      </c>
      <c r="N362" s="64">
        <f t="shared" si="5"/>
        <v>275543</v>
      </c>
    </row>
    <row r="363" spans="1:14" ht="24" x14ac:dyDescent="0.25">
      <c r="A363" s="66" t="s">
        <v>712</v>
      </c>
      <c r="B363" s="63" t="s">
        <v>713</v>
      </c>
      <c r="C363" s="64">
        <v>89590</v>
      </c>
      <c r="D363" s="64">
        <v>50932</v>
      </c>
      <c r="E363" s="64">
        <v>1648</v>
      </c>
      <c r="F363" s="64">
        <v>4844</v>
      </c>
      <c r="G363" s="64">
        <v>943</v>
      </c>
      <c r="H363" s="64">
        <v>447</v>
      </c>
      <c r="I363" s="64">
        <v>539</v>
      </c>
      <c r="J363" s="64">
        <v>279</v>
      </c>
      <c r="K363" s="64">
        <v>0</v>
      </c>
      <c r="L363" s="65">
        <v>0</v>
      </c>
      <c r="M363" s="64">
        <v>0</v>
      </c>
      <c r="N363" s="64">
        <f t="shared" si="5"/>
        <v>149222</v>
      </c>
    </row>
    <row r="364" spans="1:14" ht="24" x14ac:dyDescent="0.25">
      <c r="A364" s="66" t="s">
        <v>714</v>
      </c>
      <c r="B364" s="63" t="s">
        <v>715</v>
      </c>
      <c r="C364" s="64">
        <v>88056</v>
      </c>
      <c r="D364" s="64">
        <v>45480</v>
      </c>
      <c r="E364" s="64">
        <v>1617</v>
      </c>
      <c r="F364" s="64">
        <v>4690</v>
      </c>
      <c r="G364" s="64">
        <v>1288</v>
      </c>
      <c r="H364" s="64">
        <v>448</v>
      </c>
      <c r="I364" s="64">
        <v>711</v>
      </c>
      <c r="J364" s="64">
        <v>271</v>
      </c>
      <c r="K364" s="64">
        <v>0</v>
      </c>
      <c r="L364" s="65">
        <v>0</v>
      </c>
      <c r="M364" s="64">
        <v>0</v>
      </c>
      <c r="N364" s="64">
        <f t="shared" si="5"/>
        <v>142561</v>
      </c>
    </row>
    <row r="365" spans="1:14" ht="24" x14ac:dyDescent="0.25">
      <c r="A365" s="66" t="s">
        <v>716</v>
      </c>
      <c r="B365" s="63" t="s">
        <v>717</v>
      </c>
      <c r="C365" s="64">
        <v>183952</v>
      </c>
      <c r="D365" s="64">
        <v>62876</v>
      </c>
      <c r="E365" s="64">
        <v>3271</v>
      </c>
      <c r="F365" s="64">
        <v>8602</v>
      </c>
      <c r="G365" s="64">
        <v>3653</v>
      </c>
      <c r="H365" s="64">
        <v>1064</v>
      </c>
      <c r="I365" s="64">
        <v>2742</v>
      </c>
      <c r="J365" s="64">
        <v>489</v>
      </c>
      <c r="K365" s="64">
        <v>0</v>
      </c>
      <c r="L365" s="65">
        <v>12217</v>
      </c>
      <c r="M365" s="64">
        <v>0</v>
      </c>
      <c r="N365" s="64">
        <f t="shared" si="5"/>
        <v>278866</v>
      </c>
    </row>
    <row r="366" spans="1:14" ht="24" x14ac:dyDescent="0.25">
      <c r="A366" s="66" t="s">
        <v>718</v>
      </c>
      <c r="B366" s="63" t="s">
        <v>719</v>
      </c>
      <c r="C366" s="64">
        <v>118420</v>
      </c>
      <c r="D366" s="64">
        <v>56647</v>
      </c>
      <c r="E366" s="64">
        <v>2025</v>
      </c>
      <c r="F366" s="64">
        <v>5808</v>
      </c>
      <c r="G366" s="64">
        <v>1409</v>
      </c>
      <c r="H366" s="64">
        <v>619</v>
      </c>
      <c r="I366" s="64">
        <v>1056</v>
      </c>
      <c r="J366" s="64">
        <v>359</v>
      </c>
      <c r="K366" s="64">
        <v>0</v>
      </c>
      <c r="L366" s="65">
        <v>0</v>
      </c>
      <c r="M366" s="64">
        <v>0</v>
      </c>
      <c r="N366" s="64">
        <f t="shared" si="5"/>
        <v>186343</v>
      </c>
    </row>
    <row r="367" spans="1:14" ht="24" x14ac:dyDescent="0.25">
      <c r="A367" s="66" t="s">
        <v>720</v>
      </c>
      <c r="B367" s="63" t="s">
        <v>721</v>
      </c>
      <c r="C367" s="64">
        <v>184074</v>
      </c>
      <c r="D367" s="64">
        <v>99080</v>
      </c>
      <c r="E367" s="64">
        <v>3297</v>
      </c>
      <c r="F367" s="64">
        <v>8747</v>
      </c>
      <c r="G367" s="64">
        <v>3325</v>
      </c>
      <c r="H367" s="64">
        <v>1053</v>
      </c>
      <c r="I367" s="64">
        <v>2527</v>
      </c>
      <c r="J367" s="64">
        <v>509</v>
      </c>
      <c r="K367" s="64">
        <v>0</v>
      </c>
      <c r="L367" s="65">
        <v>13732</v>
      </c>
      <c r="M367" s="64">
        <v>0</v>
      </c>
      <c r="N367" s="64">
        <f t="shared" si="5"/>
        <v>316344</v>
      </c>
    </row>
    <row r="368" spans="1:14" ht="24" x14ac:dyDescent="0.25">
      <c r="A368" s="66" t="s">
        <v>722</v>
      </c>
      <c r="B368" s="63" t="s">
        <v>723</v>
      </c>
      <c r="C368" s="64">
        <v>111772</v>
      </c>
      <c r="D368" s="64">
        <v>61908</v>
      </c>
      <c r="E368" s="64">
        <v>1968</v>
      </c>
      <c r="F368" s="64">
        <v>5412</v>
      </c>
      <c r="G368" s="64">
        <v>1140</v>
      </c>
      <c r="H368" s="64">
        <v>613</v>
      </c>
      <c r="I368" s="64">
        <v>1063</v>
      </c>
      <c r="J368" s="64">
        <v>318</v>
      </c>
      <c r="K368" s="64">
        <v>0</v>
      </c>
      <c r="L368" s="65">
        <v>0</v>
      </c>
      <c r="M368" s="64">
        <v>0</v>
      </c>
      <c r="N368" s="64">
        <f t="shared" si="5"/>
        <v>184194</v>
      </c>
    </row>
    <row r="369" spans="1:14" ht="24" x14ac:dyDescent="0.25">
      <c r="A369" s="66" t="s">
        <v>724</v>
      </c>
      <c r="B369" s="63" t="s">
        <v>725</v>
      </c>
      <c r="C369" s="64">
        <v>235276</v>
      </c>
      <c r="D369" s="64">
        <v>164097</v>
      </c>
      <c r="E369" s="64">
        <v>4382</v>
      </c>
      <c r="F369" s="64">
        <v>10840</v>
      </c>
      <c r="G369" s="64">
        <v>7044</v>
      </c>
      <c r="H369" s="64">
        <v>1448</v>
      </c>
      <c r="I369" s="64">
        <v>4662</v>
      </c>
      <c r="J369" s="64">
        <v>638</v>
      </c>
      <c r="K369" s="64">
        <v>0</v>
      </c>
      <c r="L369" s="65">
        <v>0</v>
      </c>
      <c r="M369" s="64">
        <v>0</v>
      </c>
      <c r="N369" s="64">
        <f t="shared" si="5"/>
        <v>428387</v>
      </c>
    </row>
    <row r="370" spans="1:14" ht="24" x14ac:dyDescent="0.25">
      <c r="A370" s="66" t="s">
        <v>726</v>
      </c>
      <c r="B370" s="63" t="s">
        <v>727</v>
      </c>
      <c r="C370" s="64">
        <v>110834</v>
      </c>
      <c r="D370" s="64">
        <v>67120</v>
      </c>
      <c r="E370" s="64">
        <v>2037</v>
      </c>
      <c r="F370" s="64">
        <v>5846</v>
      </c>
      <c r="G370" s="64">
        <v>1473</v>
      </c>
      <c r="H370" s="64">
        <v>572</v>
      </c>
      <c r="I370" s="64">
        <v>920</v>
      </c>
      <c r="J370" s="64">
        <v>342</v>
      </c>
      <c r="K370" s="64">
        <v>0</v>
      </c>
      <c r="L370" s="65">
        <v>0</v>
      </c>
      <c r="M370" s="64">
        <v>0</v>
      </c>
      <c r="N370" s="64">
        <f t="shared" si="5"/>
        <v>189144</v>
      </c>
    </row>
    <row r="371" spans="1:14" ht="24" x14ac:dyDescent="0.25">
      <c r="A371" s="66" t="s">
        <v>728</v>
      </c>
      <c r="B371" s="63" t="s">
        <v>729</v>
      </c>
      <c r="C371" s="64">
        <v>134054</v>
      </c>
      <c r="D371" s="64">
        <v>69344</v>
      </c>
      <c r="E371" s="64">
        <v>2363</v>
      </c>
      <c r="F371" s="64">
        <v>6206</v>
      </c>
      <c r="G371" s="64">
        <v>2599</v>
      </c>
      <c r="H371" s="64">
        <v>777</v>
      </c>
      <c r="I371" s="64">
        <v>1957</v>
      </c>
      <c r="J371" s="64">
        <v>357</v>
      </c>
      <c r="K371" s="64">
        <v>0</v>
      </c>
      <c r="L371" s="65">
        <v>3336</v>
      </c>
      <c r="M371" s="64">
        <v>0</v>
      </c>
      <c r="N371" s="64">
        <f t="shared" si="5"/>
        <v>220993</v>
      </c>
    </row>
    <row r="372" spans="1:14" ht="24" x14ac:dyDescent="0.25">
      <c r="A372" s="66" t="s">
        <v>730</v>
      </c>
      <c r="B372" s="63" t="s">
        <v>731</v>
      </c>
      <c r="C372" s="64">
        <v>156596</v>
      </c>
      <c r="D372" s="64">
        <v>101423</v>
      </c>
      <c r="E372" s="64">
        <v>2874</v>
      </c>
      <c r="F372" s="64">
        <v>7342</v>
      </c>
      <c r="G372" s="64">
        <v>4453</v>
      </c>
      <c r="H372" s="64">
        <v>931</v>
      </c>
      <c r="I372" s="64">
        <v>2938</v>
      </c>
      <c r="J372" s="64">
        <v>439</v>
      </c>
      <c r="K372" s="64">
        <v>0</v>
      </c>
      <c r="L372" s="65">
        <v>25162</v>
      </c>
      <c r="M372" s="64">
        <v>0</v>
      </c>
      <c r="N372" s="64">
        <f t="shared" si="5"/>
        <v>302158</v>
      </c>
    </row>
    <row r="373" spans="1:14" ht="24" x14ac:dyDescent="0.25">
      <c r="A373" s="66" t="s">
        <v>732</v>
      </c>
      <c r="B373" s="63" t="s">
        <v>733</v>
      </c>
      <c r="C373" s="64">
        <v>684442</v>
      </c>
      <c r="D373" s="64">
        <v>355604</v>
      </c>
      <c r="E373" s="64">
        <v>12211</v>
      </c>
      <c r="F373" s="64">
        <v>28032</v>
      </c>
      <c r="G373" s="64">
        <v>32434</v>
      </c>
      <c r="H373" s="64">
        <v>4523</v>
      </c>
      <c r="I373" s="64">
        <v>19867</v>
      </c>
      <c r="J373" s="64">
        <v>1531</v>
      </c>
      <c r="K373" s="64">
        <v>0</v>
      </c>
      <c r="L373" s="65">
        <v>0</v>
      </c>
      <c r="M373" s="64">
        <v>0</v>
      </c>
      <c r="N373" s="64">
        <f t="shared" si="5"/>
        <v>1138644</v>
      </c>
    </row>
    <row r="374" spans="1:14" ht="24" x14ac:dyDescent="0.25">
      <c r="A374" s="66" t="s">
        <v>734</v>
      </c>
      <c r="B374" s="63" t="s">
        <v>735</v>
      </c>
      <c r="C374" s="64">
        <v>94320</v>
      </c>
      <c r="D374" s="64">
        <v>40642</v>
      </c>
      <c r="E374" s="64">
        <v>1603</v>
      </c>
      <c r="F374" s="64">
        <v>4542</v>
      </c>
      <c r="G374" s="64">
        <v>1780</v>
      </c>
      <c r="H374" s="64">
        <v>502</v>
      </c>
      <c r="I374" s="64">
        <v>1128</v>
      </c>
      <c r="J374" s="64">
        <v>273</v>
      </c>
      <c r="K374" s="64">
        <v>0</v>
      </c>
      <c r="L374" s="65">
        <v>3648</v>
      </c>
      <c r="M374" s="64">
        <v>0</v>
      </c>
      <c r="N374" s="64">
        <f t="shared" si="5"/>
        <v>148438</v>
      </c>
    </row>
    <row r="375" spans="1:14" ht="24" x14ac:dyDescent="0.25">
      <c r="A375" s="66" t="s">
        <v>736</v>
      </c>
      <c r="B375" s="63" t="s">
        <v>737</v>
      </c>
      <c r="C375" s="64">
        <v>279838</v>
      </c>
      <c r="D375" s="64">
        <v>189212</v>
      </c>
      <c r="E375" s="64">
        <v>4565</v>
      </c>
      <c r="F375" s="64">
        <v>12064</v>
      </c>
      <c r="G375" s="64">
        <v>6843</v>
      </c>
      <c r="H375" s="64">
        <v>1610</v>
      </c>
      <c r="I375" s="64">
        <v>4438</v>
      </c>
      <c r="J375" s="64">
        <v>806</v>
      </c>
      <c r="K375" s="64">
        <v>0</v>
      </c>
      <c r="L375" s="65">
        <v>0</v>
      </c>
      <c r="M375" s="64">
        <v>0</v>
      </c>
      <c r="N375" s="64">
        <f t="shared" si="5"/>
        <v>499376</v>
      </c>
    </row>
    <row r="376" spans="1:14" ht="24" x14ac:dyDescent="0.25">
      <c r="A376" s="66" t="s">
        <v>738</v>
      </c>
      <c r="B376" s="63" t="s">
        <v>739</v>
      </c>
      <c r="C376" s="64">
        <v>217536</v>
      </c>
      <c r="D376" s="64">
        <v>73100</v>
      </c>
      <c r="E376" s="64">
        <v>4000</v>
      </c>
      <c r="F376" s="64">
        <v>9998</v>
      </c>
      <c r="G376" s="64">
        <v>8613</v>
      </c>
      <c r="H376" s="64">
        <v>1326</v>
      </c>
      <c r="I376" s="64">
        <v>4791</v>
      </c>
      <c r="J376" s="64">
        <v>580</v>
      </c>
      <c r="K376" s="64">
        <v>0</v>
      </c>
      <c r="L376" s="65">
        <v>0</v>
      </c>
      <c r="M376" s="64">
        <v>0</v>
      </c>
      <c r="N376" s="64">
        <f t="shared" si="5"/>
        <v>319944</v>
      </c>
    </row>
    <row r="377" spans="1:14" ht="24" x14ac:dyDescent="0.25">
      <c r="A377" s="66" t="s">
        <v>740</v>
      </c>
      <c r="B377" s="63" t="s">
        <v>741</v>
      </c>
      <c r="C377" s="64">
        <v>274636</v>
      </c>
      <c r="D377" s="64">
        <v>165929</v>
      </c>
      <c r="E377" s="64">
        <v>4946</v>
      </c>
      <c r="F377" s="64">
        <v>14243</v>
      </c>
      <c r="G377" s="64">
        <v>3528</v>
      </c>
      <c r="H377" s="64">
        <v>1420</v>
      </c>
      <c r="I377" s="64">
        <v>2353</v>
      </c>
      <c r="J377" s="64">
        <v>803</v>
      </c>
      <c r="K377" s="64">
        <v>0</v>
      </c>
      <c r="L377" s="65">
        <v>32831</v>
      </c>
      <c r="M377" s="64">
        <v>0</v>
      </c>
      <c r="N377" s="64">
        <f t="shared" si="5"/>
        <v>500689</v>
      </c>
    </row>
    <row r="378" spans="1:14" ht="24" x14ac:dyDescent="0.25">
      <c r="A378" s="66" t="s">
        <v>742</v>
      </c>
      <c r="B378" s="63" t="s">
        <v>743</v>
      </c>
      <c r="C378" s="64">
        <v>115392</v>
      </c>
      <c r="D378" s="64">
        <v>70175</v>
      </c>
      <c r="E378" s="64">
        <v>2305</v>
      </c>
      <c r="F378" s="64">
        <v>5182</v>
      </c>
      <c r="G378" s="64">
        <v>3606</v>
      </c>
      <c r="H378" s="64">
        <v>781</v>
      </c>
      <c r="I378" s="64">
        <v>2799</v>
      </c>
      <c r="J378" s="64">
        <v>303</v>
      </c>
      <c r="K378" s="64">
        <v>0</v>
      </c>
      <c r="L378" s="65">
        <v>0</v>
      </c>
      <c r="M378" s="64">
        <v>0</v>
      </c>
      <c r="N378" s="64">
        <f t="shared" si="5"/>
        <v>200543</v>
      </c>
    </row>
    <row r="379" spans="1:14" ht="24" x14ac:dyDescent="0.25">
      <c r="A379" s="66" t="s">
        <v>744</v>
      </c>
      <c r="B379" s="63" t="s">
        <v>745</v>
      </c>
      <c r="C379" s="64">
        <v>99732</v>
      </c>
      <c r="D379" s="64">
        <v>55347</v>
      </c>
      <c r="E379" s="64">
        <v>1643</v>
      </c>
      <c r="F379" s="64">
        <v>4532</v>
      </c>
      <c r="G379" s="64">
        <v>1090</v>
      </c>
      <c r="H379" s="64">
        <v>553</v>
      </c>
      <c r="I379" s="64">
        <v>1074</v>
      </c>
      <c r="J379" s="64">
        <v>252</v>
      </c>
      <c r="K379" s="64">
        <v>0</v>
      </c>
      <c r="L379" s="65">
        <v>0</v>
      </c>
      <c r="M379" s="64">
        <v>0</v>
      </c>
      <c r="N379" s="64">
        <f t="shared" si="5"/>
        <v>164223</v>
      </c>
    </row>
    <row r="380" spans="1:14" ht="24" x14ac:dyDescent="0.25">
      <c r="A380" s="66" t="s">
        <v>746</v>
      </c>
      <c r="B380" s="63" t="s">
        <v>747</v>
      </c>
      <c r="C380" s="64">
        <v>119340</v>
      </c>
      <c r="D380" s="64">
        <v>63517</v>
      </c>
      <c r="E380" s="64">
        <v>2104</v>
      </c>
      <c r="F380" s="64">
        <v>5885</v>
      </c>
      <c r="G380" s="64">
        <v>1765</v>
      </c>
      <c r="H380" s="64">
        <v>643</v>
      </c>
      <c r="I380" s="64">
        <v>1239</v>
      </c>
      <c r="J380" s="64">
        <v>343</v>
      </c>
      <c r="K380" s="64">
        <v>0</v>
      </c>
      <c r="L380" s="65">
        <v>0</v>
      </c>
      <c r="M380" s="64">
        <v>0</v>
      </c>
      <c r="N380" s="64">
        <f t="shared" si="5"/>
        <v>194836</v>
      </c>
    </row>
    <row r="381" spans="1:14" ht="24" x14ac:dyDescent="0.25">
      <c r="A381" s="66" t="s">
        <v>748</v>
      </c>
      <c r="B381" s="63" t="s">
        <v>749</v>
      </c>
      <c r="C381" s="64">
        <v>138888</v>
      </c>
      <c r="D381" s="64">
        <v>65810</v>
      </c>
      <c r="E381" s="64">
        <v>2491</v>
      </c>
      <c r="F381" s="64">
        <v>7093</v>
      </c>
      <c r="G381" s="64">
        <v>2534</v>
      </c>
      <c r="H381" s="64">
        <v>728</v>
      </c>
      <c r="I381" s="64">
        <v>1414</v>
      </c>
      <c r="J381" s="64">
        <v>412</v>
      </c>
      <c r="K381" s="64">
        <v>0</v>
      </c>
      <c r="L381" s="65">
        <v>0</v>
      </c>
      <c r="M381" s="64">
        <v>0</v>
      </c>
      <c r="N381" s="64">
        <f t="shared" si="5"/>
        <v>219370</v>
      </c>
    </row>
    <row r="382" spans="1:14" ht="24" x14ac:dyDescent="0.25">
      <c r="A382" s="66" t="s">
        <v>750</v>
      </c>
      <c r="B382" s="63" t="s">
        <v>751</v>
      </c>
      <c r="C382" s="64">
        <v>74406</v>
      </c>
      <c r="D382" s="64">
        <v>39854</v>
      </c>
      <c r="E382" s="64">
        <v>1371</v>
      </c>
      <c r="F382" s="64">
        <v>4048</v>
      </c>
      <c r="G382" s="64">
        <v>719</v>
      </c>
      <c r="H382" s="64">
        <v>369</v>
      </c>
      <c r="I382" s="64">
        <v>437</v>
      </c>
      <c r="J382" s="64">
        <v>234</v>
      </c>
      <c r="K382" s="64">
        <v>0</v>
      </c>
      <c r="L382" s="65">
        <v>0</v>
      </c>
      <c r="M382" s="64">
        <v>0</v>
      </c>
      <c r="N382" s="64">
        <f t="shared" si="5"/>
        <v>121438</v>
      </c>
    </row>
    <row r="383" spans="1:14" ht="24" x14ac:dyDescent="0.25">
      <c r="A383" s="66" t="s">
        <v>752</v>
      </c>
      <c r="B383" s="63" t="s">
        <v>753</v>
      </c>
      <c r="C383" s="64">
        <v>107186</v>
      </c>
      <c r="D383" s="64">
        <v>41639</v>
      </c>
      <c r="E383" s="64">
        <v>1999</v>
      </c>
      <c r="F383" s="64">
        <v>5323</v>
      </c>
      <c r="G383" s="64">
        <v>3352</v>
      </c>
      <c r="H383" s="64">
        <v>609</v>
      </c>
      <c r="I383" s="64">
        <v>1718</v>
      </c>
      <c r="J383" s="64">
        <v>308</v>
      </c>
      <c r="K383" s="64">
        <v>0</v>
      </c>
      <c r="L383" s="65">
        <v>0</v>
      </c>
      <c r="M383" s="64">
        <v>0</v>
      </c>
      <c r="N383" s="64">
        <f t="shared" si="5"/>
        <v>162134</v>
      </c>
    </row>
    <row r="384" spans="1:14" ht="24" x14ac:dyDescent="0.25">
      <c r="A384" s="66" t="s">
        <v>754</v>
      </c>
      <c r="B384" s="63" t="s">
        <v>755</v>
      </c>
      <c r="C384" s="64">
        <v>565724</v>
      </c>
      <c r="D384" s="64">
        <v>313216</v>
      </c>
      <c r="E384" s="64">
        <v>10764</v>
      </c>
      <c r="F384" s="64">
        <v>18610</v>
      </c>
      <c r="G384" s="64">
        <v>19216</v>
      </c>
      <c r="H384" s="64">
        <v>4583</v>
      </c>
      <c r="I384" s="64">
        <v>19908</v>
      </c>
      <c r="J384" s="64">
        <v>1030</v>
      </c>
      <c r="K384" s="64">
        <v>0</v>
      </c>
      <c r="L384" s="65">
        <v>108676</v>
      </c>
      <c r="M384" s="64">
        <v>0</v>
      </c>
      <c r="N384" s="64">
        <f t="shared" si="5"/>
        <v>1061727</v>
      </c>
    </row>
    <row r="385" spans="1:14" ht="24" x14ac:dyDescent="0.25">
      <c r="A385" s="66" t="s">
        <v>756</v>
      </c>
      <c r="B385" s="63" t="s">
        <v>757</v>
      </c>
      <c r="C385" s="64">
        <v>62862</v>
      </c>
      <c r="D385" s="64">
        <v>36794</v>
      </c>
      <c r="E385" s="64">
        <v>1142</v>
      </c>
      <c r="F385" s="64">
        <v>3318</v>
      </c>
      <c r="G385" s="64">
        <v>655</v>
      </c>
      <c r="H385" s="64">
        <v>320</v>
      </c>
      <c r="I385" s="64">
        <v>438</v>
      </c>
      <c r="J385" s="64">
        <v>192</v>
      </c>
      <c r="K385" s="64">
        <v>0</v>
      </c>
      <c r="L385" s="65">
        <v>2326</v>
      </c>
      <c r="M385" s="64">
        <v>0</v>
      </c>
      <c r="N385" s="64">
        <f t="shared" si="5"/>
        <v>108047</v>
      </c>
    </row>
    <row r="386" spans="1:14" ht="24" x14ac:dyDescent="0.25">
      <c r="A386" s="66" t="s">
        <v>758</v>
      </c>
      <c r="B386" s="63" t="s">
        <v>759</v>
      </c>
      <c r="C386" s="64">
        <v>467270</v>
      </c>
      <c r="D386" s="64">
        <v>302047</v>
      </c>
      <c r="E386" s="64">
        <v>8834</v>
      </c>
      <c r="F386" s="64">
        <v>19895</v>
      </c>
      <c r="G386" s="64">
        <v>20211</v>
      </c>
      <c r="H386" s="64">
        <v>3146</v>
      </c>
      <c r="I386" s="64">
        <v>12598</v>
      </c>
      <c r="J386" s="64">
        <v>1146</v>
      </c>
      <c r="K386" s="64">
        <v>0</v>
      </c>
      <c r="L386" s="65">
        <v>21339</v>
      </c>
      <c r="M386" s="64">
        <v>0</v>
      </c>
      <c r="N386" s="64">
        <f t="shared" si="5"/>
        <v>856486</v>
      </c>
    </row>
    <row r="387" spans="1:14" ht="24" x14ac:dyDescent="0.25">
      <c r="A387" s="66" t="s">
        <v>760</v>
      </c>
      <c r="B387" s="63" t="s">
        <v>761</v>
      </c>
      <c r="C387" s="64">
        <v>173220</v>
      </c>
      <c r="D387" s="64">
        <v>147964</v>
      </c>
      <c r="E387" s="64">
        <v>3192</v>
      </c>
      <c r="F387" s="64">
        <v>7743</v>
      </c>
      <c r="G387" s="64">
        <v>6497</v>
      </c>
      <c r="H387" s="64">
        <v>1087</v>
      </c>
      <c r="I387" s="64">
        <v>4044</v>
      </c>
      <c r="J387" s="64">
        <v>452</v>
      </c>
      <c r="K387" s="64">
        <v>0</v>
      </c>
      <c r="L387" s="65">
        <v>23458</v>
      </c>
      <c r="M387" s="64">
        <v>0</v>
      </c>
      <c r="N387" s="64">
        <f t="shared" si="5"/>
        <v>367657</v>
      </c>
    </row>
    <row r="388" spans="1:14" ht="24" x14ac:dyDescent="0.25">
      <c r="A388" s="66" t="s">
        <v>762</v>
      </c>
      <c r="B388" s="63" t="s">
        <v>763</v>
      </c>
      <c r="C388" s="64">
        <v>158438</v>
      </c>
      <c r="D388" s="64">
        <v>47183</v>
      </c>
      <c r="E388" s="64">
        <v>2946</v>
      </c>
      <c r="F388" s="64">
        <v>7421</v>
      </c>
      <c r="G388" s="64">
        <v>5582</v>
      </c>
      <c r="H388" s="64">
        <v>957</v>
      </c>
      <c r="I388" s="64">
        <v>3200</v>
      </c>
      <c r="J388" s="64">
        <v>431</v>
      </c>
      <c r="K388" s="64">
        <v>0</v>
      </c>
      <c r="L388" s="65">
        <v>13302</v>
      </c>
      <c r="M388" s="64">
        <v>0</v>
      </c>
      <c r="N388" s="64">
        <f t="shared" si="5"/>
        <v>239460</v>
      </c>
    </row>
    <row r="389" spans="1:14" ht="24" x14ac:dyDescent="0.25">
      <c r="A389" s="66" t="s">
        <v>764</v>
      </c>
      <c r="B389" s="63" t="s">
        <v>765</v>
      </c>
      <c r="C389" s="64">
        <v>118324</v>
      </c>
      <c r="D389" s="64">
        <v>54465</v>
      </c>
      <c r="E389" s="64">
        <v>2311</v>
      </c>
      <c r="F389" s="64">
        <v>5438</v>
      </c>
      <c r="G389" s="64">
        <v>3929</v>
      </c>
      <c r="H389" s="64">
        <v>766</v>
      </c>
      <c r="I389" s="64">
        <v>2681</v>
      </c>
      <c r="J389" s="64">
        <v>314</v>
      </c>
      <c r="K389" s="64">
        <v>0</v>
      </c>
      <c r="L389" s="65">
        <v>7386</v>
      </c>
      <c r="M389" s="64">
        <v>0</v>
      </c>
      <c r="N389" s="64">
        <f t="shared" si="5"/>
        <v>195614</v>
      </c>
    </row>
    <row r="390" spans="1:14" ht="36" x14ac:dyDescent="0.25">
      <c r="A390" s="66" t="s">
        <v>766</v>
      </c>
      <c r="B390" s="63" t="s">
        <v>767</v>
      </c>
      <c r="C390" s="64">
        <v>140478</v>
      </c>
      <c r="D390" s="64">
        <v>107405</v>
      </c>
      <c r="E390" s="64">
        <v>2484</v>
      </c>
      <c r="F390" s="64">
        <v>6274</v>
      </c>
      <c r="G390" s="64">
        <v>4806</v>
      </c>
      <c r="H390" s="64">
        <v>849</v>
      </c>
      <c r="I390" s="64">
        <v>3075</v>
      </c>
      <c r="J390" s="64">
        <v>357</v>
      </c>
      <c r="K390" s="64">
        <v>0</v>
      </c>
      <c r="L390" s="65">
        <v>0</v>
      </c>
      <c r="M390" s="64">
        <v>0</v>
      </c>
      <c r="N390" s="64">
        <f t="shared" si="5"/>
        <v>265728</v>
      </c>
    </row>
    <row r="391" spans="1:14" ht="24" x14ac:dyDescent="0.25">
      <c r="A391" s="66" t="s">
        <v>768</v>
      </c>
      <c r="B391" s="63" t="s">
        <v>769</v>
      </c>
      <c r="C391" s="64">
        <v>107782</v>
      </c>
      <c r="D391" s="64">
        <v>51930</v>
      </c>
      <c r="E391" s="64">
        <v>1958</v>
      </c>
      <c r="F391" s="64">
        <v>5505</v>
      </c>
      <c r="G391" s="64">
        <v>2262</v>
      </c>
      <c r="H391" s="64">
        <v>574</v>
      </c>
      <c r="I391" s="64">
        <v>1238</v>
      </c>
      <c r="J391" s="64">
        <v>315</v>
      </c>
      <c r="K391" s="64">
        <v>0</v>
      </c>
      <c r="L391" s="65">
        <v>0</v>
      </c>
      <c r="M391" s="64">
        <v>0</v>
      </c>
      <c r="N391" s="64">
        <f t="shared" si="5"/>
        <v>171564</v>
      </c>
    </row>
    <row r="392" spans="1:14" ht="24" x14ac:dyDescent="0.25">
      <c r="A392" s="66" t="s">
        <v>770</v>
      </c>
      <c r="B392" s="63" t="s">
        <v>771</v>
      </c>
      <c r="C392" s="64">
        <v>77964</v>
      </c>
      <c r="D392" s="64">
        <v>36767</v>
      </c>
      <c r="E392" s="64">
        <v>1408</v>
      </c>
      <c r="F392" s="64">
        <v>3938</v>
      </c>
      <c r="G392" s="64">
        <v>1063</v>
      </c>
      <c r="H392" s="64">
        <v>413</v>
      </c>
      <c r="I392" s="64">
        <v>713</v>
      </c>
      <c r="J392" s="64">
        <v>282</v>
      </c>
      <c r="K392" s="64">
        <v>0</v>
      </c>
      <c r="L392" s="65">
        <v>0</v>
      </c>
      <c r="M392" s="64">
        <v>0</v>
      </c>
      <c r="N392" s="64">
        <f t="shared" si="5"/>
        <v>122548</v>
      </c>
    </row>
    <row r="393" spans="1:14" ht="24" x14ac:dyDescent="0.25">
      <c r="A393" s="66" t="s">
        <v>772</v>
      </c>
      <c r="B393" s="63" t="s">
        <v>773</v>
      </c>
      <c r="C393" s="64">
        <v>217074</v>
      </c>
      <c r="D393" s="64">
        <v>110428</v>
      </c>
      <c r="E393" s="64">
        <v>4110</v>
      </c>
      <c r="F393" s="64">
        <v>9788</v>
      </c>
      <c r="G393" s="64">
        <v>9178</v>
      </c>
      <c r="H393" s="64">
        <v>1389</v>
      </c>
      <c r="I393" s="64">
        <v>5263</v>
      </c>
      <c r="J393" s="64">
        <v>568</v>
      </c>
      <c r="K393" s="64">
        <v>0</v>
      </c>
      <c r="L393" s="65">
        <v>0</v>
      </c>
      <c r="M393" s="64">
        <v>0</v>
      </c>
      <c r="N393" s="64">
        <f t="shared" si="5"/>
        <v>357798</v>
      </c>
    </row>
    <row r="394" spans="1:14" ht="24" x14ac:dyDescent="0.25">
      <c r="A394" s="66" t="s">
        <v>774</v>
      </c>
      <c r="B394" s="63" t="s">
        <v>775</v>
      </c>
      <c r="C394" s="64">
        <v>4898430</v>
      </c>
      <c r="D394" s="64">
        <v>1573244</v>
      </c>
      <c r="E394" s="64">
        <v>92021</v>
      </c>
      <c r="F394" s="64">
        <v>156709</v>
      </c>
      <c r="G394" s="64">
        <v>150281</v>
      </c>
      <c r="H394" s="64">
        <v>39768</v>
      </c>
      <c r="I394" s="64">
        <v>164634</v>
      </c>
      <c r="J394" s="64">
        <v>9941</v>
      </c>
      <c r="K394" s="64">
        <v>0</v>
      </c>
      <c r="L394" s="65">
        <v>253063</v>
      </c>
      <c r="M394" s="64">
        <v>0</v>
      </c>
      <c r="N394" s="64">
        <f t="shared" si="5"/>
        <v>7338091</v>
      </c>
    </row>
    <row r="395" spans="1:14" ht="24" x14ac:dyDescent="0.25">
      <c r="A395" s="66" t="s">
        <v>776</v>
      </c>
      <c r="B395" s="63" t="s">
        <v>777</v>
      </c>
      <c r="C395" s="64">
        <v>1049954</v>
      </c>
      <c r="D395" s="64">
        <v>255229</v>
      </c>
      <c r="E395" s="64">
        <v>17034</v>
      </c>
      <c r="F395" s="64">
        <v>41718</v>
      </c>
      <c r="G395" s="64">
        <v>38503</v>
      </c>
      <c r="H395" s="64">
        <v>6540</v>
      </c>
      <c r="I395" s="64">
        <v>22966</v>
      </c>
      <c r="J395" s="64">
        <v>2342</v>
      </c>
      <c r="K395" s="64">
        <v>0</v>
      </c>
      <c r="L395" s="65">
        <v>99343</v>
      </c>
      <c r="M395" s="64">
        <v>0</v>
      </c>
      <c r="N395" s="64">
        <f t="shared" ref="N395:N458" si="6">SUM(C395:M395)</f>
        <v>1533629</v>
      </c>
    </row>
    <row r="396" spans="1:14" ht="24" x14ac:dyDescent="0.25">
      <c r="A396" s="66" t="s">
        <v>778</v>
      </c>
      <c r="B396" s="63" t="s">
        <v>779</v>
      </c>
      <c r="C396" s="64">
        <v>162382</v>
      </c>
      <c r="D396" s="64">
        <v>96015</v>
      </c>
      <c r="E396" s="64">
        <v>2846</v>
      </c>
      <c r="F396" s="64">
        <v>7161</v>
      </c>
      <c r="G396" s="64">
        <v>4913</v>
      </c>
      <c r="H396" s="64">
        <v>984</v>
      </c>
      <c r="I396" s="64">
        <v>3277</v>
      </c>
      <c r="J396" s="64">
        <v>415</v>
      </c>
      <c r="K396" s="64">
        <v>0</v>
      </c>
      <c r="L396" s="65">
        <v>27562</v>
      </c>
      <c r="M396" s="64">
        <v>0</v>
      </c>
      <c r="N396" s="64">
        <f t="shared" si="6"/>
        <v>305555</v>
      </c>
    </row>
    <row r="397" spans="1:14" ht="24" x14ac:dyDescent="0.25">
      <c r="A397" s="66" t="s">
        <v>780</v>
      </c>
      <c r="B397" s="63" t="s">
        <v>781</v>
      </c>
      <c r="C397" s="64">
        <v>163330</v>
      </c>
      <c r="D397" s="64">
        <v>179790</v>
      </c>
      <c r="E397" s="64">
        <v>3032</v>
      </c>
      <c r="F397" s="64">
        <v>7902</v>
      </c>
      <c r="G397" s="64">
        <v>5257</v>
      </c>
      <c r="H397" s="64">
        <v>951</v>
      </c>
      <c r="I397" s="64">
        <v>2947</v>
      </c>
      <c r="J397" s="64">
        <v>456</v>
      </c>
      <c r="K397" s="64">
        <v>0</v>
      </c>
      <c r="L397" s="65">
        <v>0</v>
      </c>
      <c r="M397" s="64">
        <v>0</v>
      </c>
      <c r="N397" s="64">
        <f t="shared" si="6"/>
        <v>363665</v>
      </c>
    </row>
    <row r="398" spans="1:14" ht="24" x14ac:dyDescent="0.25">
      <c r="A398" s="66" t="s">
        <v>782</v>
      </c>
      <c r="B398" s="63" t="s">
        <v>783</v>
      </c>
      <c r="C398" s="64">
        <v>135374</v>
      </c>
      <c r="D398" s="64">
        <v>75804</v>
      </c>
      <c r="E398" s="64">
        <v>2545</v>
      </c>
      <c r="F398" s="64">
        <v>7198</v>
      </c>
      <c r="G398" s="64">
        <v>1734</v>
      </c>
      <c r="H398" s="64">
        <v>710</v>
      </c>
      <c r="I398" s="64">
        <v>1116</v>
      </c>
      <c r="J398" s="64">
        <v>418</v>
      </c>
      <c r="K398" s="64">
        <v>0</v>
      </c>
      <c r="L398" s="65">
        <v>9565</v>
      </c>
      <c r="M398" s="64">
        <v>0</v>
      </c>
      <c r="N398" s="64">
        <f t="shared" si="6"/>
        <v>234464</v>
      </c>
    </row>
    <row r="399" spans="1:14" ht="24" x14ac:dyDescent="0.25">
      <c r="A399" s="66" t="s">
        <v>784</v>
      </c>
      <c r="B399" s="63" t="s">
        <v>785</v>
      </c>
      <c r="C399" s="64">
        <v>2140092</v>
      </c>
      <c r="D399" s="64">
        <v>761669</v>
      </c>
      <c r="E399" s="64">
        <v>49089</v>
      </c>
      <c r="F399" s="64">
        <v>75431</v>
      </c>
      <c r="G399" s="64">
        <v>70378</v>
      </c>
      <c r="H399" s="64">
        <v>19363</v>
      </c>
      <c r="I399" s="64">
        <v>84547</v>
      </c>
      <c r="J399" s="64">
        <v>5038</v>
      </c>
      <c r="K399" s="64">
        <v>0</v>
      </c>
      <c r="L399" s="65">
        <v>242153</v>
      </c>
      <c r="M399" s="64">
        <v>0</v>
      </c>
      <c r="N399" s="64">
        <f t="shared" si="6"/>
        <v>3447760</v>
      </c>
    </row>
    <row r="400" spans="1:14" ht="24" x14ac:dyDescent="0.25">
      <c r="A400" s="66" t="s">
        <v>786</v>
      </c>
      <c r="B400" s="63" t="s">
        <v>787</v>
      </c>
      <c r="C400" s="64">
        <v>192626</v>
      </c>
      <c r="D400" s="64">
        <v>100600</v>
      </c>
      <c r="E400" s="64">
        <v>3543</v>
      </c>
      <c r="F400" s="64">
        <v>9195</v>
      </c>
      <c r="G400" s="64">
        <v>6970</v>
      </c>
      <c r="H400" s="64">
        <v>1128</v>
      </c>
      <c r="I400" s="64">
        <v>3555</v>
      </c>
      <c r="J400" s="64">
        <v>535</v>
      </c>
      <c r="K400" s="64">
        <v>0</v>
      </c>
      <c r="L400" s="65">
        <v>0</v>
      </c>
      <c r="M400" s="64">
        <v>0</v>
      </c>
      <c r="N400" s="64">
        <f t="shared" si="6"/>
        <v>318152</v>
      </c>
    </row>
    <row r="401" spans="1:14" ht="24" x14ac:dyDescent="0.25">
      <c r="A401" s="66" t="s">
        <v>788</v>
      </c>
      <c r="B401" s="63" t="s">
        <v>789</v>
      </c>
      <c r="C401" s="64">
        <v>322836</v>
      </c>
      <c r="D401" s="64">
        <v>114214</v>
      </c>
      <c r="E401" s="64">
        <v>5883</v>
      </c>
      <c r="F401" s="64">
        <v>14511</v>
      </c>
      <c r="G401" s="64">
        <v>13529</v>
      </c>
      <c r="H401" s="64">
        <v>1992</v>
      </c>
      <c r="I401" s="64">
        <v>7229</v>
      </c>
      <c r="J401" s="64">
        <v>859</v>
      </c>
      <c r="K401" s="64">
        <v>0</v>
      </c>
      <c r="L401" s="65">
        <v>554</v>
      </c>
      <c r="M401" s="64">
        <v>0</v>
      </c>
      <c r="N401" s="64">
        <f t="shared" si="6"/>
        <v>481607</v>
      </c>
    </row>
    <row r="402" spans="1:14" ht="24" x14ac:dyDescent="0.25">
      <c r="A402" s="66" t="s">
        <v>790</v>
      </c>
      <c r="B402" s="63" t="s">
        <v>791</v>
      </c>
      <c r="C402" s="64">
        <v>205816</v>
      </c>
      <c r="D402" s="64">
        <v>122472</v>
      </c>
      <c r="E402" s="64">
        <v>3804</v>
      </c>
      <c r="F402" s="64">
        <v>9203</v>
      </c>
      <c r="G402" s="64">
        <v>7526</v>
      </c>
      <c r="H402" s="64">
        <v>1296</v>
      </c>
      <c r="I402" s="64">
        <v>4682</v>
      </c>
      <c r="J402" s="64">
        <v>528</v>
      </c>
      <c r="K402" s="64">
        <v>0</v>
      </c>
      <c r="L402" s="65">
        <v>0</v>
      </c>
      <c r="M402" s="64">
        <v>0</v>
      </c>
      <c r="N402" s="64">
        <f t="shared" si="6"/>
        <v>355327</v>
      </c>
    </row>
    <row r="403" spans="1:14" ht="24" x14ac:dyDescent="0.25">
      <c r="A403" s="66" t="s">
        <v>792</v>
      </c>
      <c r="B403" s="63" t="s">
        <v>793</v>
      </c>
      <c r="C403" s="64">
        <v>137418</v>
      </c>
      <c r="D403" s="64">
        <v>38964</v>
      </c>
      <c r="E403" s="64">
        <v>2558</v>
      </c>
      <c r="F403" s="64">
        <v>6366</v>
      </c>
      <c r="G403" s="64">
        <v>4832</v>
      </c>
      <c r="H403" s="64">
        <v>840</v>
      </c>
      <c r="I403" s="64">
        <v>2968</v>
      </c>
      <c r="J403" s="64">
        <v>382</v>
      </c>
      <c r="K403" s="64">
        <v>0</v>
      </c>
      <c r="L403" s="65">
        <v>0</v>
      </c>
      <c r="M403" s="64">
        <v>0</v>
      </c>
      <c r="N403" s="64">
        <f t="shared" si="6"/>
        <v>194328</v>
      </c>
    </row>
    <row r="404" spans="1:14" ht="24" x14ac:dyDescent="0.25">
      <c r="A404" s="66" t="s">
        <v>794</v>
      </c>
      <c r="B404" s="63" t="s">
        <v>795</v>
      </c>
      <c r="C404" s="64">
        <v>146934</v>
      </c>
      <c r="D404" s="64">
        <v>58208</v>
      </c>
      <c r="E404" s="64">
        <v>2681</v>
      </c>
      <c r="F404" s="64">
        <v>7505</v>
      </c>
      <c r="G404" s="64">
        <v>3174</v>
      </c>
      <c r="H404" s="64">
        <v>786</v>
      </c>
      <c r="I404" s="64">
        <v>1710</v>
      </c>
      <c r="J404" s="64">
        <v>437</v>
      </c>
      <c r="K404" s="64">
        <v>0</v>
      </c>
      <c r="L404" s="65">
        <v>0</v>
      </c>
      <c r="M404" s="64">
        <v>0</v>
      </c>
      <c r="N404" s="64">
        <f t="shared" si="6"/>
        <v>221435</v>
      </c>
    </row>
    <row r="405" spans="1:14" ht="24" x14ac:dyDescent="0.25">
      <c r="A405" s="66" t="s">
        <v>796</v>
      </c>
      <c r="B405" s="63" t="s">
        <v>797</v>
      </c>
      <c r="C405" s="64">
        <v>192738</v>
      </c>
      <c r="D405" s="64">
        <v>62876</v>
      </c>
      <c r="E405" s="64">
        <v>3575</v>
      </c>
      <c r="F405" s="64">
        <v>9290</v>
      </c>
      <c r="G405" s="64">
        <v>6749</v>
      </c>
      <c r="H405" s="64">
        <v>1126</v>
      </c>
      <c r="I405" s="64">
        <v>3462</v>
      </c>
      <c r="J405" s="64">
        <v>543</v>
      </c>
      <c r="K405" s="64">
        <v>0</v>
      </c>
      <c r="L405" s="65">
        <v>0</v>
      </c>
      <c r="M405" s="64">
        <v>0</v>
      </c>
      <c r="N405" s="64">
        <f t="shared" si="6"/>
        <v>280359</v>
      </c>
    </row>
    <row r="406" spans="1:14" ht="24" x14ac:dyDescent="0.25">
      <c r="A406" s="66" t="s">
        <v>798</v>
      </c>
      <c r="B406" s="63" t="s">
        <v>799</v>
      </c>
      <c r="C406" s="64">
        <v>1998122</v>
      </c>
      <c r="D406" s="64">
        <v>1319923</v>
      </c>
      <c r="E406" s="64">
        <v>34292</v>
      </c>
      <c r="F406" s="64">
        <v>74979</v>
      </c>
      <c r="G406" s="64">
        <v>65529</v>
      </c>
      <c r="H406" s="64">
        <v>13644</v>
      </c>
      <c r="I406" s="64">
        <v>52265</v>
      </c>
      <c r="J406" s="64">
        <v>4569</v>
      </c>
      <c r="K406" s="64">
        <v>0</v>
      </c>
      <c r="L406" s="65">
        <v>481430</v>
      </c>
      <c r="M406" s="64">
        <v>0</v>
      </c>
      <c r="N406" s="64">
        <f t="shared" si="6"/>
        <v>4044753</v>
      </c>
    </row>
    <row r="407" spans="1:14" ht="24" x14ac:dyDescent="0.25">
      <c r="A407" s="66" t="s">
        <v>800</v>
      </c>
      <c r="B407" s="63" t="s">
        <v>801</v>
      </c>
      <c r="C407" s="64">
        <v>287234</v>
      </c>
      <c r="D407" s="64">
        <v>161355</v>
      </c>
      <c r="E407" s="64">
        <v>5272</v>
      </c>
      <c r="F407" s="64">
        <v>11897</v>
      </c>
      <c r="G407" s="64">
        <v>8670</v>
      </c>
      <c r="H407" s="64">
        <v>1928</v>
      </c>
      <c r="I407" s="64">
        <v>6693</v>
      </c>
      <c r="J407" s="64">
        <v>669</v>
      </c>
      <c r="K407" s="64">
        <v>0</v>
      </c>
      <c r="L407" s="65">
        <v>9725</v>
      </c>
      <c r="M407" s="64">
        <v>0</v>
      </c>
      <c r="N407" s="64">
        <f t="shared" si="6"/>
        <v>493443</v>
      </c>
    </row>
    <row r="408" spans="1:14" ht="24" x14ac:dyDescent="0.25">
      <c r="A408" s="66" t="s">
        <v>802</v>
      </c>
      <c r="B408" s="63" t="s">
        <v>803</v>
      </c>
      <c r="C408" s="64">
        <v>1362498</v>
      </c>
      <c r="D408" s="64">
        <v>671300</v>
      </c>
      <c r="E408" s="64">
        <v>27593</v>
      </c>
      <c r="F408" s="64">
        <v>42498</v>
      </c>
      <c r="G408" s="64">
        <v>63287</v>
      </c>
      <c r="H408" s="64">
        <v>11930</v>
      </c>
      <c r="I408" s="64">
        <v>58679</v>
      </c>
      <c r="J408" s="64">
        <v>2194</v>
      </c>
      <c r="K408" s="64">
        <v>0</v>
      </c>
      <c r="L408" s="65">
        <v>0</v>
      </c>
      <c r="M408" s="64">
        <v>0</v>
      </c>
      <c r="N408" s="64">
        <f t="shared" si="6"/>
        <v>2239979</v>
      </c>
    </row>
    <row r="409" spans="1:14" ht="24" x14ac:dyDescent="0.25">
      <c r="A409" s="66" t="s">
        <v>804</v>
      </c>
      <c r="B409" s="63" t="s">
        <v>805</v>
      </c>
      <c r="C409" s="64">
        <v>158004</v>
      </c>
      <c r="D409" s="64">
        <v>65413</v>
      </c>
      <c r="E409" s="64">
        <v>2412</v>
      </c>
      <c r="F409" s="64">
        <v>6911</v>
      </c>
      <c r="G409" s="64">
        <v>2948</v>
      </c>
      <c r="H409" s="64">
        <v>850</v>
      </c>
      <c r="I409" s="64">
        <v>2020</v>
      </c>
      <c r="J409" s="64">
        <v>364</v>
      </c>
      <c r="K409" s="64">
        <v>0</v>
      </c>
      <c r="L409" s="65">
        <v>0</v>
      </c>
      <c r="M409" s="64">
        <v>0</v>
      </c>
      <c r="N409" s="64">
        <f t="shared" si="6"/>
        <v>238922</v>
      </c>
    </row>
    <row r="410" spans="1:14" ht="24" x14ac:dyDescent="0.25">
      <c r="A410" s="66" t="s">
        <v>806</v>
      </c>
      <c r="B410" s="63" t="s">
        <v>807</v>
      </c>
      <c r="C410" s="64">
        <v>1110002</v>
      </c>
      <c r="D410" s="64">
        <v>561613</v>
      </c>
      <c r="E410" s="64">
        <v>20834</v>
      </c>
      <c r="F410" s="64">
        <v>34726</v>
      </c>
      <c r="G410" s="64">
        <v>44232</v>
      </c>
      <c r="H410" s="64">
        <v>9115</v>
      </c>
      <c r="I410" s="64">
        <v>40195</v>
      </c>
      <c r="J410" s="64">
        <v>2267</v>
      </c>
      <c r="K410" s="64">
        <v>0</v>
      </c>
      <c r="L410" s="65">
        <v>86746</v>
      </c>
      <c r="M410" s="64">
        <v>0</v>
      </c>
      <c r="N410" s="64">
        <f t="shared" si="6"/>
        <v>1909730</v>
      </c>
    </row>
    <row r="411" spans="1:14" ht="24" x14ac:dyDescent="0.25">
      <c r="A411" s="66" t="s">
        <v>808</v>
      </c>
      <c r="B411" s="63" t="s">
        <v>809</v>
      </c>
      <c r="C411" s="64">
        <v>93246</v>
      </c>
      <c r="D411" s="64">
        <v>40671</v>
      </c>
      <c r="E411" s="64">
        <v>1722</v>
      </c>
      <c r="F411" s="64">
        <v>4776</v>
      </c>
      <c r="G411" s="64">
        <v>1855</v>
      </c>
      <c r="H411" s="64">
        <v>504</v>
      </c>
      <c r="I411" s="64">
        <v>1131</v>
      </c>
      <c r="J411" s="64">
        <v>276</v>
      </c>
      <c r="K411" s="64">
        <v>0</v>
      </c>
      <c r="L411" s="65">
        <v>0</v>
      </c>
      <c r="M411" s="64">
        <v>0</v>
      </c>
      <c r="N411" s="64">
        <f t="shared" si="6"/>
        <v>144181</v>
      </c>
    </row>
    <row r="412" spans="1:14" ht="24" x14ac:dyDescent="0.25">
      <c r="A412" s="66" t="s">
        <v>810</v>
      </c>
      <c r="B412" s="63" t="s">
        <v>811</v>
      </c>
      <c r="C412" s="64">
        <v>189904</v>
      </c>
      <c r="D412" s="64">
        <v>110980</v>
      </c>
      <c r="E412" s="64">
        <v>3705</v>
      </c>
      <c r="F412" s="64">
        <v>6847</v>
      </c>
      <c r="G412" s="64">
        <v>5903</v>
      </c>
      <c r="H412" s="64">
        <v>1486</v>
      </c>
      <c r="I412" s="64">
        <v>5934</v>
      </c>
      <c r="J412" s="64">
        <v>386</v>
      </c>
      <c r="K412" s="64">
        <v>0</v>
      </c>
      <c r="L412" s="65">
        <v>13880</v>
      </c>
      <c r="M412" s="64">
        <v>0</v>
      </c>
      <c r="N412" s="64">
        <f t="shared" si="6"/>
        <v>339025</v>
      </c>
    </row>
    <row r="413" spans="1:14" ht="24" x14ac:dyDescent="0.25">
      <c r="A413" s="66" t="s">
        <v>812</v>
      </c>
      <c r="B413" s="63" t="s">
        <v>813</v>
      </c>
      <c r="C413" s="64">
        <v>103054</v>
      </c>
      <c r="D413" s="64">
        <v>62818</v>
      </c>
      <c r="E413" s="64">
        <v>2006</v>
      </c>
      <c r="F413" s="64">
        <v>4568</v>
      </c>
      <c r="G413" s="64">
        <v>1225</v>
      </c>
      <c r="H413" s="64">
        <v>688</v>
      </c>
      <c r="I413" s="64">
        <v>1752</v>
      </c>
      <c r="J413" s="64">
        <v>261</v>
      </c>
      <c r="K413" s="64">
        <v>0</v>
      </c>
      <c r="L413" s="65">
        <v>4681</v>
      </c>
      <c r="M413" s="64">
        <v>0</v>
      </c>
      <c r="N413" s="64">
        <f t="shared" si="6"/>
        <v>181053</v>
      </c>
    </row>
    <row r="414" spans="1:14" ht="24" x14ac:dyDescent="0.25">
      <c r="A414" s="66" t="s">
        <v>814</v>
      </c>
      <c r="B414" s="63" t="s">
        <v>815</v>
      </c>
      <c r="C414" s="64">
        <v>160314</v>
      </c>
      <c r="D414" s="64">
        <v>77228</v>
      </c>
      <c r="E414" s="64">
        <v>2834</v>
      </c>
      <c r="F414" s="64">
        <v>6546</v>
      </c>
      <c r="G414" s="64">
        <v>3094</v>
      </c>
      <c r="H414" s="64">
        <v>1048</v>
      </c>
      <c r="I414" s="64">
        <v>3053</v>
      </c>
      <c r="J414" s="64">
        <v>414</v>
      </c>
      <c r="K414" s="64">
        <v>0</v>
      </c>
      <c r="L414" s="65">
        <v>4353</v>
      </c>
      <c r="M414" s="64">
        <v>0</v>
      </c>
      <c r="N414" s="64">
        <f t="shared" si="6"/>
        <v>258884</v>
      </c>
    </row>
    <row r="415" spans="1:14" ht="24" x14ac:dyDescent="0.25">
      <c r="A415" s="66" t="s">
        <v>816</v>
      </c>
      <c r="B415" s="63" t="s">
        <v>817</v>
      </c>
      <c r="C415" s="64">
        <v>898480</v>
      </c>
      <c r="D415" s="64">
        <v>253293</v>
      </c>
      <c r="E415" s="64">
        <v>16487</v>
      </c>
      <c r="F415" s="64">
        <v>39331</v>
      </c>
      <c r="G415" s="64">
        <v>47272</v>
      </c>
      <c r="H415" s="64">
        <v>5730</v>
      </c>
      <c r="I415" s="64">
        <v>22840</v>
      </c>
      <c r="J415" s="64">
        <v>2298</v>
      </c>
      <c r="K415" s="64">
        <v>0</v>
      </c>
      <c r="L415" s="65">
        <v>0</v>
      </c>
      <c r="M415" s="64">
        <v>0</v>
      </c>
      <c r="N415" s="64">
        <f t="shared" si="6"/>
        <v>1285731</v>
      </c>
    </row>
    <row r="416" spans="1:14" ht="24" x14ac:dyDescent="0.25">
      <c r="A416" s="66" t="s">
        <v>818</v>
      </c>
      <c r="B416" s="63" t="s">
        <v>819</v>
      </c>
      <c r="C416" s="64">
        <v>369156</v>
      </c>
      <c r="D416" s="64">
        <v>72076</v>
      </c>
      <c r="E416" s="64">
        <v>6730</v>
      </c>
      <c r="F416" s="64">
        <v>15632</v>
      </c>
      <c r="G416" s="64">
        <v>19579</v>
      </c>
      <c r="H416" s="64">
        <v>2340</v>
      </c>
      <c r="I416" s="64">
        <v>10005</v>
      </c>
      <c r="J416" s="64">
        <v>911</v>
      </c>
      <c r="K416" s="64">
        <v>0</v>
      </c>
      <c r="L416" s="65">
        <v>0</v>
      </c>
      <c r="M416" s="64">
        <v>0</v>
      </c>
      <c r="N416" s="64">
        <f t="shared" si="6"/>
        <v>496429</v>
      </c>
    </row>
    <row r="417" spans="1:14" ht="24" x14ac:dyDescent="0.25">
      <c r="A417" s="66" t="s">
        <v>820</v>
      </c>
      <c r="B417" s="63" t="s">
        <v>821</v>
      </c>
      <c r="C417" s="64">
        <v>76420</v>
      </c>
      <c r="D417" s="64">
        <v>51870</v>
      </c>
      <c r="E417" s="64">
        <v>1374</v>
      </c>
      <c r="F417" s="64">
        <v>3812</v>
      </c>
      <c r="G417" s="64">
        <v>836</v>
      </c>
      <c r="H417" s="64">
        <v>414</v>
      </c>
      <c r="I417" s="64">
        <v>726</v>
      </c>
      <c r="J417" s="64">
        <v>219</v>
      </c>
      <c r="K417" s="64">
        <v>0</v>
      </c>
      <c r="L417" s="65">
        <v>3496</v>
      </c>
      <c r="M417" s="64">
        <v>0</v>
      </c>
      <c r="N417" s="64">
        <f t="shared" si="6"/>
        <v>139167</v>
      </c>
    </row>
    <row r="418" spans="1:14" ht="24" x14ac:dyDescent="0.25">
      <c r="A418" s="66" t="s">
        <v>822</v>
      </c>
      <c r="B418" s="63" t="s">
        <v>823</v>
      </c>
      <c r="C418" s="64">
        <v>720176</v>
      </c>
      <c r="D418" s="64">
        <v>204627</v>
      </c>
      <c r="E418" s="64">
        <v>18428</v>
      </c>
      <c r="F418" s="64">
        <v>18971</v>
      </c>
      <c r="G418" s="64">
        <v>12406</v>
      </c>
      <c r="H418" s="64">
        <v>8051</v>
      </c>
      <c r="I418" s="64">
        <v>32266</v>
      </c>
      <c r="J418" s="64">
        <v>1102</v>
      </c>
      <c r="K418" s="64">
        <v>0</v>
      </c>
      <c r="L418" s="65">
        <v>12075</v>
      </c>
      <c r="M418" s="64">
        <v>0</v>
      </c>
      <c r="N418" s="64">
        <f t="shared" si="6"/>
        <v>1028102</v>
      </c>
    </row>
    <row r="419" spans="1:14" ht="24" x14ac:dyDescent="0.25">
      <c r="A419" s="66" t="s">
        <v>824</v>
      </c>
      <c r="B419" s="63" t="s">
        <v>825</v>
      </c>
      <c r="C419" s="64">
        <v>191262</v>
      </c>
      <c r="D419" s="64">
        <v>62769</v>
      </c>
      <c r="E419" s="64">
        <v>3581</v>
      </c>
      <c r="F419" s="64">
        <v>9112</v>
      </c>
      <c r="G419" s="64">
        <v>5774</v>
      </c>
      <c r="H419" s="64">
        <v>1138</v>
      </c>
      <c r="I419" s="64">
        <v>3643</v>
      </c>
      <c r="J419" s="64">
        <v>583</v>
      </c>
      <c r="K419" s="64">
        <v>0</v>
      </c>
      <c r="L419" s="65">
        <v>0</v>
      </c>
      <c r="M419" s="64">
        <v>0</v>
      </c>
      <c r="N419" s="64">
        <f t="shared" si="6"/>
        <v>277862</v>
      </c>
    </row>
    <row r="420" spans="1:14" ht="24" x14ac:dyDescent="0.25">
      <c r="A420" s="66" t="s">
        <v>826</v>
      </c>
      <c r="B420" s="63" t="s">
        <v>827</v>
      </c>
      <c r="C420" s="64">
        <v>88224</v>
      </c>
      <c r="D420" s="64">
        <v>54491</v>
      </c>
      <c r="E420" s="64">
        <v>1634</v>
      </c>
      <c r="F420" s="64">
        <v>4573</v>
      </c>
      <c r="G420" s="64">
        <v>1459</v>
      </c>
      <c r="H420" s="64">
        <v>470</v>
      </c>
      <c r="I420" s="64">
        <v>974</v>
      </c>
      <c r="J420" s="64">
        <v>262</v>
      </c>
      <c r="K420" s="64">
        <v>0</v>
      </c>
      <c r="L420" s="65">
        <v>2194</v>
      </c>
      <c r="M420" s="64">
        <v>0</v>
      </c>
      <c r="N420" s="64">
        <f t="shared" si="6"/>
        <v>154281</v>
      </c>
    </row>
    <row r="421" spans="1:14" ht="24" x14ac:dyDescent="0.25">
      <c r="A421" s="66" t="s">
        <v>828</v>
      </c>
      <c r="B421" s="63" t="s">
        <v>829</v>
      </c>
      <c r="C421" s="64">
        <v>251796</v>
      </c>
      <c r="D421" s="64">
        <v>98211</v>
      </c>
      <c r="E421" s="64">
        <v>3843</v>
      </c>
      <c r="F421" s="64">
        <v>10502</v>
      </c>
      <c r="G421" s="64">
        <v>6237</v>
      </c>
      <c r="H421" s="64">
        <v>1425</v>
      </c>
      <c r="I421" s="64">
        <v>3921</v>
      </c>
      <c r="J421" s="64">
        <v>528</v>
      </c>
      <c r="K421" s="64">
        <v>0</v>
      </c>
      <c r="L421" s="65">
        <v>0</v>
      </c>
      <c r="M421" s="64">
        <v>0</v>
      </c>
      <c r="N421" s="64">
        <f t="shared" si="6"/>
        <v>376463</v>
      </c>
    </row>
    <row r="422" spans="1:14" ht="24" x14ac:dyDescent="0.25">
      <c r="A422" s="66" t="s">
        <v>830</v>
      </c>
      <c r="B422" s="63" t="s">
        <v>831</v>
      </c>
      <c r="C422" s="64">
        <v>7442244</v>
      </c>
      <c r="D422" s="64">
        <v>2683654</v>
      </c>
      <c r="E422" s="64">
        <v>148445</v>
      </c>
      <c r="F422" s="64">
        <v>221262</v>
      </c>
      <c r="G422" s="64">
        <v>78687</v>
      </c>
      <c r="H422" s="64">
        <v>64072</v>
      </c>
      <c r="I422" s="64">
        <v>210170</v>
      </c>
      <c r="J422" s="64">
        <v>16133</v>
      </c>
      <c r="K422" s="64">
        <v>0</v>
      </c>
      <c r="L422" s="65">
        <v>1380736</v>
      </c>
      <c r="M422" s="64">
        <v>0</v>
      </c>
      <c r="N422" s="64">
        <f t="shared" si="6"/>
        <v>12245403</v>
      </c>
    </row>
    <row r="423" spans="1:14" ht="24" x14ac:dyDescent="0.25">
      <c r="A423" s="66" t="s">
        <v>832</v>
      </c>
      <c r="B423" s="63" t="s">
        <v>833</v>
      </c>
      <c r="C423" s="64">
        <v>455222</v>
      </c>
      <c r="D423" s="64">
        <v>165208</v>
      </c>
      <c r="E423" s="64">
        <v>8178</v>
      </c>
      <c r="F423" s="64">
        <v>18958</v>
      </c>
      <c r="G423" s="64">
        <v>21241</v>
      </c>
      <c r="H423" s="64">
        <v>2977</v>
      </c>
      <c r="I423" s="64">
        <v>12737</v>
      </c>
      <c r="J423" s="64">
        <v>1112</v>
      </c>
      <c r="K423" s="64">
        <v>0</v>
      </c>
      <c r="L423" s="65">
        <v>0</v>
      </c>
      <c r="M423" s="64">
        <v>0</v>
      </c>
      <c r="N423" s="64">
        <f t="shared" si="6"/>
        <v>685633</v>
      </c>
    </row>
    <row r="424" spans="1:14" ht="24" x14ac:dyDescent="0.25">
      <c r="A424" s="66" t="s">
        <v>834</v>
      </c>
      <c r="B424" s="63" t="s">
        <v>835</v>
      </c>
      <c r="C424" s="64">
        <v>217018</v>
      </c>
      <c r="D424" s="64">
        <v>120931</v>
      </c>
      <c r="E424" s="64">
        <v>4016</v>
      </c>
      <c r="F424" s="64">
        <v>9795</v>
      </c>
      <c r="G424" s="64">
        <v>8547</v>
      </c>
      <c r="H424" s="64">
        <v>1355</v>
      </c>
      <c r="I424" s="64">
        <v>5151</v>
      </c>
      <c r="J424" s="64">
        <v>571</v>
      </c>
      <c r="K424" s="64">
        <v>0</v>
      </c>
      <c r="L424" s="65">
        <v>0</v>
      </c>
      <c r="M424" s="64">
        <v>0</v>
      </c>
      <c r="N424" s="64">
        <f t="shared" si="6"/>
        <v>367384</v>
      </c>
    </row>
    <row r="425" spans="1:14" ht="24" x14ac:dyDescent="0.25">
      <c r="A425" s="66" t="s">
        <v>836</v>
      </c>
      <c r="B425" s="63" t="s">
        <v>837</v>
      </c>
      <c r="C425" s="64">
        <v>91518</v>
      </c>
      <c r="D425" s="64">
        <v>55130</v>
      </c>
      <c r="E425" s="64">
        <v>1667</v>
      </c>
      <c r="F425" s="64">
        <v>4947</v>
      </c>
      <c r="G425" s="64">
        <v>840</v>
      </c>
      <c r="H425" s="64">
        <v>451</v>
      </c>
      <c r="I425" s="64">
        <v>511</v>
      </c>
      <c r="J425" s="64">
        <v>285</v>
      </c>
      <c r="K425" s="64">
        <v>0</v>
      </c>
      <c r="L425" s="65">
        <v>0</v>
      </c>
      <c r="M425" s="64">
        <v>0</v>
      </c>
      <c r="N425" s="64">
        <f t="shared" si="6"/>
        <v>155349</v>
      </c>
    </row>
    <row r="426" spans="1:14" ht="24" x14ac:dyDescent="0.25">
      <c r="A426" s="66" t="s">
        <v>838</v>
      </c>
      <c r="B426" s="63" t="s">
        <v>839</v>
      </c>
      <c r="C426" s="64">
        <v>452282</v>
      </c>
      <c r="D426" s="64">
        <v>232680</v>
      </c>
      <c r="E426" s="64">
        <v>8246</v>
      </c>
      <c r="F426" s="64">
        <v>19481</v>
      </c>
      <c r="G426" s="64">
        <v>16755</v>
      </c>
      <c r="H426" s="64">
        <v>2907</v>
      </c>
      <c r="I426" s="64">
        <v>10966</v>
      </c>
      <c r="J426" s="64">
        <v>1174</v>
      </c>
      <c r="K426" s="64">
        <v>0</v>
      </c>
      <c r="L426" s="65">
        <v>0</v>
      </c>
      <c r="M426" s="64">
        <v>8451</v>
      </c>
      <c r="N426" s="64">
        <f t="shared" si="6"/>
        <v>752942</v>
      </c>
    </row>
    <row r="427" spans="1:14" ht="36" x14ac:dyDescent="0.25">
      <c r="A427" s="66" t="s">
        <v>840</v>
      </c>
      <c r="B427" s="63" t="s">
        <v>841</v>
      </c>
      <c r="C427" s="64">
        <v>440826</v>
      </c>
      <c r="D427" s="64">
        <v>247719</v>
      </c>
      <c r="E427" s="64">
        <v>8536</v>
      </c>
      <c r="F427" s="64">
        <v>17363</v>
      </c>
      <c r="G427" s="64">
        <v>18948</v>
      </c>
      <c r="H427" s="64">
        <v>3185</v>
      </c>
      <c r="I427" s="64">
        <v>13878</v>
      </c>
      <c r="J427" s="64">
        <v>1428</v>
      </c>
      <c r="K427" s="64">
        <v>0</v>
      </c>
      <c r="L427" s="65">
        <v>0</v>
      </c>
      <c r="M427" s="64">
        <v>0</v>
      </c>
      <c r="N427" s="64">
        <f t="shared" si="6"/>
        <v>751883</v>
      </c>
    </row>
    <row r="428" spans="1:14" ht="24" x14ac:dyDescent="0.25">
      <c r="A428" s="66" t="s">
        <v>842</v>
      </c>
      <c r="B428" s="63" t="s">
        <v>843</v>
      </c>
      <c r="C428" s="64">
        <v>84872</v>
      </c>
      <c r="D428" s="64">
        <v>51702</v>
      </c>
      <c r="E428" s="64">
        <v>1536</v>
      </c>
      <c r="F428" s="64">
        <v>4391</v>
      </c>
      <c r="G428" s="64">
        <v>948</v>
      </c>
      <c r="H428" s="64">
        <v>442</v>
      </c>
      <c r="I428" s="64">
        <v>710</v>
      </c>
      <c r="J428" s="64">
        <v>262</v>
      </c>
      <c r="K428" s="64">
        <v>0</v>
      </c>
      <c r="L428" s="65">
        <v>3577</v>
      </c>
      <c r="M428" s="64">
        <v>0</v>
      </c>
      <c r="N428" s="64">
        <f t="shared" si="6"/>
        <v>148440</v>
      </c>
    </row>
    <row r="429" spans="1:14" ht="24" x14ac:dyDescent="0.25">
      <c r="A429" s="66" t="s">
        <v>844</v>
      </c>
      <c r="B429" s="63" t="s">
        <v>845</v>
      </c>
      <c r="C429" s="64">
        <v>136994</v>
      </c>
      <c r="D429" s="64">
        <v>47883</v>
      </c>
      <c r="E429" s="64">
        <v>2339</v>
      </c>
      <c r="F429" s="64">
        <v>6570</v>
      </c>
      <c r="G429" s="64">
        <v>3136</v>
      </c>
      <c r="H429" s="64">
        <v>736</v>
      </c>
      <c r="I429" s="64">
        <v>1764</v>
      </c>
      <c r="J429" s="64">
        <v>394</v>
      </c>
      <c r="K429" s="64">
        <v>0</v>
      </c>
      <c r="L429" s="65">
        <v>7277</v>
      </c>
      <c r="M429" s="64">
        <v>0</v>
      </c>
      <c r="N429" s="64">
        <f t="shared" si="6"/>
        <v>207093</v>
      </c>
    </row>
    <row r="430" spans="1:14" ht="24" x14ac:dyDescent="0.25">
      <c r="A430" s="66" t="s">
        <v>846</v>
      </c>
      <c r="B430" s="63" t="s">
        <v>847</v>
      </c>
      <c r="C430" s="64">
        <v>390574</v>
      </c>
      <c r="D430" s="64">
        <v>194023</v>
      </c>
      <c r="E430" s="64">
        <v>7004</v>
      </c>
      <c r="F430" s="64">
        <v>18177</v>
      </c>
      <c r="G430" s="64">
        <v>7580</v>
      </c>
      <c r="H430" s="64">
        <v>2281</v>
      </c>
      <c r="I430" s="64">
        <v>5933</v>
      </c>
      <c r="J430" s="64">
        <v>1143</v>
      </c>
      <c r="K430" s="64">
        <v>0</v>
      </c>
      <c r="L430" s="65">
        <v>0</v>
      </c>
      <c r="M430" s="64">
        <v>0</v>
      </c>
      <c r="N430" s="64">
        <f t="shared" si="6"/>
        <v>626715</v>
      </c>
    </row>
    <row r="431" spans="1:14" ht="24" x14ac:dyDescent="0.25">
      <c r="A431" s="66" t="s">
        <v>848</v>
      </c>
      <c r="B431" s="63" t="s">
        <v>849</v>
      </c>
      <c r="C431" s="64">
        <v>104268</v>
      </c>
      <c r="D431" s="64">
        <v>46354</v>
      </c>
      <c r="E431" s="64">
        <v>1847</v>
      </c>
      <c r="F431" s="64">
        <v>4758</v>
      </c>
      <c r="G431" s="64">
        <v>1037</v>
      </c>
      <c r="H431" s="64">
        <v>618</v>
      </c>
      <c r="I431" s="64">
        <v>1273</v>
      </c>
      <c r="J431" s="64">
        <v>258</v>
      </c>
      <c r="K431" s="64">
        <v>0</v>
      </c>
      <c r="L431" s="65">
        <v>0</v>
      </c>
      <c r="M431" s="64">
        <v>0</v>
      </c>
      <c r="N431" s="64">
        <f t="shared" si="6"/>
        <v>160413</v>
      </c>
    </row>
    <row r="432" spans="1:14" ht="24" x14ac:dyDescent="0.25">
      <c r="A432" s="66" t="s">
        <v>850</v>
      </c>
      <c r="B432" s="63" t="s">
        <v>851</v>
      </c>
      <c r="C432" s="64">
        <v>77886</v>
      </c>
      <c r="D432" s="64">
        <v>33411</v>
      </c>
      <c r="E432" s="64">
        <v>1450</v>
      </c>
      <c r="F432" s="64">
        <v>4126</v>
      </c>
      <c r="G432" s="64">
        <v>794</v>
      </c>
      <c r="H432" s="64">
        <v>406</v>
      </c>
      <c r="I432" s="64">
        <v>592</v>
      </c>
      <c r="J432" s="64">
        <v>237</v>
      </c>
      <c r="K432" s="64">
        <v>0</v>
      </c>
      <c r="L432" s="65">
        <v>0</v>
      </c>
      <c r="M432" s="64">
        <v>0</v>
      </c>
      <c r="N432" s="64">
        <f t="shared" si="6"/>
        <v>118902</v>
      </c>
    </row>
    <row r="433" spans="1:14" ht="24" x14ac:dyDescent="0.25">
      <c r="A433" s="66" t="s">
        <v>852</v>
      </c>
      <c r="B433" s="63" t="s">
        <v>853</v>
      </c>
      <c r="C433" s="64">
        <v>219462</v>
      </c>
      <c r="D433" s="64">
        <v>172283</v>
      </c>
      <c r="E433" s="64">
        <v>3985</v>
      </c>
      <c r="F433" s="64">
        <v>10443</v>
      </c>
      <c r="G433" s="64">
        <v>7034</v>
      </c>
      <c r="H433" s="64">
        <v>1272</v>
      </c>
      <c r="I433" s="64">
        <v>3965</v>
      </c>
      <c r="J433" s="64">
        <v>604</v>
      </c>
      <c r="K433" s="64">
        <v>0</v>
      </c>
      <c r="L433" s="65">
        <v>0</v>
      </c>
      <c r="M433" s="64">
        <v>0</v>
      </c>
      <c r="N433" s="64">
        <f t="shared" si="6"/>
        <v>419048</v>
      </c>
    </row>
    <row r="434" spans="1:14" ht="24" x14ac:dyDescent="0.25">
      <c r="A434" s="66" t="s">
        <v>854</v>
      </c>
      <c r="B434" s="63" t="s">
        <v>855</v>
      </c>
      <c r="C434" s="64">
        <v>180862</v>
      </c>
      <c r="D434" s="64">
        <v>85904</v>
      </c>
      <c r="E434" s="64">
        <v>3422</v>
      </c>
      <c r="F434" s="64">
        <v>7769</v>
      </c>
      <c r="G434" s="64">
        <v>3636</v>
      </c>
      <c r="H434" s="64">
        <v>1210</v>
      </c>
      <c r="I434" s="64">
        <v>3550</v>
      </c>
      <c r="J434" s="64">
        <v>441</v>
      </c>
      <c r="K434" s="64">
        <v>0</v>
      </c>
      <c r="L434" s="65">
        <v>17969</v>
      </c>
      <c r="M434" s="64">
        <v>0</v>
      </c>
      <c r="N434" s="64">
        <f t="shared" si="6"/>
        <v>304763</v>
      </c>
    </row>
    <row r="435" spans="1:14" ht="24" x14ac:dyDescent="0.25">
      <c r="A435" s="66" t="s">
        <v>856</v>
      </c>
      <c r="B435" s="63" t="s">
        <v>857</v>
      </c>
      <c r="C435" s="64">
        <v>377638</v>
      </c>
      <c r="D435" s="64">
        <v>73972</v>
      </c>
      <c r="E435" s="64">
        <v>7078</v>
      </c>
      <c r="F435" s="64">
        <v>16588</v>
      </c>
      <c r="G435" s="64">
        <v>17275</v>
      </c>
      <c r="H435" s="64">
        <v>2452</v>
      </c>
      <c r="I435" s="64">
        <v>9781</v>
      </c>
      <c r="J435" s="64">
        <v>950</v>
      </c>
      <c r="K435" s="64">
        <v>0</v>
      </c>
      <c r="L435" s="65">
        <v>0</v>
      </c>
      <c r="M435" s="64">
        <v>0</v>
      </c>
      <c r="N435" s="64">
        <f t="shared" si="6"/>
        <v>505734</v>
      </c>
    </row>
    <row r="436" spans="1:14" ht="24" x14ac:dyDescent="0.25">
      <c r="A436" s="66" t="s">
        <v>858</v>
      </c>
      <c r="B436" s="63" t="s">
        <v>859</v>
      </c>
      <c r="C436" s="64">
        <v>541522</v>
      </c>
      <c r="D436" s="64">
        <v>153087</v>
      </c>
      <c r="E436" s="64">
        <v>9985</v>
      </c>
      <c r="F436" s="64">
        <v>21505</v>
      </c>
      <c r="G436" s="64">
        <v>29899</v>
      </c>
      <c r="H436" s="64">
        <v>3768</v>
      </c>
      <c r="I436" s="64">
        <v>17862</v>
      </c>
      <c r="J436" s="64">
        <v>1290</v>
      </c>
      <c r="K436" s="64">
        <v>0</v>
      </c>
      <c r="L436" s="65">
        <v>0</v>
      </c>
      <c r="M436" s="64">
        <v>0</v>
      </c>
      <c r="N436" s="64">
        <f t="shared" si="6"/>
        <v>778918</v>
      </c>
    </row>
    <row r="437" spans="1:14" ht="24" x14ac:dyDescent="0.25">
      <c r="A437" s="66" t="s">
        <v>860</v>
      </c>
      <c r="B437" s="63" t="s">
        <v>861</v>
      </c>
      <c r="C437" s="64">
        <v>135752</v>
      </c>
      <c r="D437" s="64">
        <v>54904</v>
      </c>
      <c r="E437" s="64">
        <v>2561</v>
      </c>
      <c r="F437" s="64">
        <v>6723</v>
      </c>
      <c r="G437" s="64">
        <v>4189</v>
      </c>
      <c r="H437" s="64">
        <v>782</v>
      </c>
      <c r="I437" s="64">
        <v>2323</v>
      </c>
      <c r="J437" s="64">
        <v>388</v>
      </c>
      <c r="K437" s="64">
        <v>0</v>
      </c>
      <c r="L437" s="65">
        <v>0</v>
      </c>
      <c r="M437" s="64">
        <v>0</v>
      </c>
      <c r="N437" s="64">
        <f t="shared" si="6"/>
        <v>207622</v>
      </c>
    </row>
    <row r="438" spans="1:14" ht="24" x14ac:dyDescent="0.25">
      <c r="A438" s="66" t="s">
        <v>862</v>
      </c>
      <c r="B438" s="63" t="s">
        <v>863</v>
      </c>
      <c r="C438" s="64">
        <v>122906</v>
      </c>
      <c r="D438" s="64">
        <v>51182</v>
      </c>
      <c r="E438" s="64">
        <v>2270</v>
      </c>
      <c r="F438" s="64">
        <v>6255</v>
      </c>
      <c r="G438" s="64">
        <v>2857</v>
      </c>
      <c r="H438" s="64">
        <v>669</v>
      </c>
      <c r="I438" s="64">
        <v>1583</v>
      </c>
      <c r="J438" s="64">
        <v>369</v>
      </c>
      <c r="K438" s="64">
        <v>0</v>
      </c>
      <c r="L438" s="65">
        <v>0</v>
      </c>
      <c r="M438" s="64">
        <v>0</v>
      </c>
      <c r="N438" s="64">
        <f t="shared" si="6"/>
        <v>188091</v>
      </c>
    </row>
    <row r="439" spans="1:14" ht="24" x14ac:dyDescent="0.25">
      <c r="A439" s="66" t="s">
        <v>864</v>
      </c>
      <c r="B439" s="63" t="s">
        <v>865</v>
      </c>
      <c r="C439" s="64">
        <v>73278</v>
      </c>
      <c r="D439" s="64">
        <v>45284</v>
      </c>
      <c r="E439" s="64">
        <v>1341</v>
      </c>
      <c r="F439" s="64">
        <v>3932</v>
      </c>
      <c r="G439" s="64">
        <v>606</v>
      </c>
      <c r="H439" s="64">
        <v>368</v>
      </c>
      <c r="I439" s="64">
        <v>415</v>
      </c>
      <c r="J439" s="64">
        <v>223</v>
      </c>
      <c r="K439" s="64">
        <v>0</v>
      </c>
      <c r="L439" s="65">
        <v>0</v>
      </c>
      <c r="M439" s="64">
        <v>0</v>
      </c>
      <c r="N439" s="64">
        <f t="shared" si="6"/>
        <v>125447</v>
      </c>
    </row>
    <row r="440" spans="1:14" ht="24" x14ac:dyDescent="0.25">
      <c r="A440" s="66" t="s">
        <v>866</v>
      </c>
      <c r="B440" s="63" t="s">
        <v>867</v>
      </c>
      <c r="C440" s="64">
        <v>101752</v>
      </c>
      <c r="D440" s="64">
        <v>43600</v>
      </c>
      <c r="E440" s="64">
        <v>1862</v>
      </c>
      <c r="F440" s="64">
        <v>4814</v>
      </c>
      <c r="G440" s="64">
        <v>3174</v>
      </c>
      <c r="H440" s="64">
        <v>598</v>
      </c>
      <c r="I440" s="64">
        <v>1929</v>
      </c>
      <c r="J440" s="64">
        <v>277</v>
      </c>
      <c r="K440" s="64">
        <v>0</v>
      </c>
      <c r="L440" s="65">
        <v>0</v>
      </c>
      <c r="M440" s="64">
        <v>0</v>
      </c>
      <c r="N440" s="64">
        <f t="shared" si="6"/>
        <v>158006</v>
      </c>
    </row>
    <row r="441" spans="1:14" ht="24" x14ac:dyDescent="0.25">
      <c r="A441" s="66" t="s">
        <v>868</v>
      </c>
      <c r="B441" s="63" t="s">
        <v>869</v>
      </c>
      <c r="C441" s="64">
        <v>109030</v>
      </c>
      <c r="D441" s="64">
        <v>56214</v>
      </c>
      <c r="E441" s="64">
        <v>2009</v>
      </c>
      <c r="F441" s="64">
        <v>5567</v>
      </c>
      <c r="G441" s="64">
        <v>1421</v>
      </c>
      <c r="H441" s="64">
        <v>589</v>
      </c>
      <c r="I441" s="64">
        <v>1117</v>
      </c>
      <c r="J441" s="64">
        <v>330</v>
      </c>
      <c r="K441" s="64">
        <v>0</v>
      </c>
      <c r="L441" s="65">
        <v>0</v>
      </c>
      <c r="M441" s="64">
        <v>0</v>
      </c>
      <c r="N441" s="64">
        <f t="shared" si="6"/>
        <v>176277</v>
      </c>
    </row>
    <row r="442" spans="1:14" ht="24" x14ac:dyDescent="0.25">
      <c r="A442" s="66" t="s">
        <v>870</v>
      </c>
      <c r="B442" s="63" t="s">
        <v>871</v>
      </c>
      <c r="C442" s="64">
        <v>155964</v>
      </c>
      <c r="D442" s="64">
        <v>48130</v>
      </c>
      <c r="E442" s="64">
        <v>2923</v>
      </c>
      <c r="F442" s="64">
        <v>7462</v>
      </c>
      <c r="G442" s="64">
        <v>5438</v>
      </c>
      <c r="H442" s="64">
        <v>929</v>
      </c>
      <c r="I442" s="64">
        <v>2934</v>
      </c>
      <c r="J442" s="64">
        <v>432</v>
      </c>
      <c r="K442" s="64">
        <v>0</v>
      </c>
      <c r="L442" s="65">
        <v>0</v>
      </c>
      <c r="M442" s="64">
        <v>0</v>
      </c>
      <c r="N442" s="64">
        <f t="shared" si="6"/>
        <v>224212</v>
      </c>
    </row>
    <row r="443" spans="1:14" ht="24" x14ac:dyDescent="0.25">
      <c r="A443" s="66" t="s">
        <v>872</v>
      </c>
      <c r="B443" s="63" t="s">
        <v>873</v>
      </c>
      <c r="C443" s="64">
        <v>236888</v>
      </c>
      <c r="D443" s="64">
        <v>67452</v>
      </c>
      <c r="E443" s="64">
        <v>3983</v>
      </c>
      <c r="F443" s="64">
        <v>10460</v>
      </c>
      <c r="G443" s="64">
        <v>7436</v>
      </c>
      <c r="H443" s="64">
        <v>1378</v>
      </c>
      <c r="I443" s="64">
        <v>4360</v>
      </c>
      <c r="J443" s="64">
        <v>597</v>
      </c>
      <c r="K443" s="64">
        <v>0</v>
      </c>
      <c r="L443" s="65">
        <v>5368</v>
      </c>
      <c r="M443" s="64">
        <v>0</v>
      </c>
      <c r="N443" s="64">
        <f t="shared" si="6"/>
        <v>337922</v>
      </c>
    </row>
    <row r="444" spans="1:14" ht="24" x14ac:dyDescent="0.25">
      <c r="A444" s="66" t="s">
        <v>874</v>
      </c>
      <c r="B444" s="63" t="s">
        <v>875</v>
      </c>
      <c r="C444" s="64">
        <v>186622</v>
      </c>
      <c r="D444" s="64">
        <v>76514</v>
      </c>
      <c r="E444" s="64">
        <v>3387</v>
      </c>
      <c r="F444" s="64">
        <v>8432</v>
      </c>
      <c r="G444" s="64">
        <v>7101</v>
      </c>
      <c r="H444" s="64">
        <v>1143</v>
      </c>
      <c r="I444" s="64">
        <v>3947</v>
      </c>
      <c r="J444" s="64">
        <v>485</v>
      </c>
      <c r="K444" s="64">
        <v>0</v>
      </c>
      <c r="L444" s="65">
        <v>0</v>
      </c>
      <c r="M444" s="64">
        <v>0</v>
      </c>
      <c r="N444" s="64">
        <f t="shared" si="6"/>
        <v>287631</v>
      </c>
    </row>
    <row r="445" spans="1:14" ht="24" x14ac:dyDescent="0.25">
      <c r="A445" s="66" t="s">
        <v>876</v>
      </c>
      <c r="B445" s="63" t="s">
        <v>877</v>
      </c>
      <c r="C445" s="64">
        <v>97406</v>
      </c>
      <c r="D445" s="64">
        <v>43617</v>
      </c>
      <c r="E445" s="64">
        <v>1769</v>
      </c>
      <c r="F445" s="64">
        <v>5070</v>
      </c>
      <c r="G445" s="64">
        <v>1750</v>
      </c>
      <c r="H445" s="64">
        <v>505</v>
      </c>
      <c r="I445" s="64">
        <v>936</v>
      </c>
      <c r="J445" s="64">
        <v>293</v>
      </c>
      <c r="K445" s="64">
        <v>0</v>
      </c>
      <c r="L445" s="65">
        <v>0</v>
      </c>
      <c r="M445" s="64">
        <v>0</v>
      </c>
      <c r="N445" s="64">
        <f t="shared" si="6"/>
        <v>151346</v>
      </c>
    </row>
    <row r="446" spans="1:14" ht="24" x14ac:dyDescent="0.25">
      <c r="A446" s="66" t="s">
        <v>878</v>
      </c>
      <c r="B446" s="63" t="s">
        <v>879</v>
      </c>
      <c r="C446" s="64">
        <v>696824</v>
      </c>
      <c r="D446" s="64">
        <v>72143</v>
      </c>
      <c r="E446" s="64">
        <v>10620</v>
      </c>
      <c r="F446" s="64">
        <v>26348</v>
      </c>
      <c r="G446" s="64">
        <v>17486</v>
      </c>
      <c r="H446" s="64">
        <v>4319</v>
      </c>
      <c r="I446" s="64">
        <v>13637</v>
      </c>
      <c r="J446" s="64">
        <v>1217</v>
      </c>
      <c r="K446" s="64">
        <v>0</v>
      </c>
      <c r="L446" s="65">
        <v>20325</v>
      </c>
      <c r="M446" s="64">
        <v>0</v>
      </c>
      <c r="N446" s="64">
        <f t="shared" si="6"/>
        <v>862919</v>
      </c>
    </row>
    <row r="447" spans="1:14" ht="24" x14ac:dyDescent="0.25">
      <c r="A447" s="66" t="s">
        <v>880</v>
      </c>
      <c r="B447" s="63" t="s">
        <v>881</v>
      </c>
      <c r="C447" s="64">
        <v>135840</v>
      </c>
      <c r="D447" s="64">
        <v>52639</v>
      </c>
      <c r="E447" s="64">
        <v>2563</v>
      </c>
      <c r="F447" s="64">
        <v>6863</v>
      </c>
      <c r="G447" s="64">
        <v>3486</v>
      </c>
      <c r="H447" s="64">
        <v>759</v>
      </c>
      <c r="I447" s="64">
        <v>1929</v>
      </c>
      <c r="J447" s="64">
        <v>460</v>
      </c>
      <c r="K447" s="64">
        <v>0</v>
      </c>
      <c r="L447" s="65">
        <v>0</v>
      </c>
      <c r="M447" s="64">
        <v>0</v>
      </c>
      <c r="N447" s="64">
        <f t="shared" si="6"/>
        <v>204539</v>
      </c>
    </row>
    <row r="448" spans="1:14" ht="24" x14ac:dyDescent="0.25">
      <c r="A448" s="66" t="s">
        <v>882</v>
      </c>
      <c r="B448" s="63" t="s">
        <v>883</v>
      </c>
      <c r="C448" s="64">
        <v>956004</v>
      </c>
      <c r="D448" s="64">
        <v>2479213</v>
      </c>
      <c r="E448" s="64">
        <v>17048</v>
      </c>
      <c r="F448" s="64">
        <v>38001</v>
      </c>
      <c r="G448" s="64">
        <v>47303</v>
      </c>
      <c r="H448" s="64">
        <v>6470</v>
      </c>
      <c r="I448" s="64">
        <v>28230</v>
      </c>
      <c r="J448" s="64">
        <v>2102</v>
      </c>
      <c r="K448" s="64">
        <v>0</v>
      </c>
      <c r="L448" s="65">
        <v>0</v>
      </c>
      <c r="M448" s="64">
        <v>0</v>
      </c>
      <c r="N448" s="64">
        <f t="shared" si="6"/>
        <v>3574371</v>
      </c>
    </row>
    <row r="449" spans="1:14" ht="24" x14ac:dyDescent="0.25">
      <c r="A449" s="66" t="s">
        <v>884</v>
      </c>
      <c r="B449" s="63" t="s">
        <v>885</v>
      </c>
      <c r="C449" s="64">
        <v>106562</v>
      </c>
      <c r="D449" s="64">
        <v>79169</v>
      </c>
      <c r="E449" s="64">
        <v>1866</v>
      </c>
      <c r="F449" s="64">
        <v>5391</v>
      </c>
      <c r="G449" s="64">
        <v>1422</v>
      </c>
      <c r="H449" s="64">
        <v>549</v>
      </c>
      <c r="I449" s="64">
        <v>925</v>
      </c>
      <c r="J449" s="64">
        <v>323</v>
      </c>
      <c r="K449" s="64">
        <v>0</v>
      </c>
      <c r="L449" s="65">
        <v>9151</v>
      </c>
      <c r="M449" s="64">
        <v>0</v>
      </c>
      <c r="N449" s="64">
        <f t="shared" si="6"/>
        <v>205358</v>
      </c>
    </row>
    <row r="450" spans="1:14" ht="24" x14ac:dyDescent="0.25">
      <c r="A450" s="66" t="s">
        <v>886</v>
      </c>
      <c r="B450" s="63" t="s">
        <v>887</v>
      </c>
      <c r="C450" s="64">
        <v>321962</v>
      </c>
      <c r="D450" s="64">
        <v>141003</v>
      </c>
      <c r="E450" s="64">
        <v>6522</v>
      </c>
      <c r="F450" s="64">
        <v>12456</v>
      </c>
      <c r="G450" s="64">
        <v>15956</v>
      </c>
      <c r="H450" s="64">
        <v>2472</v>
      </c>
      <c r="I450" s="64">
        <v>11362</v>
      </c>
      <c r="J450" s="64">
        <v>837</v>
      </c>
      <c r="K450" s="64">
        <v>0</v>
      </c>
      <c r="L450" s="65">
        <v>0</v>
      </c>
      <c r="M450" s="64">
        <v>0</v>
      </c>
      <c r="N450" s="64">
        <f t="shared" si="6"/>
        <v>512570</v>
      </c>
    </row>
    <row r="451" spans="1:14" ht="24" x14ac:dyDescent="0.25">
      <c r="A451" s="66" t="s">
        <v>888</v>
      </c>
      <c r="B451" s="63" t="s">
        <v>889</v>
      </c>
      <c r="C451" s="64">
        <v>58746</v>
      </c>
      <c r="D451" s="64">
        <v>35657</v>
      </c>
      <c r="E451" s="64">
        <v>1060</v>
      </c>
      <c r="F451" s="64">
        <v>3173</v>
      </c>
      <c r="G451" s="64">
        <v>398</v>
      </c>
      <c r="H451" s="64">
        <v>287</v>
      </c>
      <c r="I451" s="64">
        <v>284</v>
      </c>
      <c r="J451" s="64">
        <v>185</v>
      </c>
      <c r="K451" s="64">
        <v>0</v>
      </c>
      <c r="L451" s="65">
        <v>1169</v>
      </c>
      <c r="M451" s="64">
        <v>0</v>
      </c>
      <c r="N451" s="64">
        <f t="shared" si="6"/>
        <v>100959</v>
      </c>
    </row>
    <row r="452" spans="1:14" ht="24" x14ac:dyDescent="0.25">
      <c r="A452" s="66" t="s">
        <v>890</v>
      </c>
      <c r="B452" s="63" t="s">
        <v>891</v>
      </c>
      <c r="C452" s="64">
        <v>63270</v>
      </c>
      <c r="D452" s="64">
        <v>30576</v>
      </c>
      <c r="E452" s="64">
        <v>1055</v>
      </c>
      <c r="F452" s="64">
        <v>3136</v>
      </c>
      <c r="G452" s="64">
        <v>700</v>
      </c>
      <c r="H452" s="64">
        <v>319</v>
      </c>
      <c r="I452" s="64">
        <v>498</v>
      </c>
      <c r="J452" s="64">
        <v>174</v>
      </c>
      <c r="K452" s="64">
        <v>0</v>
      </c>
      <c r="L452" s="65">
        <v>0</v>
      </c>
      <c r="M452" s="64">
        <v>0</v>
      </c>
      <c r="N452" s="64">
        <f t="shared" si="6"/>
        <v>99728</v>
      </c>
    </row>
    <row r="453" spans="1:14" ht="24" x14ac:dyDescent="0.25">
      <c r="A453" s="66" t="s">
        <v>892</v>
      </c>
      <c r="B453" s="63" t="s">
        <v>893</v>
      </c>
      <c r="C453" s="64">
        <v>77370</v>
      </c>
      <c r="D453" s="64">
        <v>38804</v>
      </c>
      <c r="E453" s="64">
        <v>1400</v>
      </c>
      <c r="F453" s="64">
        <v>4115</v>
      </c>
      <c r="G453" s="64">
        <v>827</v>
      </c>
      <c r="H453" s="64">
        <v>388</v>
      </c>
      <c r="I453" s="64">
        <v>523</v>
      </c>
      <c r="J453" s="64">
        <v>240</v>
      </c>
      <c r="K453" s="64">
        <v>0</v>
      </c>
      <c r="L453" s="65">
        <v>0</v>
      </c>
      <c r="M453" s="64">
        <v>0</v>
      </c>
      <c r="N453" s="64">
        <f t="shared" si="6"/>
        <v>123667</v>
      </c>
    </row>
    <row r="454" spans="1:14" ht="24" x14ac:dyDescent="0.25">
      <c r="A454" s="66" t="s">
        <v>894</v>
      </c>
      <c r="B454" s="63" t="s">
        <v>895</v>
      </c>
      <c r="C454" s="64">
        <v>127714</v>
      </c>
      <c r="D454" s="64">
        <v>51739</v>
      </c>
      <c r="E454" s="64">
        <v>2344</v>
      </c>
      <c r="F454" s="64">
        <v>6406</v>
      </c>
      <c r="G454" s="64">
        <v>3073</v>
      </c>
      <c r="H454" s="64">
        <v>704</v>
      </c>
      <c r="I454" s="64">
        <v>1779</v>
      </c>
      <c r="J454" s="64">
        <v>369</v>
      </c>
      <c r="K454" s="64">
        <v>0</v>
      </c>
      <c r="L454" s="65">
        <v>2221</v>
      </c>
      <c r="M454" s="64">
        <v>0</v>
      </c>
      <c r="N454" s="64">
        <f t="shared" si="6"/>
        <v>196349</v>
      </c>
    </row>
    <row r="455" spans="1:14" ht="24" x14ac:dyDescent="0.25">
      <c r="A455" s="66" t="s">
        <v>896</v>
      </c>
      <c r="B455" s="63" t="s">
        <v>897</v>
      </c>
      <c r="C455" s="64">
        <v>299598</v>
      </c>
      <c r="D455" s="64">
        <v>133686</v>
      </c>
      <c r="E455" s="64">
        <v>5747</v>
      </c>
      <c r="F455" s="64">
        <v>12630</v>
      </c>
      <c r="G455" s="64">
        <v>11437</v>
      </c>
      <c r="H455" s="64">
        <v>2055</v>
      </c>
      <c r="I455" s="64">
        <v>7691</v>
      </c>
      <c r="J455" s="64">
        <v>792</v>
      </c>
      <c r="K455" s="64">
        <v>0</v>
      </c>
      <c r="L455" s="65">
        <v>19852</v>
      </c>
      <c r="M455" s="64">
        <v>0</v>
      </c>
      <c r="N455" s="64">
        <f t="shared" si="6"/>
        <v>493488</v>
      </c>
    </row>
    <row r="456" spans="1:14" ht="24" x14ac:dyDescent="0.25">
      <c r="A456" s="66" t="s">
        <v>898</v>
      </c>
      <c r="B456" s="63" t="s">
        <v>899</v>
      </c>
      <c r="C456" s="64">
        <v>592422</v>
      </c>
      <c r="D456" s="64">
        <v>505464</v>
      </c>
      <c r="E456" s="64">
        <v>11261</v>
      </c>
      <c r="F456" s="64">
        <v>24382</v>
      </c>
      <c r="G456" s="64">
        <v>30583</v>
      </c>
      <c r="H456" s="64">
        <v>4122</v>
      </c>
      <c r="I456" s="64">
        <v>18738</v>
      </c>
      <c r="J456" s="64">
        <v>1415</v>
      </c>
      <c r="K456" s="64">
        <v>0</v>
      </c>
      <c r="L456" s="65">
        <v>0</v>
      </c>
      <c r="M456" s="64">
        <v>0</v>
      </c>
      <c r="N456" s="64">
        <f t="shared" si="6"/>
        <v>1188387</v>
      </c>
    </row>
    <row r="457" spans="1:14" ht="24" x14ac:dyDescent="0.25">
      <c r="A457" s="66" t="s">
        <v>900</v>
      </c>
      <c r="B457" s="63" t="s">
        <v>901</v>
      </c>
      <c r="C457" s="64">
        <v>130690</v>
      </c>
      <c r="D457" s="64">
        <v>42639</v>
      </c>
      <c r="E457" s="64">
        <v>2408</v>
      </c>
      <c r="F457" s="64">
        <v>6136</v>
      </c>
      <c r="G457" s="64">
        <v>4839</v>
      </c>
      <c r="H457" s="64">
        <v>781</v>
      </c>
      <c r="I457" s="64">
        <v>2619</v>
      </c>
      <c r="J457" s="64">
        <v>348</v>
      </c>
      <c r="K457" s="64">
        <v>0</v>
      </c>
      <c r="L457" s="65">
        <v>0</v>
      </c>
      <c r="M457" s="64">
        <v>0</v>
      </c>
      <c r="N457" s="64">
        <f t="shared" si="6"/>
        <v>190460</v>
      </c>
    </row>
    <row r="458" spans="1:14" ht="24" x14ac:dyDescent="0.25">
      <c r="A458" s="66" t="s">
        <v>902</v>
      </c>
      <c r="B458" s="63" t="s">
        <v>903</v>
      </c>
      <c r="C458" s="64">
        <v>177494</v>
      </c>
      <c r="D458" s="64">
        <v>66410</v>
      </c>
      <c r="E458" s="64">
        <v>3460</v>
      </c>
      <c r="F458" s="64">
        <v>8016</v>
      </c>
      <c r="G458" s="64">
        <v>5708</v>
      </c>
      <c r="H458" s="64">
        <v>1164</v>
      </c>
      <c r="I458" s="64">
        <v>4058</v>
      </c>
      <c r="J458" s="64">
        <v>496</v>
      </c>
      <c r="K458" s="64">
        <v>0</v>
      </c>
      <c r="L458" s="65">
        <v>5916</v>
      </c>
      <c r="M458" s="64">
        <v>0</v>
      </c>
      <c r="N458" s="64">
        <f t="shared" si="6"/>
        <v>272722</v>
      </c>
    </row>
    <row r="459" spans="1:14" ht="24" x14ac:dyDescent="0.25">
      <c r="A459" s="66" t="s">
        <v>904</v>
      </c>
      <c r="B459" s="63" t="s">
        <v>905</v>
      </c>
      <c r="C459" s="64">
        <v>535022</v>
      </c>
      <c r="D459" s="64">
        <v>85151</v>
      </c>
      <c r="E459" s="64">
        <v>10306</v>
      </c>
      <c r="F459" s="64">
        <v>22618</v>
      </c>
      <c r="G459" s="64">
        <v>28187</v>
      </c>
      <c r="H459" s="64">
        <v>3687</v>
      </c>
      <c r="I459" s="64">
        <v>15719</v>
      </c>
      <c r="J459" s="64">
        <v>1303</v>
      </c>
      <c r="K459" s="64">
        <v>0</v>
      </c>
      <c r="L459" s="65">
        <v>0</v>
      </c>
      <c r="M459" s="64">
        <v>0</v>
      </c>
      <c r="N459" s="64">
        <f t="shared" ref="N459:N522" si="7">SUM(C459:M459)</f>
        <v>701993</v>
      </c>
    </row>
    <row r="460" spans="1:14" ht="24" x14ac:dyDescent="0.25">
      <c r="A460" s="66" t="s">
        <v>906</v>
      </c>
      <c r="B460" s="63" t="s">
        <v>907</v>
      </c>
      <c r="C460" s="64">
        <v>114950</v>
      </c>
      <c r="D460" s="64">
        <v>57537</v>
      </c>
      <c r="E460" s="64">
        <v>2138</v>
      </c>
      <c r="F460" s="64">
        <v>5998</v>
      </c>
      <c r="G460" s="64">
        <v>2089</v>
      </c>
      <c r="H460" s="64">
        <v>611</v>
      </c>
      <c r="I460" s="64">
        <v>1153</v>
      </c>
      <c r="J460" s="64">
        <v>346</v>
      </c>
      <c r="K460" s="64">
        <v>0</v>
      </c>
      <c r="L460" s="65">
        <v>0</v>
      </c>
      <c r="M460" s="64">
        <v>0</v>
      </c>
      <c r="N460" s="64">
        <f t="shared" si="7"/>
        <v>184822</v>
      </c>
    </row>
    <row r="461" spans="1:14" ht="24" x14ac:dyDescent="0.25">
      <c r="A461" s="66" t="s">
        <v>908</v>
      </c>
      <c r="B461" s="63" t="s">
        <v>909</v>
      </c>
      <c r="C461" s="64">
        <v>271742</v>
      </c>
      <c r="D461" s="64">
        <v>141698</v>
      </c>
      <c r="E461" s="64">
        <v>4731</v>
      </c>
      <c r="F461" s="64">
        <v>12410</v>
      </c>
      <c r="G461" s="64">
        <v>8536</v>
      </c>
      <c r="H461" s="64">
        <v>1577</v>
      </c>
      <c r="I461" s="64">
        <v>4826</v>
      </c>
      <c r="J461" s="64">
        <v>728</v>
      </c>
      <c r="K461" s="64">
        <v>0</v>
      </c>
      <c r="L461" s="65">
        <v>0</v>
      </c>
      <c r="M461" s="64">
        <v>0</v>
      </c>
      <c r="N461" s="64">
        <f t="shared" si="7"/>
        <v>446248</v>
      </c>
    </row>
    <row r="462" spans="1:14" ht="24" x14ac:dyDescent="0.25">
      <c r="A462" s="66" t="s">
        <v>910</v>
      </c>
      <c r="B462" s="63" t="s">
        <v>911</v>
      </c>
      <c r="C462" s="64">
        <v>167290</v>
      </c>
      <c r="D462" s="64">
        <v>34096</v>
      </c>
      <c r="E462" s="64">
        <v>3304</v>
      </c>
      <c r="F462" s="64">
        <v>6969</v>
      </c>
      <c r="G462" s="64">
        <v>6547</v>
      </c>
      <c r="H462" s="64">
        <v>1193</v>
      </c>
      <c r="I462" s="64">
        <v>4885</v>
      </c>
      <c r="J462" s="64">
        <v>404</v>
      </c>
      <c r="K462" s="64">
        <v>0</v>
      </c>
      <c r="L462" s="65">
        <v>0</v>
      </c>
      <c r="M462" s="64">
        <v>0</v>
      </c>
      <c r="N462" s="64">
        <f t="shared" si="7"/>
        <v>224688</v>
      </c>
    </row>
    <row r="463" spans="1:14" ht="24" x14ac:dyDescent="0.25">
      <c r="A463" s="66" t="s">
        <v>912</v>
      </c>
      <c r="B463" s="63" t="s">
        <v>913</v>
      </c>
      <c r="C463" s="64">
        <v>166436</v>
      </c>
      <c r="D463" s="64">
        <v>46488</v>
      </c>
      <c r="E463" s="64">
        <v>3122</v>
      </c>
      <c r="F463" s="64">
        <v>7743</v>
      </c>
      <c r="G463" s="64">
        <v>6616</v>
      </c>
      <c r="H463" s="64">
        <v>1021</v>
      </c>
      <c r="I463" s="64">
        <v>3714</v>
      </c>
      <c r="J463" s="64">
        <v>457</v>
      </c>
      <c r="K463" s="64">
        <v>0</v>
      </c>
      <c r="L463" s="65">
        <v>0</v>
      </c>
      <c r="M463" s="64">
        <v>0</v>
      </c>
      <c r="N463" s="64">
        <f t="shared" si="7"/>
        <v>235597</v>
      </c>
    </row>
    <row r="464" spans="1:14" ht="24" x14ac:dyDescent="0.25">
      <c r="A464" s="66" t="s">
        <v>914</v>
      </c>
      <c r="B464" s="63" t="s">
        <v>915</v>
      </c>
      <c r="C464" s="64">
        <v>167484</v>
      </c>
      <c r="D464" s="64">
        <v>98767</v>
      </c>
      <c r="E464" s="64">
        <v>3029</v>
      </c>
      <c r="F464" s="64">
        <v>7562</v>
      </c>
      <c r="G464" s="64">
        <v>5407</v>
      </c>
      <c r="H464" s="64">
        <v>1021</v>
      </c>
      <c r="I464" s="64">
        <v>3336</v>
      </c>
      <c r="J464" s="64">
        <v>449</v>
      </c>
      <c r="K464" s="64">
        <v>0</v>
      </c>
      <c r="L464" s="65">
        <v>3069</v>
      </c>
      <c r="M464" s="64">
        <v>0</v>
      </c>
      <c r="N464" s="64">
        <f t="shared" si="7"/>
        <v>290124</v>
      </c>
    </row>
    <row r="465" spans="1:14" ht="24" x14ac:dyDescent="0.25">
      <c r="A465" s="66" t="s">
        <v>916</v>
      </c>
      <c r="B465" s="63" t="s">
        <v>917</v>
      </c>
      <c r="C465" s="64">
        <v>113292</v>
      </c>
      <c r="D465" s="64">
        <v>83144</v>
      </c>
      <c r="E465" s="64">
        <v>2083</v>
      </c>
      <c r="F465" s="64">
        <v>5286</v>
      </c>
      <c r="G465" s="64">
        <v>2949</v>
      </c>
      <c r="H465" s="64">
        <v>679</v>
      </c>
      <c r="I465" s="64">
        <v>1998</v>
      </c>
      <c r="J465" s="64">
        <v>310</v>
      </c>
      <c r="K465" s="64">
        <v>0</v>
      </c>
      <c r="L465" s="65">
        <v>0</v>
      </c>
      <c r="M465" s="64">
        <v>0</v>
      </c>
      <c r="N465" s="64">
        <f t="shared" si="7"/>
        <v>209741</v>
      </c>
    </row>
    <row r="466" spans="1:14" ht="24" x14ac:dyDescent="0.25">
      <c r="A466" s="66" t="s">
        <v>918</v>
      </c>
      <c r="B466" s="63" t="s">
        <v>919</v>
      </c>
      <c r="C466" s="64">
        <v>191382</v>
      </c>
      <c r="D466" s="64">
        <v>56750</v>
      </c>
      <c r="E466" s="64">
        <v>3577</v>
      </c>
      <c r="F466" s="64">
        <v>9168</v>
      </c>
      <c r="G466" s="64">
        <v>6123</v>
      </c>
      <c r="H466" s="64">
        <v>1130</v>
      </c>
      <c r="I466" s="64">
        <v>3551</v>
      </c>
      <c r="J466" s="64">
        <v>586</v>
      </c>
      <c r="K466" s="64">
        <v>0</v>
      </c>
      <c r="L466" s="65">
        <v>0</v>
      </c>
      <c r="M466" s="64">
        <v>0</v>
      </c>
      <c r="N466" s="64">
        <f t="shared" si="7"/>
        <v>272267</v>
      </c>
    </row>
    <row r="467" spans="1:14" ht="24" x14ac:dyDescent="0.25">
      <c r="A467" s="66" t="s">
        <v>920</v>
      </c>
      <c r="B467" s="63" t="s">
        <v>921</v>
      </c>
      <c r="C467" s="64">
        <v>143392</v>
      </c>
      <c r="D467" s="64">
        <v>67920</v>
      </c>
      <c r="E467" s="64">
        <v>2183</v>
      </c>
      <c r="F467" s="64">
        <v>6457</v>
      </c>
      <c r="G467" s="64">
        <v>1949</v>
      </c>
      <c r="H467" s="64">
        <v>744</v>
      </c>
      <c r="I467" s="64">
        <v>1438</v>
      </c>
      <c r="J467" s="64">
        <v>335</v>
      </c>
      <c r="K467" s="64">
        <v>0</v>
      </c>
      <c r="L467" s="65">
        <v>0</v>
      </c>
      <c r="M467" s="64">
        <v>0</v>
      </c>
      <c r="N467" s="64">
        <f t="shared" si="7"/>
        <v>224418</v>
      </c>
    </row>
    <row r="468" spans="1:14" ht="24" x14ac:dyDescent="0.25">
      <c r="A468" s="66" t="s">
        <v>922</v>
      </c>
      <c r="B468" s="63" t="s">
        <v>923</v>
      </c>
      <c r="C468" s="64">
        <v>257212</v>
      </c>
      <c r="D468" s="64">
        <v>153985</v>
      </c>
      <c r="E468" s="64">
        <v>4677</v>
      </c>
      <c r="F468" s="64">
        <v>11131</v>
      </c>
      <c r="G468" s="64">
        <v>8038</v>
      </c>
      <c r="H468" s="64">
        <v>1644</v>
      </c>
      <c r="I468" s="64">
        <v>5816</v>
      </c>
      <c r="J468" s="64">
        <v>649</v>
      </c>
      <c r="K468" s="64">
        <v>0</v>
      </c>
      <c r="L468" s="65">
        <v>0</v>
      </c>
      <c r="M468" s="64">
        <v>0</v>
      </c>
      <c r="N468" s="64">
        <f t="shared" si="7"/>
        <v>443152</v>
      </c>
    </row>
    <row r="469" spans="1:14" ht="24" x14ac:dyDescent="0.25">
      <c r="A469" s="66" t="s">
        <v>924</v>
      </c>
      <c r="B469" s="63" t="s">
        <v>925</v>
      </c>
      <c r="C469" s="64">
        <v>264350</v>
      </c>
      <c r="D469" s="64">
        <v>67466</v>
      </c>
      <c r="E469" s="64">
        <v>4857</v>
      </c>
      <c r="F469" s="64">
        <v>12322</v>
      </c>
      <c r="G469" s="64">
        <v>9734</v>
      </c>
      <c r="H469" s="64">
        <v>1585</v>
      </c>
      <c r="I469" s="64">
        <v>5474</v>
      </c>
      <c r="J469" s="64">
        <v>720</v>
      </c>
      <c r="K469" s="64">
        <v>0</v>
      </c>
      <c r="L469" s="65">
        <v>0</v>
      </c>
      <c r="M469" s="64">
        <v>0</v>
      </c>
      <c r="N469" s="64">
        <f t="shared" si="7"/>
        <v>366508</v>
      </c>
    </row>
    <row r="470" spans="1:14" ht="24" x14ac:dyDescent="0.25">
      <c r="A470" s="66" t="s">
        <v>926</v>
      </c>
      <c r="B470" s="63" t="s">
        <v>927</v>
      </c>
      <c r="C470" s="64">
        <v>90226</v>
      </c>
      <c r="D470" s="64">
        <v>51390</v>
      </c>
      <c r="E470" s="64">
        <v>1560</v>
      </c>
      <c r="F470" s="64">
        <v>4582</v>
      </c>
      <c r="G470" s="64">
        <v>1019</v>
      </c>
      <c r="H470" s="64">
        <v>458</v>
      </c>
      <c r="I470" s="64">
        <v>652</v>
      </c>
      <c r="J470" s="64">
        <v>259</v>
      </c>
      <c r="K470" s="64">
        <v>0</v>
      </c>
      <c r="L470" s="65">
        <v>4048</v>
      </c>
      <c r="M470" s="64">
        <v>0</v>
      </c>
      <c r="N470" s="64">
        <f t="shared" si="7"/>
        <v>154194</v>
      </c>
    </row>
    <row r="471" spans="1:14" ht="24" x14ac:dyDescent="0.25">
      <c r="A471" s="66" t="s">
        <v>928</v>
      </c>
      <c r="B471" s="63" t="s">
        <v>929</v>
      </c>
      <c r="C471" s="64">
        <v>249982</v>
      </c>
      <c r="D471" s="64">
        <v>142225</v>
      </c>
      <c r="E471" s="64">
        <v>4447</v>
      </c>
      <c r="F471" s="64">
        <v>10800</v>
      </c>
      <c r="G471" s="64">
        <v>7555</v>
      </c>
      <c r="H471" s="64">
        <v>1565</v>
      </c>
      <c r="I471" s="64">
        <v>5404</v>
      </c>
      <c r="J471" s="64">
        <v>649</v>
      </c>
      <c r="K471" s="64">
        <v>0</v>
      </c>
      <c r="L471" s="65">
        <v>50698</v>
      </c>
      <c r="M471" s="64">
        <v>0</v>
      </c>
      <c r="N471" s="64">
        <f t="shared" si="7"/>
        <v>473325</v>
      </c>
    </row>
    <row r="472" spans="1:14" ht="24" x14ac:dyDescent="0.25">
      <c r="A472" s="66" t="s">
        <v>930</v>
      </c>
      <c r="B472" s="63" t="s">
        <v>931</v>
      </c>
      <c r="C472" s="64">
        <v>78826</v>
      </c>
      <c r="D472" s="64">
        <v>41406</v>
      </c>
      <c r="E472" s="64">
        <v>1478</v>
      </c>
      <c r="F472" s="64">
        <v>4046</v>
      </c>
      <c r="G472" s="64">
        <v>931</v>
      </c>
      <c r="H472" s="64">
        <v>432</v>
      </c>
      <c r="I472" s="64">
        <v>757</v>
      </c>
      <c r="J472" s="64">
        <v>237</v>
      </c>
      <c r="K472" s="64">
        <v>0</v>
      </c>
      <c r="L472" s="65">
        <v>0</v>
      </c>
      <c r="M472" s="64">
        <v>0</v>
      </c>
      <c r="N472" s="64">
        <f t="shared" si="7"/>
        <v>128113</v>
      </c>
    </row>
    <row r="473" spans="1:14" ht="36" x14ac:dyDescent="0.25">
      <c r="A473" s="66" t="s">
        <v>932</v>
      </c>
      <c r="B473" s="63" t="s">
        <v>933</v>
      </c>
      <c r="C473" s="64">
        <v>73826</v>
      </c>
      <c r="D473" s="64">
        <v>37494</v>
      </c>
      <c r="E473" s="64">
        <v>1431</v>
      </c>
      <c r="F473" s="64">
        <v>3842</v>
      </c>
      <c r="G473" s="64">
        <v>609</v>
      </c>
      <c r="H473" s="64">
        <v>413</v>
      </c>
      <c r="I473" s="64">
        <v>655</v>
      </c>
      <c r="J473" s="64">
        <v>225</v>
      </c>
      <c r="K473" s="64">
        <v>0</v>
      </c>
      <c r="L473" s="65">
        <v>0</v>
      </c>
      <c r="M473" s="64">
        <v>0</v>
      </c>
      <c r="N473" s="64">
        <f t="shared" si="7"/>
        <v>118495</v>
      </c>
    </row>
    <row r="474" spans="1:14" ht="24" x14ac:dyDescent="0.25">
      <c r="A474" s="66" t="s">
        <v>934</v>
      </c>
      <c r="B474" s="63" t="s">
        <v>935</v>
      </c>
      <c r="C474" s="64">
        <v>109186</v>
      </c>
      <c r="D474" s="64">
        <v>44614</v>
      </c>
      <c r="E474" s="64">
        <v>2055</v>
      </c>
      <c r="F474" s="64">
        <v>5341</v>
      </c>
      <c r="G474" s="64">
        <v>2917</v>
      </c>
      <c r="H474" s="64">
        <v>638</v>
      </c>
      <c r="I474" s="64">
        <v>1823</v>
      </c>
      <c r="J474" s="64">
        <v>311</v>
      </c>
      <c r="K474" s="64">
        <v>0</v>
      </c>
      <c r="L474" s="65">
        <v>0</v>
      </c>
      <c r="M474" s="64">
        <v>0</v>
      </c>
      <c r="N474" s="64">
        <f t="shared" si="7"/>
        <v>166885</v>
      </c>
    </row>
    <row r="475" spans="1:14" ht="24" x14ac:dyDescent="0.25">
      <c r="A475" s="66" t="s">
        <v>936</v>
      </c>
      <c r="B475" s="63" t="s">
        <v>937</v>
      </c>
      <c r="C475" s="64">
        <v>502360</v>
      </c>
      <c r="D475" s="64">
        <v>82703</v>
      </c>
      <c r="E475" s="64">
        <v>9444</v>
      </c>
      <c r="F475" s="64">
        <v>21408</v>
      </c>
      <c r="G475" s="64">
        <v>29788</v>
      </c>
      <c r="H475" s="64">
        <v>3361</v>
      </c>
      <c r="I475" s="64">
        <v>14757</v>
      </c>
      <c r="J475" s="64">
        <v>1232</v>
      </c>
      <c r="K475" s="64">
        <v>0</v>
      </c>
      <c r="L475" s="65">
        <v>82555</v>
      </c>
      <c r="M475" s="64">
        <v>0</v>
      </c>
      <c r="N475" s="64">
        <f t="shared" si="7"/>
        <v>747608</v>
      </c>
    </row>
    <row r="476" spans="1:14" ht="24" x14ac:dyDescent="0.25">
      <c r="A476" s="66" t="s">
        <v>938</v>
      </c>
      <c r="B476" s="63" t="s">
        <v>939</v>
      </c>
      <c r="C476" s="64">
        <v>740160</v>
      </c>
      <c r="D476" s="64">
        <v>1635706</v>
      </c>
      <c r="E476" s="64">
        <v>13708</v>
      </c>
      <c r="F476" s="64">
        <v>29803</v>
      </c>
      <c r="G476" s="64">
        <v>32342</v>
      </c>
      <c r="H476" s="64">
        <v>5124</v>
      </c>
      <c r="I476" s="64">
        <v>22057</v>
      </c>
      <c r="J476" s="64">
        <v>1676</v>
      </c>
      <c r="K476" s="64">
        <v>0</v>
      </c>
      <c r="L476" s="65">
        <v>111763</v>
      </c>
      <c r="M476" s="64">
        <v>0</v>
      </c>
      <c r="N476" s="64">
        <f t="shared" si="7"/>
        <v>2592339</v>
      </c>
    </row>
    <row r="477" spans="1:14" ht="24" x14ac:dyDescent="0.25">
      <c r="A477" s="66" t="s">
        <v>940</v>
      </c>
      <c r="B477" s="63" t="s">
        <v>941</v>
      </c>
      <c r="C477" s="64">
        <v>558336</v>
      </c>
      <c r="D477" s="64">
        <v>293801</v>
      </c>
      <c r="E477" s="64">
        <v>10399</v>
      </c>
      <c r="F477" s="64">
        <v>24187</v>
      </c>
      <c r="G477" s="64">
        <v>26156</v>
      </c>
      <c r="H477" s="64">
        <v>3648</v>
      </c>
      <c r="I477" s="64">
        <v>15170</v>
      </c>
      <c r="J477" s="64">
        <v>1409</v>
      </c>
      <c r="K477" s="64">
        <v>0</v>
      </c>
      <c r="L477" s="65">
        <v>0</v>
      </c>
      <c r="M477" s="64">
        <v>18913</v>
      </c>
      <c r="N477" s="64">
        <f t="shared" si="7"/>
        <v>952019</v>
      </c>
    </row>
    <row r="478" spans="1:14" ht="24" x14ac:dyDescent="0.25">
      <c r="A478" s="66" t="s">
        <v>942</v>
      </c>
      <c r="B478" s="63" t="s">
        <v>943</v>
      </c>
      <c r="C478" s="64">
        <v>1438524</v>
      </c>
      <c r="D478" s="64">
        <v>577858</v>
      </c>
      <c r="E478" s="64">
        <v>25594</v>
      </c>
      <c r="F478" s="64">
        <v>60750</v>
      </c>
      <c r="G478" s="64">
        <v>63638</v>
      </c>
      <c r="H478" s="64">
        <v>9225</v>
      </c>
      <c r="I478" s="64">
        <v>37407</v>
      </c>
      <c r="J478" s="64">
        <v>3398</v>
      </c>
      <c r="K478" s="64">
        <v>0</v>
      </c>
      <c r="L478" s="65">
        <v>16101</v>
      </c>
      <c r="M478" s="64">
        <v>0</v>
      </c>
      <c r="N478" s="64">
        <f t="shared" si="7"/>
        <v>2232495</v>
      </c>
    </row>
    <row r="479" spans="1:14" ht="24" x14ac:dyDescent="0.25">
      <c r="A479" s="66" t="s">
        <v>944</v>
      </c>
      <c r="B479" s="63" t="s">
        <v>945</v>
      </c>
      <c r="C479" s="64">
        <v>225886</v>
      </c>
      <c r="D479" s="64">
        <v>53250</v>
      </c>
      <c r="E479" s="64">
        <v>4151</v>
      </c>
      <c r="F479" s="64">
        <v>10257</v>
      </c>
      <c r="G479" s="64">
        <v>7756</v>
      </c>
      <c r="H479" s="64">
        <v>1393</v>
      </c>
      <c r="I479" s="64">
        <v>4859</v>
      </c>
      <c r="J479" s="64">
        <v>592</v>
      </c>
      <c r="K479" s="64">
        <v>0</v>
      </c>
      <c r="L479" s="65">
        <v>15391</v>
      </c>
      <c r="M479" s="64">
        <v>0</v>
      </c>
      <c r="N479" s="64">
        <f t="shared" si="7"/>
        <v>323535</v>
      </c>
    </row>
    <row r="480" spans="1:14" ht="24" x14ac:dyDescent="0.25">
      <c r="A480" s="66" t="s">
        <v>946</v>
      </c>
      <c r="B480" s="63" t="s">
        <v>947</v>
      </c>
      <c r="C480" s="64">
        <v>89078</v>
      </c>
      <c r="D480" s="64">
        <v>58287</v>
      </c>
      <c r="E480" s="64">
        <v>1651</v>
      </c>
      <c r="F480" s="64">
        <v>4859</v>
      </c>
      <c r="G480" s="64">
        <v>716</v>
      </c>
      <c r="H480" s="64">
        <v>442</v>
      </c>
      <c r="I480" s="64">
        <v>492</v>
      </c>
      <c r="J480" s="64">
        <v>286</v>
      </c>
      <c r="K480" s="64">
        <v>0</v>
      </c>
      <c r="L480" s="65">
        <v>0</v>
      </c>
      <c r="M480" s="64">
        <v>0</v>
      </c>
      <c r="N480" s="64">
        <f t="shared" si="7"/>
        <v>155811</v>
      </c>
    </row>
    <row r="481" spans="1:14" ht="24" x14ac:dyDescent="0.25">
      <c r="A481" s="66" t="s">
        <v>948</v>
      </c>
      <c r="B481" s="63" t="s">
        <v>949</v>
      </c>
      <c r="C481" s="64">
        <v>375104</v>
      </c>
      <c r="D481" s="64">
        <v>180224</v>
      </c>
      <c r="E481" s="64">
        <v>7032</v>
      </c>
      <c r="F481" s="64">
        <v>19649</v>
      </c>
      <c r="G481" s="64">
        <v>5513</v>
      </c>
      <c r="H481" s="64">
        <v>2000</v>
      </c>
      <c r="I481" s="64">
        <v>3795</v>
      </c>
      <c r="J481" s="64">
        <v>1150</v>
      </c>
      <c r="K481" s="64">
        <v>0</v>
      </c>
      <c r="L481" s="65">
        <v>0</v>
      </c>
      <c r="M481" s="64">
        <v>0</v>
      </c>
      <c r="N481" s="64">
        <f t="shared" si="7"/>
        <v>594467</v>
      </c>
    </row>
    <row r="482" spans="1:14" ht="24" x14ac:dyDescent="0.25">
      <c r="A482" s="66" t="s">
        <v>950</v>
      </c>
      <c r="B482" s="63" t="s">
        <v>951</v>
      </c>
      <c r="C482" s="64">
        <v>111130</v>
      </c>
      <c r="D482" s="64">
        <v>59392</v>
      </c>
      <c r="E482" s="64">
        <v>2042</v>
      </c>
      <c r="F482" s="64">
        <v>5538</v>
      </c>
      <c r="G482" s="64">
        <v>2078</v>
      </c>
      <c r="H482" s="64">
        <v>618</v>
      </c>
      <c r="I482" s="64">
        <v>1464</v>
      </c>
      <c r="J482" s="64">
        <v>324</v>
      </c>
      <c r="K482" s="64">
        <v>0</v>
      </c>
      <c r="L482" s="65">
        <v>10488</v>
      </c>
      <c r="M482" s="64">
        <v>0</v>
      </c>
      <c r="N482" s="64">
        <f t="shared" si="7"/>
        <v>193074</v>
      </c>
    </row>
    <row r="483" spans="1:14" ht="24" x14ac:dyDescent="0.25">
      <c r="A483" s="66" t="s">
        <v>952</v>
      </c>
      <c r="B483" s="63" t="s">
        <v>953</v>
      </c>
      <c r="C483" s="64">
        <v>161120</v>
      </c>
      <c r="D483" s="64">
        <v>72165</v>
      </c>
      <c r="E483" s="64">
        <v>2998</v>
      </c>
      <c r="F483" s="64">
        <v>7427</v>
      </c>
      <c r="G483" s="64">
        <v>5873</v>
      </c>
      <c r="H483" s="64">
        <v>990</v>
      </c>
      <c r="I483" s="64">
        <v>3615</v>
      </c>
      <c r="J483" s="64">
        <v>431</v>
      </c>
      <c r="K483" s="64">
        <v>0</v>
      </c>
      <c r="L483" s="65">
        <v>0</v>
      </c>
      <c r="M483" s="64">
        <v>0</v>
      </c>
      <c r="N483" s="64">
        <f t="shared" si="7"/>
        <v>254619</v>
      </c>
    </row>
    <row r="484" spans="1:14" ht="24" x14ac:dyDescent="0.25">
      <c r="A484" s="66" t="s">
        <v>954</v>
      </c>
      <c r="B484" s="63" t="s">
        <v>955</v>
      </c>
      <c r="C484" s="64">
        <v>554284</v>
      </c>
      <c r="D484" s="64">
        <v>422153</v>
      </c>
      <c r="E484" s="64">
        <v>10238</v>
      </c>
      <c r="F484" s="64">
        <v>24286</v>
      </c>
      <c r="G484" s="64">
        <v>18380</v>
      </c>
      <c r="H484" s="64">
        <v>3555</v>
      </c>
      <c r="I484" s="64">
        <v>12363</v>
      </c>
      <c r="J484" s="64">
        <v>1404</v>
      </c>
      <c r="K484" s="64">
        <v>0</v>
      </c>
      <c r="L484" s="65">
        <v>0</v>
      </c>
      <c r="M484" s="64">
        <v>0</v>
      </c>
      <c r="N484" s="64">
        <f t="shared" si="7"/>
        <v>1046663</v>
      </c>
    </row>
    <row r="485" spans="1:14" ht="24" x14ac:dyDescent="0.25">
      <c r="A485" s="66" t="s">
        <v>956</v>
      </c>
      <c r="B485" s="63" t="s">
        <v>957</v>
      </c>
      <c r="C485" s="64">
        <v>67678</v>
      </c>
      <c r="D485" s="64">
        <v>38171</v>
      </c>
      <c r="E485" s="64">
        <v>1296</v>
      </c>
      <c r="F485" s="64">
        <v>3581</v>
      </c>
      <c r="G485" s="64">
        <v>700</v>
      </c>
      <c r="H485" s="64">
        <v>365</v>
      </c>
      <c r="I485" s="64">
        <v>587</v>
      </c>
      <c r="J485" s="64">
        <v>212</v>
      </c>
      <c r="K485" s="64">
        <v>0</v>
      </c>
      <c r="L485" s="65">
        <v>0</v>
      </c>
      <c r="M485" s="64">
        <v>0</v>
      </c>
      <c r="N485" s="64">
        <f t="shared" si="7"/>
        <v>112590</v>
      </c>
    </row>
    <row r="486" spans="1:14" x14ac:dyDescent="0.25">
      <c r="A486" s="66" t="s">
        <v>958</v>
      </c>
      <c r="B486" s="63" t="s">
        <v>959</v>
      </c>
      <c r="C486" s="64">
        <v>127178</v>
      </c>
      <c r="D486" s="64">
        <v>65172</v>
      </c>
      <c r="E486" s="64">
        <v>2297</v>
      </c>
      <c r="F486" s="64">
        <v>6373</v>
      </c>
      <c r="G486" s="64">
        <v>2394</v>
      </c>
      <c r="H486" s="64">
        <v>689</v>
      </c>
      <c r="I486" s="64">
        <v>1497</v>
      </c>
      <c r="J486" s="64">
        <v>366</v>
      </c>
      <c r="K486" s="64">
        <v>0</v>
      </c>
      <c r="L486" s="65">
        <v>573</v>
      </c>
      <c r="M486" s="64">
        <v>0</v>
      </c>
      <c r="N486" s="64">
        <f t="shared" si="7"/>
        <v>206539</v>
      </c>
    </row>
    <row r="487" spans="1:14" ht="24" x14ac:dyDescent="0.25">
      <c r="A487" s="66" t="s">
        <v>960</v>
      </c>
      <c r="B487" s="63" t="s">
        <v>961</v>
      </c>
      <c r="C487" s="64">
        <v>125474</v>
      </c>
      <c r="D487" s="64">
        <v>38240</v>
      </c>
      <c r="E487" s="64">
        <v>2267</v>
      </c>
      <c r="F487" s="64">
        <v>6260</v>
      </c>
      <c r="G487" s="64">
        <v>2777</v>
      </c>
      <c r="H487" s="64">
        <v>684</v>
      </c>
      <c r="I487" s="64">
        <v>1671</v>
      </c>
      <c r="J487" s="64">
        <v>364</v>
      </c>
      <c r="K487" s="64">
        <v>0</v>
      </c>
      <c r="L487" s="65">
        <v>0</v>
      </c>
      <c r="M487" s="64">
        <v>0</v>
      </c>
      <c r="N487" s="64">
        <f t="shared" si="7"/>
        <v>177737</v>
      </c>
    </row>
    <row r="488" spans="1:14" ht="24" x14ac:dyDescent="0.25">
      <c r="A488" s="66" t="s">
        <v>962</v>
      </c>
      <c r="B488" s="63" t="s">
        <v>963</v>
      </c>
      <c r="C488" s="64">
        <v>57360</v>
      </c>
      <c r="D488" s="64">
        <v>33287</v>
      </c>
      <c r="E488" s="64">
        <v>1049</v>
      </c>
      <c r="F488" s="64">
        <v>3166</v>
      </c>
      <c r="G488" s="64">
        <v>294</v>
      </c>
      <c r="H488" s="64">
        <v>274</v>
      </c>
      <c r="I488" s="64">
        <v>195</v>
      </c>
      <c r="J488" s="64">
        <v>192</v>
      </c>
      <c r="K488" s="64">
        <v>0</v>
      </c>
      <c r="L488" s="65">
        <v>0</v>
      </c>
      <c r="M488" s="64">
        <v>0</v>
      </c>
      <c r="N488" s="64">
        <f t="shared" si="7"/>
        <v>95817</v>
      </c>
    </row>
    <row r="489" spans="1:14" ht="24" x14ac:dyDescent="0.25">
      <c r="A489" s="66" t="s">
        <v>964</v>
      </c>
      <c r="B489" s="63" t="s">
        <v>965</v>
      </c>
      <c r="C489" s="64">
        <v>119034</v>
      </c>
      <c r="D489" s="64">
        <v>49421</v>
      </c>
      <c r="E489" s="64">
        <v>2273</v>
      </c>
      <c r="F489" s="64">
        <v>5709</v>
      </c>
      <c r="G489" s="64">
        <v>2474</v>
      </c>
      <c r="H489" s="64">
        <v>721</v>
      </c>
      <c r="I489" s="64">
        <v>1880</v>
      </c>
      <c r="J489" s="64">
        <v>325</v>
      </c>
      <c r="K489" s="64">
        <v>0</v>
      </c>
      <c r="L489" s="65">
        <v>0</v>
      </c>
      <c r="M489" s="64">
        <v>0</v>
      </c>
      <c r="N489" s="64">
        <f t="shared" si="7"/>
        <v>181837</v>
      </c>
    </row>
    <row r="490" spans="1:14" ht="24" x14ac:dyDescent="0.25">
      <c r="A490" s="66" t="s">
        <v>966</v>
      </c>
      <c r="B490" s="63" t="s">
        <v>967</v>
      </c>
      <c r="C490" s="64">
        <v>149020</v>
      </c>
      <c r="D490" s="64">
        <v>58146</v>
      </c>
      <c r="E490" s="64">
        <v>2803</v>
      </c>
      <c r="F490" s="64">
        <v>6738</v>
      </c>
      <c r="G490" s="64">
        <v>3727</v>
      </c>
      <c r="H490" s="64">
        <v>945</v>
      </c>
      <c r="I490" s="64">
        <v>2743</v>
      </c>
      <c r="J490" s="64">
        <v>383</v>
      </c>
      <c r="K490" s="64">
        <v>0</v>
      </c>
      <c r="L490" s="65">
        <v>4760</v>
      </c>
      <c r="M490" s="64">
        <v>0</v>
      </c>
      <c r="N490" s="64">
        <f t="shared" si="7"/>
        <v>229265</v>
      </c>
    </row>
    <row r="491" spans="1:14" ht="36" x14ac:dyDescent="0.25">
      <c r="A491" s="66" t="s">
        <v>968</v>
      </c>
      <c r="B491" s="63" t="s">
        <v>969</v>
      </c>
      <c r="C491" s="64">
        <v>3153436</v>
      </c>
      <c r="D491" s="64">
        <v>1111841</v>
      </c>
      <c r="E491" s="64">
        <v>53667</v>
      </c>
      <c r="F491" s="64">
        <v>120579</v>
      </c>
      <c r="G491" s="64">
        <v>95137</v>
      </c>
      <c r="H491" s="64">
        <v>21190</v>
      </c>
      <c r="I491" s="64">
        <v>76717</v>
      </c>
      <c r="J491" s="64">
        <v>6072</v>
      </c>
      <c r="K491" s="64">
        <v>0</v>
      </c>
      <c r="L491" s="65">
        <v>0</v>
      </c>
      <c r="M491" s="64">
        <v>0</v>
      </c>
      <c r="N491" s="64">
        <f t="shared" si="7"/>
        <v>4638639</v>
      </c>
    </row>
    <row r="492" spans="1:14" ht="36" x14ac:dyDescent="0.25">
      <c r="A492" s="66" t="s">
        <v>970</v>
      </c>
      <c r="B492" s="63" t="s">
        <v>971</v>
      </c>
      <c r="C492" s="64">
        <v>385696</v>
      </c>
      <c r="D492" s="64">
        <v>169609</v>
      </c>
      <c r="E492" s="64">
        <v>6787</v>
      </c>
      <c r="F492" s="64">
        <v>15621</v>
      </c>
      <c r="G492" s="64">
        <v>17368</v>
      </c>
      <c r="H492" s="64">
        <v>2538</v>
      </c>
      <c r="I492" s="64">
        <v>11369</v>
      </c>
      <c r="J492" s="64">
        <v>897</v>
      </c>
      <c r="K492" s="64">
        <v>0</v>
      </c>
      <c r="L492" s="65">
        <v>0</v>
      </c>
      <c r="M492" s="64">
        <v>0</v>
      </c>
      <c r="N492" s="64">
        <f t="shared" si="7"/>
        <v>609885</v>
      </c>
    </row>
    <row r="493" spans="1:14" ht="24" x14ac:dyDescent="0.25">
      <c r="A493" s="66" t="s">
        <v>972</v>
      </c>
      <c r="B493" s="63" t="s">
        <v>973</v>
      </c>
      <c r="C493" s="64">
        <v>257960</v>
      </c>
      <c r="D493" s="64">
        <v>135646</v>
      </c>
      <c r="E493" s="64">
        <v>4507</v>
      </c>
      <c r="F493" s="64">
        <v>11004</v>
      </c>
      <c r="G493" s="64">
        <v>7877</v>
      </c>
      <c r="H493" s="64">
        <v>1611</v>
      </c>
      <c r="I493" s="64">
        <v>5419</v>
      </c>
      <c r="J493" s="64">
        <v>624</v>
      </c>
      <c r="K493" s="64">
        <v>0</v>
      </c>
      <c r="L493" s="65">
        <v>15603</v>
      </c>
      <c r="M493" s="64">
        <v>0</v>
      </c>
      <c r="N493" s="64">
        <f t="shared" si="7"/>
        <v>440251</v>
      </c>
    </row>
    <row r="494" spans="1:14" ht="24" x14ac:dyDescent="0.25">
      <c r="A494" s="66" t="s">
        <v>974</v>
      </c>
      <c r="B494" s="63" t="s">
        <v>975</v>
      </c>
      <c r="C494" s="64">
        <v>178646</v>
      </c>
      <c r="D494" s="64">
        <v>120810</v>
      </c>
      <c r="E494" s="64">
        <v>3350</v>
      </c>
      <c r="F494" s="64">
        <v>8393</v>
      </c>
      <c r="G494" s="64">
        <v>6007</v>
      </c>
      <c r="H494" s="64">
        <v>1085</v>
      </c>
      <c r="I494" s="64">
        <v>3517</v>
      </c>
      <c r="J494" s="64">
        <v>487</v>
      </c>
      <c r="K494" s="64">
        <v>0</v>
      </c>
      <c r="L494" s="65">
        <v>0</v>
      </c>
      <c r="M494" s="64">
        <v>0</v>
      </c>
      <c r="N494" s="64">
        <f t="shared" si="7"/>
        <v>322295</v>
      </c>
    </row>
    <row r="495" spans="1:14" ht="24" x14ac:dyDescent="0.25">
      <c r="A495" s="66" t="s">
        <v>976</v>
      </c>
      <c r="B495" s="63" t="s">
        <v>977</v>
      </c>
      <c r="C495" s="64">
        <v>160526</v>
      </c>
      <c r="D495" s="64">
        <v>233194</v>
      </c>
      <c r="E495" s="64">
        <v>3092</v>
      </c>
      <c r="F495" s="64">
        <v>6758</v>
      </c>
      <c r="G495" s="64">
        <v>4187</v>
      </c>
      <c r="H495" s="64">
        <v>1111</v>
      </c>
      <c r="I495" s="64">
        <v>3719</v>
      </c>
      <c r="J495" s="64">
        <v>371</v>
      </c>
      <c r="K495" s="64">
        <v>0</v>
      </c>
      <c r="L495" s="65">
        <v>0</v>
      </c>
      <c r="M495" s="64">
        <v>0</v>
      </c>
      <c r="N495" s="64">
        <f t="shared" si="7"/>
        <v>412958</v>
      </c>
    </row>
    <row r="496" spans="1:14" ht="24" x14ac:dyDescent="0.25">
      <c r="A496" s="66" t="s">
        <v>978</v>
      </c>
      <c r="B496" s="63" t="s">
        <v>979</v>
      </c>
      <c r="C496" s="64">
        <v>200516</v>
      </c>
      <c r="D496" s="64">
        <v>84667</v>
      </c>
      <c r="E496" s="64">
        <v>2539</v>
      </c>
      <c r="F496" s="64">
        <v>6686</v>
      </c>
      <c r="G496" s="64">
        <v>3312</v>
      </c>
      <c r="H496" s="64">
        <v>1183</v>
      </c>
      <c r="I496" s="64">
        <v>3019</v>
      </c>
      <c r="J496" s="64">
        <v>461</v>
      </c>
      <c r="K496" s="64">
        <v>0</v>
      </c>
      <c r="L496" s="65">
        <v>7244</v>
      </c>
      <c r="M496" s="64">
        <v>0</v>
      </c>
      <c r="N496" s="64">
        <f t="shared" si="7"/>
        <v>309627</v>
      </c>
    </row>
    <row r="497" spans="1:14" ht="24" x14ac:dyDescent="0.25">
      <c r="A497" s="66" t="s">
        <v>980</v>
      </c>
      <c r="B497" s="63" t="s">
        <v>981</v>
      </c>
      <c r="C497" s="64">
        <v>65324</v>
      </c>
      <c r="D497" s="64">
        <v>40087</v>
      </c>
      <c r="E497" s="64">
        <v>1217</v>
      </c>
      <c r="F497" s="64">
        <v>3457</v>
      </c>
      <c r="G497" s="64">
        <v>217</v>
      </c>
      <c r="H497" s="64">
        <v>340</v>
      </c>
      <c r="I497" s="64">
        <v>346</v>
      </c>
      <c r="J497" s="64">
        <v>203</v>
      </c>
      <c r="K497" s="64">
        <v>0</v>
      </c>
      <c r="L497" s="65">
        <v>0</v>
      </c>
      <c r="M497" s="64">
        <v>0</v>
      </c>
      <c r="N497" s="64">
        <f t="shared" si="7"/>
        <v>111191</v>
      </c>
    </row>
    <row r="498" spans="1:14" ht="24" x14ac:dyDescent="0.25">
      <c r="A498" s="66" t="s">
        <v>982</v>
      </c>
      <c r="B498" s="63" t="s">
        <v>983</v>
      </c>
      <c r="C498" s="64">
        <v>256582</v>
      </c>
      <c r="D498" s="64">
        <v>69625</v>
      </c>
      <c r="E498" s="64">
        <v>4625</v>
      </c>
      <c r="F498" s="64">
        <v>11819</v>
      </c>
      <c r="G498" s="64">
        <v>8748</v>
      </c>
      <c r="H498" s="64">
        <v>1529</v>
      </c>
      <c r="I498" s="64">
        <v>5186</v>
      </c>
      <c r="J498" s="64">
        <v>678</v>
      </c>
      <c r="K498" s="64">
        <v>0</v>
      </c>
      <c r="L498" s="65">
        <v>0</v>
      </c>
      <c r="M498" s="64">
        <v>0</v>
      </c>
      <c r="N498" s="64">
        <f t="shared" si="7"/>
        <v>358792</v>
      </c>
    </row>
    <row r="499" spans="1:14" ht="24" x14ac:dyDescent="0.25">
      <c r="A499" s="66" t="s">
        <v>984</v>
      </c>
      <c r="B499" s="63" t="s">
        <v>985</v>
      </c>
      <c r="C499" s="64">
        <v>164578</v>
      </c>
      <c r="D499" s="64">
        <v>57540</v>
      </c>
      <c r="E499" s="64">
        <v>3110</v>
      </c>
      <c r="F499" s="64">
        <v>7549</v>
      </c>
      <c r="G499" s="64">
        <v>5475</v>
      </c>
      <c r="H499" s="64">
        <v>1033</v>
      </c>
      <c r="I499" s="64">
        <v>3481</v>
      </c>
      <c r="J499" s="64">
        <v>439</v>
      </c>
      <c r="K499" s="64">
        <v>0</v>
      </c>
      <c r="L499" s="65">
        <v>0</v>
      </c>
      <c r="M499" s="64">
        <v>0</v>
      </c>
      <c r="N499" s="64">
        <f t="shared" si="7"/>
        <v>243205</v>
      </c>
    </row>
    <row r="500" spans="1:14" ht="24" x14ac:dyDescent="0.25">
      <c r="A500" s="66" t="s">
        <v>986</v>
      </c>
      <c r="B500" s="63" t="s">
        <v>987</v>
      </c>
      <c r="C500" s="64">
        <v>205896</v>
      </c>
      <c r="D500" s="64">
        <v>56958</v>
      </c>
      <c r="E500" s="64">
        <v>3973</v>
      </c>
      <c r="F500" s="64">
        <v>8759</v>
      </c>
      <c r="G500" s="64">
        <v>8629</v>
      </c>
      <c r="H500" s="64">
        <v>1410</v>
      </c>
      <c r="I500" s="64">
        <v>5743</v>
      </c>
      <c r="J500" s="64">
        <v>543</v>
      </c>
      <c r="K500" s="64">
        <v>0</v>
      </c>
      <c r="L500" s="65">
        <v>0</v>
      </c>
      <c r="M500" s="64">
        <v>0</v>
      </c>
      <c r="N500" s="64">
        <f t="shared" si="7"/>
        <v>291911</v>
      </c>
    </row>
    <row r="501" spans="1:14" ht="24" x14ac:dyDescent="0.25">
      <c r="A501" s="66" t="s">
        <v>988</v>
      </c>
      <c r="B501" s="63" t="s">
        <v>989</v>
      </c>
      <c r="C501" s="64">
        <v>242698</v>
      </c>
      <c r="D501" s="64">
        <v>109798</v>
      </c>
      <c r="E501" s="64">
        <v>4434</v>
      </c>
      <c r="F501" s="64">
        <v>11726</v>
      </c>
      <c r="G501" s="64">
        <v>5165</v>
      </c>
      <c r="H501" s="64">
        <v>1388</v>
      </c>
      <c r="I501" s="64">
        <v>3399</v>
      </c>
      <c r="J501" s="64">
        <v>714</v>
      </c>
      <c r="K501" s="64">
        <v>0</v>
      </c>
      <c r="L501" s="65">
        <v>0</v>
      </c>
      <c r="M501" s="64">
        <v>0</v>
      </c>
      <c r="N501" s="64">
        <f t="shared" si="7"/>
        <v>379322</v>
      </c>
    </row>
    <row r="502" spans="1:14" x14ac:dyDescent="0.25">
      <c r="A502" s="66" t="s">
        <v>990</v>
      </c>
      <c r="B502" s="63" t="s">
        <v>991</v>
      </c>
      <c r="C502" s="64">
        <v>71576</v>
      </c>
      <c r="D502" s="64">
        <v>37522</v>
      </c>
      <c r="E502" s="64">
        <v>1442</v>
      </c>
      <c r="F502" s="64">
        <v>3332</v>
      </c>
      <c r="G502" s="64">
        <v>888</v>
      </c>
      <c r="H502" s="64">
        <v>472</v>
      </c>
      <c r="I502" s="64">
        <v>1172</v>
      </c>
      <c r="J502" s="64">
        <v>199</v>
      </c>
      <c r="K502" s="64">
        <v>0</v>
      </c>
      <c r="L502" s="65">
        <v>0</v>
      </c>
      <c r="M502" s="64">
        <v>0</v>
      </c>
      <c r="N502" s="64">
        <f t="shared" si="7"/>
        <v>116603</v>
      </c>
    </row>
    <row r="503" spans="1:14" ht="24" x14ac:dyDescent="0.25">
      <c r="A503" s="66" t="s">
        <v>992</v>
      </c>
      <c r="B503" s="63" t="s">
        <v>993</v>
      </c>
      <c r="C503" s="64">
        <v>249696</v>
      </c>
      <c r="D503" s="64">
        <v>99674</v>
      </c>
      <c r="E503" s="64">
        <v>4790</v>
      </c>
      <c r="F503" s="64">
        <v>11302</v>
      </c>
      <c r="G503" s="64">
        <v>12268</v>
      </c>
      <c r="H503" s="64">
        <v>1611</v>
      </c>
      <c r="I503" s="64">
        <v>6580</v>
      </c>
      <c r="J503" s="64">
        <v>668</v>
      </c>
      <c r="K503" s="64">
        <v>0</v>
      </c>
      <c r="L503" s="65">
        <v>0</v>
      </c>
      <c r="M503" s="64">
        <v>0</v>
      </c>
      <c r="N503" s="64">
        <f t="shared" si="7"/>
        <v>386589</v>
      </c>
    </row>
    <row r="504" spans="1:14" ht="24" x14ac:dyDescent="0.25">
      <c r="A504" s="66" t="s">
        <v>994</v>
      </c>
      <c r="B504" s="63" t="s">
        <v>995</v>
      </c>
      <c r="C504" s="64">
        <v>177742</v>
      </c>
      <c r="D504" s="64">
        <v>58101</v>
      </c>
      <c r="E504" s="64">
        <v>3296</v>
      </c>
      <c r="F504" s="64">
        <v>8623</v>
      </c>
      <c r="G504" s="64">
        <v>5904</v>
      </c>
      <c r="H504" s="64">
        <v>1030</v>
      </c>
      <c r="I504" s="64">
        <v>3163</v>
      </c>
      <c r="J504" s="64">
        <v>500</v>
      </c>
      <c r="K504" s="64">
        <v>0</v>
      </c>
      <c r="L504" s="65">
        <v>0</v>
      </c>
      <c r="M504" s="64">
        <v>0</v>
      </c>
      <c r="N504" s="64">
        <f t="shared" si="7"/>
        <v>258359</v>
      </c>
    </row>
    <row r="505" spans="1:14" x14ac:dyDescent="0.25">
      <c r="A505" s="66" t="s">
        <v>996</v>
      </c>
      <c r="B505" s="63" t="s">
        <v>997</v>
      </c>
      <c r="C505" s="64">
        <v>110438</v>
      </c>
      <c r="D505" s="64">
        <v>57924</v>
      </c>
      <c r="E505" s="64">
        <v>2012</v>
      </c>
      <c r="F505" s="64">
        <v>5134</v>
      </c>
      <c r="G505" s="64">
        <v>2938</v>
      </c>
      <c r="H505" s="64">
        <v>659</v>
      </c>
      <c r="I505" s="64">
        <v>2094</v>
      </c>
      <c r="J505" s="64">
        <v>298</v>
      </c>
      <c r="K505" s="64">
        <v>0</v>
      </c>
      <c r="L505" s="65">
        <v>2079</v>
      </c>
      <c r="M505" s="64">
        <v>0</v>
      </c>
      <c r="N505" s="64">
        <f t="shared" si="7"/>
        <v>183576</v>
      </c>
    </row>
    <row r="506" spans="1:14" ht="24" x14ac:dyDescent="0.25">
      <c r="A506" s="66" t="s">
        <v>998</v>
      </c>
      <c r="B506" s="63" t="s">
        <v>999</v>
      </c>
      <c r="C506" s="64">
        <v>219130</v>
      </c>
      <c r="D506" s="64">
        <v>122661</v>
      </c>
      <c r="E506" s="64">
        <v>4095</v>
      </c>
      <c r="F506" s="64">
        <v>10123</v>
      </c>
      <c r="G506" s="64">
        <v>8324</v>
      </c>
      <c r="H506" s="64">
        <v>1349</v>
      </c>
      <c r="I506" s="64">
        <v>4660</v>
      </c>
      <c r="J506" s="64">
        <v>593</v>
      </c>
      <c r="K506" s="64">
        <v>0</v>
      </c>
      <c r="L506" s="65">
        <v>0</v>
      </c>
      <c r="M506" s="64">
        <v>0</v>
      </c>
      <c r="N506" s="64">
        <f t="shared" si="7"/>
        <v>370935</v>
      </c>
    </row>
    <row r="507" spans="1:14" x14ac:dyDescent="0.25">
      <c r="A507" s="66" t="s">
        <v>1000</v>
      </c>
      <c r="B507" s="63" t="s">
        <v>1001</v>
      </c>
      <c r="C507" s="64">
        <v>339514</v>
      </c>
      <c r="D507" s="64">
        <v>110428</v>
      </c>
      <c r="E507" s="64">
        <v>6422</v>
      </c>
      <c r="F507" s="64">
        <v>15667</v>
      </c>
      <c r="G507" s="64">
        <v>14533</v>
      </c>
      <c r="H507" s="64">
        <v>2114</v>
      </c>
      <c r="I507" s="64">
        <v>7930</v>
      </c>
      <c r="J507" s="64">
        <v>972</v>
      </c>
      <c r="K507" s="64">
        <v>0</v>
      </c>
      <c r="L507" s="65">
        <v>0</v>
      </c>
      <c r="M507" s="64">
        <v>518365</v>
      </c>
      <c r="N507" s="64">
        <f t="shared" si="7"/>
        <v>1015945</v>
      </c>
    </row>
    <row r="508" spans="1:14" ht="24" x14ac:dyDescent="0.25">
      <c r="A508" s="66" t="s">
        <v>1002</v>
      </c>
      <c r="B508" s="63" t="s">
        <v>1003</v>
      </c>
      <c r="C508" s="64">
        <v>154512</v>
      </c>
      <c r="D508" s="64">
        <v>80573</v>
      </c>
      <c r="E508" s="64">
        <v>2799</v>
      </c>
      <c r="F508" s="64">
        <v>6183</v>
      </c>
      <c r="G508" s="64">
        <v>2997</v>
      </c>
      <c r="H508" s="64">
        <v>1049</v>
      </c>
      <c r="I508" s="64">
        <v>3252</v>
      </c>
      <c r="J508" s="64">
        <v>400</v>
      </c>
      <c r="K508" s="64">
        <v>0</v>
      </c>
      <c r="L508" s="65">
        <v>12610</v>
      </c>
      <c r="M508" s="64">
        <v>0</v>
      </c>
      <c r="N508" s="64">
        <f t="shared" si="7"/>
        <v>264375</v>
      </c>
    </row>
    <row r="509" spans="1:14" ht="24" x14ac:dyDescent="0.25">
      <c r="A509" s="66" t="s">
        <v>1004</v>
      </c>
      <c r="B509" s="63" t="s">
        <v>1005</v>
      </c>
      <c r="C509" s="64">
        <v>364936</v>
      </c>
      <c r="D509" s="64">
        <v>154729</v>
      </c>
      <c r="E509" s="64">
        <v>6987</v>
      </c>
      <c r="F509" s="64">
        <v>16112</v>
      </c>
      <c r="G509" s="64">
        <v>13998</v>
      </c>
      <c r="H509" s="64">
        <v>2406</v>
      </c>
      <c r="I509" s="64">
        <v>9215</v>
      </c>
      <c r="J509" s="64">
        <v>936</v>
      </c>
      <c r="K509" s="64">
        <v>0</v>
      </c>
      <c r="L509" s="65">
        <v>0</v>
      </c>
      <c r="M509" s="64">
        <v>0</v>
      </c>
      <c r="N509" s="64">
        <f t="shared" si="7"/>
        <v>569319</v>
      </c>
    </row>
    <row r="510" spans="1:14" ht="24" x14ac:dyDescent="0.25">
      <c r="A510" s="66" t="s">
        <v>1006</v>
      </c>
      <c r="B510" s="63" t="s">
        <v>1007</v>
      </c>
      <c r="C510" s="64">
        <v>91504</v>
      </c>
      <c r="D510" s="64">
        <v>47268</v>
      </c>
      <c r="E510" s="64">
        <v>1732</v>
      </c>
      <c r="F510" s="64">
        <v>4642</v>
      </c>
      <c r="G510" s="64">
        <v>1708</v>
      </c>
      <c r="H510" s="64">
        <v>515</v>
      </c>
      <c r="I510" s="64">
        <v>1187</v>
      </c>
      <c r="J510" s="64">
        <v>268</v>
      </c>
      <c r="K510" s="64">
        <v>0</v>
      </c>
      <c r="L510" s="65">
        <v>0</v>
      </c>
      <c r="M510" s="64">
        <v>0</v>
      </c>
      <c r="N510" s="64">
        <f t="shared" si="7"/>
        <v>148824</v>
      </c>
    </row>
    <row r="511" spans="1:14" ht="24" x14ac:dyDescent="0.25">
      <c r="A511" s="66" t="s">
        <v>1008</v>
      </c>
      <c r="B511" s="63" t="s">
        <v>1009</v>
      </c>
      <c r="C511" s="64">
        <v>342350</v>
      </c>
      <c r="D511" s="64">
        <v>62053</v>
      </c>
      <c r="E511" s="64">
        <v>8076</v>
      </c>
      <c r="F511" s="64">
        <v>11901</v>
      </c>
      <c r="G511" s="64">
        <v>10289</v>
      </c>
      <c r="H511" s="64">
        <v>3204</v>
      </c>
      <c r="I511" s="64">
        <v>12339</v>
      </c>
      <c r="J511" s="64">
        <v>707</v>
      </c>
      <c r="K511" s="64">
        <v>0</v>
      </c>
      <c r="L511" s="65">
        <v>0</v>
      </c>
      <c r="M511" s="64">
        <v>0</v>
      </c>
      <c r="N511" s="64">
        <f t="shared" si="7"/>
        <v>450919</v>
      </c>
    </row>
    <row r="512" spans="1:14" ht="24" x14ac:dyDescent="0.25">
      <c r="A512" s="66" t="s">
        <v>1010</v>
      </c>
      <c r="B512" s="63" t="s">
        <v>1011</v>
      </c>
      <c r="C512" s="64">
        <v>123878</v>
      </c>
      <c r="D512" s="64">
        <v>47919</v>
      </c>
      <c r="E512" s="64">
        <v>1848</v>
      </c>
      <c r="F512" s="64">
        <v>5794</v>
      </c>
      <c r="G512" s="64">
        <v>670</v>
      </c>
      <c r="H512" s="64">
        <v>599</v>
      </c>
      <c r="I512" s="64">
        <v>643</v>
      </c>
      <c r="J512" s="64">
        <v>324</v>
      </c>
      <c r="K512" s="64">
        <v>0</v>
      </c>
      <c r="L512" s="65">
        <v>0</v>
      </c>
      <c r="M512" s="64">
        <v>0</v>
      </c>
      <c r="N512" s="64">
        <f t="shared" si="7"/>
        <v>181675</v>
      </c>
    </row>
    <row r="513" spans="1:14" ht="24" x14ac:dyDescent="0.25">
      <c r="A513" s="66" t="s">
        <v>1012</v>
      </c>
      <c r="B513" s="63" t="s">
        <v>1013</v>
      </c>
      <c r="C513" s="64">
        <v>144402</v>
      </c>
      <c r="D513" s="64">
        <v>71665</v>
      </c>
      <c r="E513" s="64">
        <v>2461</v>
      </c>
      <c r="F513" s="64">
        <v>6498</v>
      </c>
      <c r="G513" s="64">
        <v>2764</v>
      </c>
      <c r="H513" s="64">
        <v>835</v>
      </c>
      <c r="I513" s="64">
        <v>2114</v>
      </c>
      <c r="J513" s="64">
        <v>369</v>
      </c>
      <c r="K513" s="64">
        <v>0</v>
      </c>
      <c r="L513" s="65">
        <v>0</v>
      </c>
      <c r="M513" s="64">
        <v>0</v>
      </c>
      <c r="N513" s="64">
        <f t="shared" si="7"/>
        <v>231108</v>
      </c>
    </row>
    <row r="514" spans="1:14" ht="24" x14ac:dyDescent="0.25">
      <c r="A514" s="66" t="s">
        <v>1014</v>
      </c>
      <c r="B514" s="63" t="s">
        <v>1015</v>
      </c>
      <c r="C514" s="64">
        <v>452356</v>
      </c>
      <c r="D514" s="64">
        <v>174618</v>
      </c>
      <c r="E514" s="64">
        <v>12146</v>
      </c>
      <c r="F514" s="64">
        <v>13036</v>
      </c>
      <c r="G514" s="64">
        <v>11973</v>
      </c>
      <c r="H514" s="64">
        <v>5099</v>
      </c>
      <c r="I514" s="64">
        <v>21568</v>
      </c>
      <c r="J514" s="64">
        <v>712</v>
      </c>
      <c r="K514" s="64">
        <v>0</v>
      </c>
      <c r="L514" s="65">
        <v>23115</v>
      </c>
      <c r="M514" s="64">
        <v>0</v>
      </c>
      <c r="N514" s="64">
        <f t="shared" si="7"/>
        <v>714623</v>
      </c>
    </row>
    <row r="515" spans="1:14" ht="24" x14ac:dyDescent="0.25">
      <c r="A515" s="66" t="s">
        <v>1016</v>
      </c>
      <c r="B515" s="63" t="s">
        <v>1017</v>
      </c>
      <c r="C515" s="64">
        <v>82796</v>
      </c>
      <c r="D515" s="64">
        <v>43505</v>
      </c>
      <c r="E515" s="64">
        <v>1534</v>
      </c>
      <c r="F515" s="64">
        <v>4332</v>
      </c>
      <c r="G515" s="64">
        <v>1385</v>
      </c>
      <c r="H515" s="64">
        <v>437</v>
      </c>
      <c r="I515" s="64">
        <v>847</v>
      </c>
      <c r="J515" s="64">
        <v>252</v>
      </c>
      <c r="K515" s="64">
        <v>0</v>
      </c>
      <c r="L515" s="65">
        <v>6964</v>
      </c>
      <c r="M515" s="64">
        <v>0</v>
      </c>
      <c r="N515" s="64">
        <f t="shared" si="7"/>
        <v>142052</v>
      </c>
    </row>
    <row r="516" spans="1:14" ht="24" x14ac:dyDescent="0.25">
      <c r="A516" s="66" t="s">
        <v>1018</v>
      </c>
      <c r="B516" s="63" t="s">
        <v>1019</v>
      </c>
      <c r="C516" s="64">
        <v>171298</v>
      </c>
      <c r="D516" s="64">
        <v>95102</v>
      </c>
      <c r="E516" s="64">
        <v>3177</v>
      </c>
      <c r="F516" s="64">
        <v>7947</v>
      </c>
      <c r="G516" s="64">
        <v>5735</v>
      </c>
      <c r="H516" s="64">
        <v>1042</v>
      </c>
      <c r="I516" s="64">
        <v>3485</v>
      </c>
      <c r="J516" s="64">
        <v>461</v>
      </c>
      <c r="K516" s="64">
        <v>0</v>
      </c>
      <c r="L516" s="65">
        <v>0</v>
      </c>
      <c r="M516" s="64">
        <v>0</v>
      </c>
      <c r="N516" s="64">
        <f t="shared" si="7"/>
        <v>288247</v>
      </c>
    </row>
    <row r="517" spans="1:14" ht="24" x14ac:dyDescent="0.25">
      <c r="A517" s="66" t="s">
        <v>1020</v>
      </c>
      <c r="B517" s="63" t="s">
        <v>1021</v>
      </c>
      <c r="C517" s="64">
        <v>98234</v>
      </c>
      <c r="D517" s="64">
        <v>32125</v>
      </c>
      <c r="E517" s="64">
        <v>1778</v>
      </c>
      <c r="F517" s="64">
        <v>4274</v>
      </c>
      <c r="G517" s="64">
        <v>2564</v>
      </c>
      <c r="H517" s="64">
        <v>623</v>
      </c>
      <c r="I517" s="64">
        <v>2055</v>
      </c>
      <c r="J517" s="64">
        <v>235</v>
      </c>
      <c r="K517" s="64">
        <v>0</v>
      </c>
      <c r="L517" s="65">
        <v>0</v>
      </c>
      <c r="M517" s="64">
        <v>0</v>
      </c>
      <c r="N517" s="64">
        <f t="shared" si="7"/>
        <v>141888</v>
      </c>
    </row>
    <row r="518" spans="1:14" ht="24" x14ac:dyDescent="0.25">
      <c r="A518" s="66" t="s">
        <v>1022</v>
      </c>
      <c r="B518" s="63" t="s">
        <v>1023</v>
      </c>
      <c r="C518" s="64">
        <v>426880</v>
      </c>
      <c r="D518" s="64">
        <v>207822</v>
      </c>
      <c r="E518" s="64">
        <v>7773</v>
      </c>
      <c r="F518" s="64">
        <v>17678</v>
      </c>
      <c r="G518" s="64">
        <v>22261</v>
      </c>
      <c r="H518" s="64">
        <v>2841</v>
      </c>
      <c r="I518" s="64">
        <v>12289</v>
      </c>
      <c r="J518" s="64">
        <v>1027</v>
      </c>
      <c r="K518" s="64">
        <v>0</v>
      </c>
      <c r="L518" s="65">
        <v>0</v>
      </c>
      <c r="M518" s="64">
        <v>0</v>
      </c>
      <c r="N518" s="64">
        <f t="shared" si="7"/>
        <v>698571</v>
      </c>
    </row>
    <row r="519" spans="1:14" ht="24" x14ac:dyDescent="0.25">
      <c r="A519" s="66" t="s">
        <v>1024</v>
      </c>
      <c r="B519" s="63" t="s">
        <v>1025</v>
      </c>
      <c r="C519" s="64">
        <v>96022</v>
      </c>
      <c r="D519" s="64">
        <v>35450</v>
      </c>
      <c r="E519" s="64">
        <v>1760</v>
      </c>
      <c r="F519" s="64">
        <v>5083</v>
      </c>
      <c r="G519" s="64">
        <v>1361</v>
      </c>
      <c r="H519" s="64">
        <v>491</v>
      </c>
      <c r="I519" s="64">
        <v>805</v>
      </c>
      <c r="J519" s="64">
        <v>293</v>
      </c>
      <c r="K519" s="64">
        <v>0</v>
      </c>
      <c r="L519" s="65">
        <v>3665</v>
      </c>
      <c r="M519" s="64">
        <v>0</v>
      </c>
      <c r="N519" s="64">
        <f t="shared" si="7"/>
        <v>144930</v>
      </c>
    </row>
    <row r="520" spans="1:14" ht="24" x14ac:dyDescent="0.25">
      <c r="A520" s="66" t="s">
        <v>1026</v>
      </c>
      <c r="B520" s="63" t="s">
        <v>1027</v>
      </c>
      <c r="C520" s="64">
        <v>186560</v>
      </c>
      <c r="D520" s="64">
        <v>97408</v>
      </c>
      <c r="E520" s="64">
        <v>3481</v>
      </c>
      <c r="F520" s="64">
        <v>8543</v>
      </c>
      <c r="G520" s="64">
        <v>6196</v>
      </c>
      <c r="H520" s="64">
        <v>1159</v>
      </c>
      <c r="I520" s="64">
        <v>3865</v>
      </c>
      <c r="J520" s="64">
        <v>493</v>
      </c>
      <c r="K520" s="64">
        <v>0</v>
      </c>
      <c r="L520" s="65">
        <v>0</v>
      </c>
      <c r="M520" s="64">
        <v>0</v>
      </c>
      <c r="N520" s="64">
        <f t="shared" si="7"/>
        <v>307705</v>
      </c>
    </row>
    <row r="521" spans="1:14" ht="24" x14ac:dyDescent="0.25">
      <c r="A521" s="66" t="s">
        <v>1028</v>
      </c>
      <c r="B521" s="63" t="s">
        <v>1029</v>
      </c>
      <c r="C521" s="64">
        <v>98586</v>
      </c>
      <c r="D521" s="64">
        <v>44601</v>
      </c>
      <c r="E521" s="64">
        <v>1842</v>
      </c>
      <c r="F521" s="64">
        <v>5128</v>
      </c>
      <c r="G521" s="64">
        <v>2002</v>
      </c>
      <c r="H521" s="64">
        <v>529</v>
      </c>
      <c r="I521" s="64">
        <v>1150</v>
      </c>
      <c r="J521" s="64">
        <v>296</v>
      </c>
      <c r="K521" s="64">
        <v>0</v>
      </c>
      <c r="L521" s="65">
        <v>4274</v>
      </c>
      <c r="M521" s="64">
        <v>0</v>
      </c>
      <c r="N521" s="64">
        <f t="shared" si="7"/>
        <v>158408</v>
      </c>
    </row>
    <row r="522" spans="1:14" ht="24" x14ac:dyDescent="0.25">
      <c r="A522" s="66" t="s">
        <v>1030</v>
      </c>
      <c r="B522" s="63" t="s">
        <v>1031</v>
      </c>
      <c r="C522" s="64">
        <v>353160</v>
      </c>
      <c r="D522" s="64">
        <v>80520</v>
      </c>
      <c r="E522" s="64">
        <v>6596</v>
      </c>
      <c r="F522" s="64">
        <v>15561</v>
      </c>
      <c r="G522" s="64">
        <v>15483</v>
      </c>
      <c r="H522" s="64">
        <v>2277</v>
      </c>
      <c r="I522" s="64">
        <v>9438</v>
      </c>
      <c r="J522" s="64">
        <v>908</v>
      </c>
      <c r="K522" s="64">
        <v>0</v>
      </c>
      <c r="L522" s="65">
        <v>0</v>
      </c>
      <c r="M522" s="64">
        <v>0</v>
      </c>
      <c r="N522" s="64">
        <f t="shared" si="7"/>
        <v>483943</v>
      </c>
    </row>
    <row r="523" spans="1:14" ht="24" x14ac:dyDescent="0.25">
      <c r="A523" s="66" t="s">
        <v>1032</v>
      </c>
      <c r="B523" s="63" t="s">
        <v>1033</v>
      </c>
      <c r="C523" s="64">
        <v>111680</v>
      </c>
      <c r="D523" s="64">
        <v>56130</v>
      </c>
      <c r="E523" s="64">
        <v>2076</v>
      </c>
      <c r="F523" s="64">
        <v>5860</v>
      </c>
      <c r="G523" s="64">
        <v>1841</v>
      </c>
      <c r="H523" s="64">
        <v>588</v>
      </c>
      <c r="I523" s="64">
        <v>1061</v>
      </c>
      <c r="J523" s="64">
        <v>339</v>
      </c>
      <c r="K523" s="64">
        <v>0</v>
      </c>
      <c r="L523" s="65">
        <v>0</v>
      </c>
      <c r="M523" s="64">
        <v>0</v>
      </c>
      <c r="N523" s="64">
        <f t="shared" ref="N523:N578" si="8">SUM(C523:M523)</f>
        <v>179575</v>
      </c>
    </row>
    <row r="524" spans="1:14" ht="24" x14ac:dyDescent="0.25">
      <c r="A524" s="66" t="s">
        <v>1034</v>
      </c>
      <c r="B524" s="63" t="s">
        <v>1035</v>
      </c>
      <c r="C524" s="64">
        <v>3486658</v>
      </c>
      <c r="D524" s="64">
        <v>1602250</v>
      </c>
      <c r="E524" s="64">
        <v>72135</v>
      </c>
      <c r="F524" s="64">
        <v>126750</v>
      </c>
      <c r="G524" s="64">
        <v>108830</v>
      </c>
      <c r="H524" s="64">
        <v>28521</v>
      </c>
      <c r="I524" s="64">
        <v>114190</v>
      </c>
      <c r="J524" s="64">
        <v>7177</v>
      </c>
      <c r="K524" s="64">
        <v>0</v>
      </c>
      <c r="L524" s="65">
        <v>390776</v>
      </c>
      <c r="M524" s="64">
        <v>0</v>
      </c>
      <c r="N524" s="64">
        <f t="shared" si="8"/>
        <v>5937287</v>
      </c>
    </row>
    <row r="525" spans="1:14" ht="24" x14ac:dyDescent="0.25">
      <c r="A525" s="66" t="s">
        <v>1036</v>
      </c>
      <c r="B525" s="63" t="s">
        <v>1037</v>
      </c>
      <c r="C525" s="64">
        <v>248438</v>
      </c>
      <c r="D525" s="64">
        <v>98837</v>
      </c>
      <c r="E525" s="64">
        <v>4526</v>
      </c>
      <c r="F525" s="64">
        <v>10976</v>
      </c>
      <c r="G525" s="64">
        <v>9574</v>
      </c>
      <c r="H525" s="64">
        <v>1561</v>
      </c>
      <c r="I525" s="64">
        <v>5790</v>
      </c>
      <c r="J525" s="64">
        <v>625</v>
      </c>
      <c r="K525" s="64">
        <v>0</v>
      </c>
      <c r="L525" s="65">
        <v>0</v>
      </c>
      <c r="M525" s="64">
        <v>0</v>
      </c>
      <c r="N525" s="64">
        <f t="shared" si="8"/>
        <v>380327</v>
      </c>
    </row>
    <row r="526" spans="1:14" ht="24" x14ac:dyDescent="0.25">
      <c r="A526" s="66" t="s">
        <v>1038</v>
      </c>
      <c r="B526" s="63" t="s">
        <v>1039</v>
      </c>
      <c r="C526" s="64">
        <v>239752</v>
      </c>
      <c r="D526" s="64">
        <v>57558</v>
      </c>
      <c r="E526" s="64">
        <v>4440</v>
      </c>
      <c r="F526" s="64">
        <v>10325</v>
      </c>
      <c r="G526" s="64">
        <v>12079</v>
      </c>
      <c r="H526" s="64">
        <v>1562</v>
      </c>
      <c r="I526" s="64">
        <v>6434</v>
      </c>
      <c r="J526" s="64">
        <v>656</v>
      </c>
      <c r="K526" s="64">
        <v>0</v>
      </c>
      <c r="L526" s="65">
        <v>0</v>
      </c>
      <c r="M526" s="64">
        <v>0</v>
      </c>
      <c r="N526" s="64">
        <f t="shared" si="8"/>
        <v>332806</v>
      </c>
    </row>
    <row r="527" spans="1:14" ht="24" x14ac:dyDescent="0.25">
      <c r="A527" s="66" t="s">
        <v>1040</v>
      </c>
      <c r="B527" s="63" t="s">
        <v>1041</v>
      </c>
      <c r="C527" s="64">
        <v>58090</v>
      </c>
      <c r="D527" s="64">
        <v>35660</v>
      </c>
      <c r="E527" s="64">
        <v>1068</v>
      </c>
      <c r="F527" s="64">
        <v>3011</v>
      </c>
      <c r="G527" s="64">
        <v>187</v>
      </c>
      <c r="H527" s="64">
        <v>308</v>
      </c>
      <c r="I527" s="64">
        <v>344</v>
      </c>
      <c r="J527" s="64">
        <v>166</v>
      </c>
      <c r="K527" s="64">
        <v>0</v>
      </c>
      <c r="L527" s="65">
        <v>0</v>
      </c>
      <c r="M527" s="64">
        <v>0</v>
      </c>
      <c r="N527" s="64">
        <f t="shared" si="8"/>
        <v>98834</v>
      </c>
    </row>
    <row r="528" spans="1:14" ht="24" x14ac:dyDescent="0.25">
      <c r="A528" s="66" t="s">
        <v>1042</v>
      </c>
      <c r="B528" s="63" t="s">
        <v>1043</v>
      </c>
      <c r="C528" s="64">
        <v>169230</v>
      </c>
      <c r="D528" s="64">
        <v>95053</v>
      </c>
      <c r="E528" s="64">
        <v>3327</v>
      </c>
      <c r="F528" s="64">
        <v>7207</v>
      </c>
      <c r="G528" s="64">
        <v>5599</v>
      </c>
      <c r="H528" s="64">
        <v>1180</v>
      </c>
      <c r="I528" s="64">
        <v>4432</v>
      </c>
      <c r="J528" s="64">
        <v>430</v>
      </c>
      <c r="K528" s="64">
        <v>0</v>
      </c>
      <c r="L528" s="65">
        <v>13500</v>
      </c>
      <c r="M528" s="64">
        <v>0</v>
      </c>
      <c r="N528" s="64">
        <f t="shared" si="8"/>
        <v>299958</v>
      </c>
    </row>
    <row r="529" spans="1:14" ht="24" x14ac:dyDescent="0.25">
      <c r="A529" s="66" t="s">
        <v>1044</v>
      </c>
      <c r="B529" s="63" t="s">
        <v>1045</v>
      </c>
      <c r="C529" s="64">
        <v>384640</v>
      </c>
      <c r="D529" s="64">
        <v>262828</v>
      </c>
      <c r="E529" s="64">
        <v>6885</v>
      </c>
      <c r="F529" s="64">
        <v>16688</v>
      </c>
      <c r="G529" s="64">
        <v>12630</v>
      </c>
      <c r="H529" s="64">
        <v>2413</v>
      </c>
      <c r="I529" s="64">
        <v>8515</v>
      </c>
      <c r="J529" s="64">
        <v>1006</v>
      </c>
      <c r="K529" s="64">
        <v>0</v>
      </c>
      <c r="L529" s="65">
        <v>0</v>
      </c>
      <c r="M529" s="64">
        <v>0</v>
      </c>
      <c r="N529" s="64">
        <f t="shared" si="8"/>
        <v>695605</v>
      </c>
    </row>
    <row r="530" spans="1:14" ht="24" x14ac:dyDescent="0.25">
      <c r="A530" s="66" t="s">
        <v>1046</v>
      </c>
      <c r="B530" s="63" t="s">
        <v>1047</v>
      </c>
      <c r="C530" s="64">
        <v>73946</v>
      </c>
      <c r="D530" s="64">
        <v>39647</v>
      </c>
      <c r="E530" s="64">
        <v>1354</v>
      </c>
      <c r="F530" s="64">
        <v>4025</v>
      </c>
      <c r="G530" s="64">
        <v>462</v>
      </c>
      <c r="H530" s="64">
        <v>363</v>
      </c>
      <c r="I530" s="64">
        <v>330</v>
      </c>
      <c r="J530" s="64">
        <v>229</v>
      </c>
      <c r="K530" s="64">
        <v>0</v>
      </c>
      <c r="L530" s="65">
        <v>0</v>
      </c>
      <c r="M530" s="64">
        <v>0</v>
      </c>
      <c r="N530" s="64">
        <f t="shared" si="8"/>
        <v>120356</v>
      </c>
    </row>
    <row r="531" spans="1:14" ht="24" x14ac:dyDescent="0.25">
      <c r="A531" s="66" t="s">
        <v>1048</v>
      </c>
      <c r="B531" s="63" t="s">
        <v>1049</v>
      </c>
      <c r="C531" s="64">
        <v>95928</v>
      </c>
      <c r="D531" s="64">
        <v>41078</v>
      </c>
      <c r="E531" s="64">
        <v>1771</v>
      </c>
      <c r="F531" s="64">
        <v>4864</v>
      </c>
      <c r="G531" s="64">
        <v>2194</v>
      </c>
      <c r="H531" s="64">
        <v>525</v>
      </c>
      <c r="I531" s="64">
        <v>1265</v>
      </c>
      <c r="J531" s="64">
        <v>282</v>
      </c>
      <c r="K531" s="64">
        <v>0</v>
      </c>
      <c r="L531" s="65">
        <v>0</v>
      </c>
      <c r="M531" s="64">
        <v>0</v>
      </c>
      <c r="N531" s="64">
        <f t="shared" si="8"/>
        <v>147907</v>
      </c>
    </row>
    <row r="532" spans="1:14" ht="24" x14ac:dyDescent="0.25">
      <c r="A532" s="66" t="s">
        <v>1050</v>
      </c>
      <c r="B532" s="63" t="s">
        <v>1051</v>
      </c>
      <c r="C532" s="64">
        <v>179006</v>
      </c>
      <c r="D532" s="64">
        <v>74164</v>
      </c>
      <c r="E532" s="64">
        <v>3064</v>
      </c>
      <c r="F532" s="64">
        <v>7429</v>
      </c>
      <c r="G532" s="64">
        <v>2685</v>
      </c>
      <c r="H532" s="64">
        <v>1116</v>
      </c>
      <c r="I532" s="64">
        <v>2867</v>
      </c>
      <c r="J532" s="64">
        <v>518</v>
      </c>
      <c r="K532" s="64">
        <v>0</v>
      </c>
      <c r="L532" s="65">
        <v>0</v>
      </c>
      <c r="M532" s="64">
        <v>0</v>
      </c>
      <c r="N532" s="64">
        <f t="shared" si="8"/>
        <v>270849</v>
      </c>
    </row>
    <row r="533" spans="1:14" ht="24" x14ac:dyDescent="0.25">
      <c r="A533" s="66" t="s">
        <v>1052</v>
      </c>
      <c r="B533" s="63" t="s">
        <v>1053</v>
      </c>
      <c r="C533" s="64">
        <v>69726</v>
      </c>
      <c r="D533" s="64">
        <v>35876</v>
      </c>
      <c r="E533" s="64">
        <v>1219</v>
      </c>
      <c r="F533" s="64">
        <v>3600</v>
      </c>
      <c r="G533" s="64">
        <v>535</v>
      </c>
      <c r="H533" s="64">
        <v>351</v>
      </c>
      <c r="I533" s="64">
        <v>434</v>
      </c>
      <c r="J533" s="64">
        <v>200</v>
      </c>
      <c r="K533" s="64">
        <v>0</v>
      </c>
      <c r="L533" s="65">
        <v>3411</v>
      </c>
      <c r="M533" s="64">
        <v>0</v>
      </c>
      <c r="N533" s="64">
        <f t="shared" si="8"/>
        <v>115352</v>
      </c>
    </row>
    <row r="534" spans="1:14" ht="24" x14ac:dyDescent="0.25">
      <c r="A534" s="66" t="s">
        <v>1054</v>
      </c>
      <c r="B534" s="63" t="s">
        <v>1055</v>
      </c>
      <c r="C534" s="64">
        <v>694476</v>
      </c>
      <c r="D534" s="64">
        <v>280163</v>
      </c>
      <c r="E534" s="64">
        <v>10553</v>
      </c>
      <c r="F534" s="64">
        <v>22865</v>
      </c>
      <c r="G534" s="64">
        <v>20897</v>
      </c>
      <c r="H534" s="64">
        <v>4720</v>
      </c>
      <c r="I534" s="64">
        <v>17035</v>
      </c>
      <c r="J534" s="64">
        <v>1593</v>
      </c>
      <c r="K534" s="64">
        <v>0</v>
      </c>
      <c r="L534" s="65">
        <v>0</v>
      </c>
      <c r="M534" s="64">
        <v>0</v>
      </c>
      <c r="N534" s="64">
        <f t="shared" si="8"/>
        <v>1052302</v>
      </c>
    </row>
    <row r="535" spans="1:14" ht="24" x14ac:dyDescent="0.25">
      <c r="A535" s="66" t="s">
        <v>1056</v>
      </c>
      <c r="B535" s="63" t="s">
        <v>1057</v>
      </c>
      <c r="C535" s="64">
        <v>603838</v>
      </c>
      <c r="D535" s="64">
        <v>257186</v>
      </c>
      <c r="E535" s="64">
        <v>11356</v>
      </c>
      <c r="F535" s="64">
        <v>24830</v>
      </c>
      <c r="G535" s="64">
        <v>29958</v>
      </c>
      <c r="H535" s="64">
        <v>4164</v>
      </c>
      <c r="I535" s="64">
        <v>18481</v>
      </c>
      <c r="J535" s="64">
        <v>1433</v>
      </c>
      <c r="K535" s="64">
        <v>0</v>
      </c>
      <c r="L535" s="65">
        <v>0</v>
      </c>
      <c r="M535" s="64">
        <v>0</v>
      </c>
      <c r="N535" s="64">
        <f t="shared" si="8"/>
        <v>951246</v>
      </c>
    </row>
    <row r="536" spans="1:14" ht="24" x14ac:dyDescent="0.25">
      <c r="A536" s="66" t="s">
        <v>1058</v>
      </c>
      <c r="B536" s="63" t="s">
        <v>1059</v>
      </c>
      <c r="C536" s="64">
        <v>174878</v>
      </c>
      <c r="D536" s="64">
        <v>105891</v>
      </c>
      <c r="E536" s="64">
        <v>3151</v>
      </c>
      <c r="F536" s="64">
        <v>8196</v>
      </c>
      <c r="G536" s="64">
        <v>4566</v>
      </c>
      <c r="H536" s="64">
        <v>1020</v>
      </c>
      <c r="I536" s="64">
        <v>2879</v>
      </c>
      <c r="J536" s="64">
        <v>503</v>
      </c>
      <c r="K536" s="64">
        <v>0</v>
      </c>
      <c r="L536" s="65">
        <v>0</v>
      </c>
      <c r="M536" s="64">
        <v>0</v>
      </c>
      <c r="N536" s="64">
        <f t="shared" si="8"/>
        <v>301084</v>
      </c>
    </row>
    <row r="537" spans="1:14" ht="24" x14ac:dyDescent="0.25">
      <c r="A537" s="66" t="s">
        <v>1060</v>
      </c>
      <c r="B537" s="63" t="s">
        <v>1061</v>
      </c>
      <c r="C537" s="64">
        <v>110482</v>
      </c>
      <c r="D537" s="64">
        <v>51156</v>
      </c>
      <c r="E537" s="64">
        <v>2074</v>
      </c>
      <c r="F537" s="64">
        <v>5253</v>
      </c>
      <c r="G537" s="64">
        <v>1691</v>
      </c>
      <c r="H537" s="64">
        <v>662</v>
      </c>
      <c r="I537" s="64">
        <v>1496</v>
      </c>
      <c r="J537" s="64">
        <v>323</v>
      </c>
      <c r="K537" s="64">
        <v>0</v>
      </c>
      <c r="L537" s="65">
        <v>0</v>
      </c>
      <c r="M537" s="64">
        <v>0</v>
      </c>
      <c r="N537" s="64">
        <f t="shared" si="8"/>
        <v>173137</v>
      </c>
    </row>
    <row r="538" spans="1:14" ht="24" x14ac:dyDescent="0.25">
      <c r="A538" s="66" t="s">
        <v>1062</v>
      </c>
      <c r="B538" s="63" t="s">
        <v>1063</v>
      </c>
      <c r="C538" s="64">
        <v>118392</v>
      </c>
      <c r="D538" s="64">
        <v>48124</v>
      </c>
      <c r="E538" s="64">
        <v>2217</v>
      </c>
      <c r="F538" s="64">
        <v>6016</v>
      </c>
      <c r="G538" s="64">
        <v>3051</v>
      </c>
      <c r="H538" s="64">
        <v>656</v>
      </c>
      <c r="I538" s="64">
        <v>1596</v>
      </c>
      <c r="J538" s="64">
        <v>347</v>
      </c>
      <c r="K538" s="64">
        <v>0</v>
      </c>
      <c r="L538" s="65">
        <v>0</v>
      </c>
      <c r="M538" s="64">
        <v>0</v>
      </c>
      <c r="N538" s="64">
        <f t="shared" si="8"/>
        <v>180399</v>
      </c>
    </row>
    <row r="539" spans="1:14" ht="24" x14ac:dyDescent="0.25">
      <c r="A539" s="66" t="s">
        <v>1064</v>
      </c>
      <c r="B539" s="63" t="s">
        <v>1065</v>
      </c>
      <c r="C539" s="64">
        <v>226066</v>
      </c>
      <c r="D539" s="64">
        <v>118617</v>
      </c>
      <c r="E539" s="64">
        <v>4106</v>
      </c>
      <c r="F539" s="64">
        <v>9556</v>
      </c>
      <c r="G539" s="64">
        <v>6959</v>
      </c>
      <c r="H539" s="64">
        <v>1471</v>
      </c>
      <c r="I539" s="64">
        <v>5043</v>
      </c>
      <c r="J539" s="64">
        <v>590</v>
      </c>
      <c r="K539" s="64">
        <v>0</v>
      </c>
      <c r="L539" s="65">
        <v>15204</v>
      </c>
      <c r="M539" s="64">
        <v>0</v>
      </c>
      <c r="N539" s="64">
        <f t="shared" si="8"/>
        <v>387612</v>
      </c>
    </row>
    <row r="540" spans="1:14" ht="24" x14ac:dyDescent="0.25">
      <c r="A540" s="66" t="s">
        <v>1066</v>
      </c>
      <c r="B540" s="63" t="s">
        <v>1067</v>
      </c>
      <c r="C540" s="64">
        <v>141368</v>
      </c>
      <c r="D540" s="64">
        <v>58170</v>
      </c>
      <c r="E540" s="64">
        <v>2709</v>
      </c>
      <c r="F540" s="64">
        <v>6499</v>
      </c>
      <c r="G540" s="64">
        <v>4231</v>
      </c>
      <c r="H540" s="64">
        <v>899</v>
      </c>
      <c r="I540" s="64">
        <v>3079</v>
      </c>
      <c r="J540" s="64">
        <v>373</v>
      </c>
      <c r="K540" s="64">
        <v>0</v>
      </c>
      <c r="L540" s="65">
        <v>0</v>
      </c>
      <c r="M540" s="64">
        <v>0</v>
      </c>
      <c r="N540" s="64">
        <f t="shared" si="8"/>
        <v>217328</v>
      </c>
    </row>
    <row r="541" spans="1:14" ht="24" x14ac:dyDescent="0.25">
      <c r="A541" s="66" t="s">
        <v>1068</v>
      </c>
      <c r="B541" s="63" t="s">
        <v>1069</v>
      </c>
      <c r="C541" s="64">
        <v>201106</v>
      </c>
      <c r="D541" s="64">
        <v>112423</v>
      </c>
      <c r="E541" s="64">
        <v>3787</v>
      </c>
      <c r="F541" s="64">
        <v>9116</v>
      </c>
      <c r="G541" s="64">
        <v>7587</v>
      </c>
      <c r="H541" s="64">
        <v>1273</v>
      </c>
      <c r="I541" s="64">
        <v>4578</v>
      </c>
      <c r="J541" s="64">
        <v>528</v>
      </c>
      <c r="K541" s="64">
        <v>0</v>
      </c>
      <c r="L541" s="65">
        <v>0</v>
      </c>
      <c r="M541" s="64">
        <v>0</v>
      </c>
      <c r="N541" s="64">
        <f t="shared" si="8"/>
        <v>340398</v>
      </c>
    </row>
    <row r="542" spans="1:14" ht="24" x14ac:dyDescent="0.25">
      <c r="A542" s="66" t="s">
        <v>1070</v>
      </c>
      <c r="B542" s="63" t="s">
        <v>1071</v>
      </c>
      <c r="C542" s="64">
        <v>164086</v>
      </c>
      <c r="D542" s="64">
        <v>92938</v>
      </c>
      <c r="E542" s="64">
        <v>2987</v>
      </c>
      <c r="F542" s="64">
        <v>7472</v>
      </c>
      <c r="G542" s="64">
        <v>4709</v>
      </c>
      <c r="H542" s="64">
        <v>1000</v>
      </c>
      <c r="I542" s="64">
        <v>3192</v>
      </c>
      <c r="J542" s="64">
        <v>426</v>
      </c>
      <c r="K542" s="64">
        <v>0</v>
      </c>
      <c r="L542" s="65">
        <v>0</v>
      </c>
      <c r="M542" s="64">
        <v>0</v>
      </c>
      <c r="N542" s="64">
        <f t="shared" si="8"/>
        <v>276810</v>
      </c>
    </row>
    <row r="543" spans="1:14" ht="24" x14ac:dyDescent="0.25">
      <c r="A543" s="66" t="s">
        <v>1072</v>
      </c>
      <c r="B543" s="63" t="s">
        <v>1073</v>
      </c>
      <c r="C543" s="64">
        <v>208452</v>
      </c>
      <c r="D543" s="64">
        <v>71453</v>
      </c>
      <c r="E543" s="64">
        <v>3794</v>
      </c>
      <c r="F543" s="64">
        <v>9032</v>
      </c>
      <c r="G543" s="64">
        <v>6763</v>
      </c>
      <c r="H543" s="64">
        <v>1332</v>
      </c>
      <c r="I543" s="64">
        <v>4443</v>
      </c>
      <c r="J543" s="64">
        <v>534</v>
      </c>
      <c r="K543" s="64">
        <v>0</v>
      </c>
      <c r="L543" s="65">
        <v>0</v>
      </c>
      <c r="M543" s="64">
        <v>0</v>
      </c>
      <c r="N543" s="64">
        <f t="shared" si="8"/>
        <v>305803</v>
      </c>
    </row>
    <row r="544" spans="1:14" ht="24" x14ac:dyDescent="0.25">
      <c r="A544" s="66" t="s">
        <v>1074</v>
      </c>
      <c r="B544" s="63" t="s">
        <v>1075</v>
      </c>
      <c r="C544" s="64">
        <v>204310</v>
      </c>
      <c r="D544" s="64">
        <v>55242</v>
      </c>
      <c r="E544" s="64">
        <v>3609</v>
      </c>
      <c r="F544" s="64">
        <v>9112</v>
      </c>
      <c r="G544" s="64">
        <v>6067</v>
      </c>
      <c r="H544" s="64">
        <v>1237</v>
      </c>
      <c r="I544" s="64">
        <v>3869</v>
      </c>
      <c r="J544" s="64">
        <v>495</v>
      </c>
      <c r="K544" s="64">
        <v>0</v>
      </c>
      <c r="L544" s="65">
        <v>5889</v>
      </c>
      <c r="M544" s="64">
        <v>0</v>
      </c>
      <c r="N544" s="64">
        <f t="shared" si="8"/>
        <v>289830</v>
      </c>
    </row>
    <row r="545" spans="1:14" ht="24" x14ac:dyDescent="0.25">
      <c r="A545" s="66" t="s">
        <v>1076</v>
      </c>
      <c r="B545" s="63" t="s">
        <v>1077</v>
      </c>
      <c r="C545" s="64">
        <v>75806</v>
      </c>
      <c r="D545" s="64">
        <v>41512</v>
      </c>
      <c r="E545" s="64">
        <v>1470</v>
      </c>
      <c r="F545" s="64">
        <v>3987</v>
      </c>
      <c r="G545" s="64">
        <v>752</v>
      </c>
      <c r="H545" s="64">
        <v>417</v>
      </c>
      <c r="I545" s="64">
        <v>677</v>
      </c>
      <c r="J545" s="64">
        <v>256</v>
      </c>
      <c r="K545" s="64">
        <v>0</v>
      </c>
      <c r="L545" s="65">
        <v>0</v>
      </c>
      <c r="M545" s="64">
        <v>0</v>
      </c>
      <c r="N545" s="64">
        <f t="shared" si="8"/>
        <v>124877</v>
      </c>
    </row>
    <row r="546" spans="1:14" x14ac:dyDescent="0.25">
      <c r="A546" s="66" t="s">
        <v>1078</v>
      </c>
      <c r="B546" s="63" t="s">
        <v>1079</v>
      </c>
      <c r="C546" s="64">
        <v>431294</v>
      </c>
      <c r="D546" s="64">
        <v>207677</v>
      </c>
      <c r="E546" s="64">
        <v>7559</v>
      </c>
      <c r="F546" s="64">
        <v>19171</v>
      </c>
      <c r="G546" s="64">
        <v>11615</v>
      </c>
      <c r="H546" s="64">
        <v>2594</v>
      </c>
      <c r="I546" s="64">
        <v>8005</v>
      </c>
      <c r="J546" s="64">
        <v>1106</v>
      </c>
      <c r="K546" s="64">
        <v>0</v>
      </c>
      <c r="L546" s="65">
        <v>27074</v>
      </c>
      <c r="M546" s="64">
        <v>0</v>
      </c>
      <c r="N546" s="64">
        <f t="shared" si="8"/>
        <v>716095</v>
      </c>
    </row>
    <row r="547" spans="1:14" ht="24" x14ac:dyDescent="0.25">
      <c r="A547" s="66" t="s">
        <v>1080</v>
      </c>
      <c r="B547" s="63" t="s">
        <v>1081</v>
      </c>
      <c r="C547" s="64">
        <v>94300</v>
      </c>
      <c r="D547" s="64">
        <v>57441</v>
      </c>
      <c r="E547" s="64">
        <v>1756</v>
      </c>
      <c r="F547" s="64">
        <v>4964</v>
      </c>
      <c r="G547" s="64">
        <v>1250</v>
      </c>
      <c r="H547" s="64">
        <v>497</v>
      </c>
      <c r="I547" s="64">
        <v>842</v>
      </c>
      <c r="J547" s="64">
        <v>286</v>
      </c>
      <c r="K547" s="64">
        <v>0</v>
      </c>
      <c r="L547" s="65">
        <v>4740</v>
      </c>
      <c r="M547" s="64">
        <v>0</v>
      </c>
      <c r="N547" s="64">
        <f t="shared" si="8"/>
        <v>166076</v>
      </c>
    </row>
    <row r="548" spans="1:14" x14ac:dyDescent="0.25">
      <c r="A548" s="66" t="s">
        <v>1082</v>
      </c>
      <c r="B548" s="63" t="s">
        <v>1083</v>
      </c>
      <c r="C548" s="64">
        <v>206476</v>
      </c>
      <c r="D548" s="64">
        <v>105599</v>
      </c>
      <c r="E548" s="64">
        <v>3845</v>
      </c>
      <c r="F548" s="64">
        <v>8510</v>
      </c>
      <c r="G548" s="64">
        <v>9811</v>
      </c>
      <c r="H548" s="64">
        <v>1409</v>
      </c>
      <c r="I548" s="64">
        <v>6629</v>
      </c>
      <c r="J548" s="64">
        <v>483</v>
      </c>
      <c r="K548" s="64">
        <v>0</v>
      </c>
      <c r="L548" s="65">
        <v>0</v>
      </c>
      <c r="M548" s="64">
        <v>0</v>
      </c>
      <c r="N548" s="64">
        <f t="shared" si="8"/>
        <v>342762</v>
      </c>
    </row>
    <row r="549" spans="1:14" ht="36" x14ac:dyDescent="0.25">
      <c r="A549" s="66" t="s">
        <v>1084</v>
      </c>
      <c r="B549" s="63" t="s">
        <v>1085</v>
      </c>
      <c r="C549" s="64">
        <v>424798</v>
      </c>
      <c r="D549" s="64">
        <v>236002</v>
      </c>
      <c r="E549" s="64">
        <v>8322</v>
      </c>
      <c r="F549" s="64">
        <v>15626</v>
      </c>
      <c r="G549" s="64">
        <v>12878</v>
      </c>
      <c r="H549" s="64">
        <v>3280</v>
      </c>
      <c r="I549" s="64">
        <v>12909</v>
      </c>
      <c r="J549" s="64">
        <v>1028</v>
      </c>
      <c r="K549" s="64">
        <v>0</v>
      </c>
      <c r="L549" s="65">
        <v>0</v>
      </c>
      <c r="M549" s="64">
        <v>0</v>
      </c>
      <c r="N549" s="64">
        <f t="shared" si="8"/>
        <v>714843</v>
      </c>
    </row>
    <row r="550" spans="1:14" ht="24" x14ac:dyDescent="0.25">
      <c r="A550" s="66" t="s">
        <v>1086</v>
      </c>
      <c r="B550" s="63" t="s">
        <v>1087</v>
      </c>
      <c r="C550" s="64">
        <v>118368</v>
      </c>
      <c r="D550" s="64">
        <v>58916</v>
      </c>
      <c r="E550" s="64">
        <v>2072</v>
      </c>
      <c r="F550" s="64">
        <v>5746</v>
      </c>
      <c r="G550" s="64">
        <v>2672</v>
      </c>
      <c r="H550" s="64">
        <v>646</v>
      </c>
      <c r="I550" s="64">
        <v>1631</v>
      </c>
      <c r="J550" s="64">
        <v>328</v>
      </c>
      <c r="K550" s="64">
        <v>0</v>
      </c>
      <c r="L550" s="65">
        <v>0</v>
      </c>
      <c r="M550" s="64">
        <v>0</v>
      </c>
      <c r="N550" s="64">
        <f t="shared" si="8"/>
        <v>190379</v>
      </c>
    </row>
    <row r="551" spans="1:14" x14ac:dyDescent="0.25">
      <c r="A551" s="66" t="s">
        <v>1088</v>
      </c>
      <c r="B551" s="63" t="s">
        <v>1089</v>
      </c>
      <c r="C551" s="64">
        <v>98990</v>
      </c>
      <c r="D551" s="64">
        <v>59242</v>
      </c>
      <c r="E551" s="64">
        <v>1823</v>
      </c>
      <c r="F551" s="64">
        <v>5128</v>
      </c>
      <c r="G551" s="64">
        <v>1582</v>
      </c>
      <c r="H551" s="64">
        <v>526</v>
      </c>
      <c r="I551" s="64">
        <v>1001</v>
      </c>
      <c r="J551" s="64">
        <v>293</v>
      </c>
      <c r="K551" s="64">
        <v>0</v>
      </c>
      <c r="L551" s="65">
        <v>5954</v>
      </c>
      <c r="M551" s="64">
        <v>0</v>
      </c>
      <c r="N551" s="64">
        <f t="shared" si="8"/>
        <v>174539</v>
      </c>
    </row>
    <row r="552" spans="1:14" ht="24" x14ac:dyDescent="0.25">
      <c r="A552" s="66" t="s">
        <v>1090</v>
      </c>
      <c r="B552" s="63" t="s">
        <v>1091</v>
      </c>
      <c r="C552" s="64">
        <v>253478</v>
      </c>
      <c r="D552" s="64">
        <v>145563</v>
      </c>
      <c r="E552" s="64">
        <v>4898</v>
      </c>
      <c r="F552" s="64">
        <v>11120</v>
      </c>
      <c r="G552" s="64">
        <v>12007</v>
      </c>
      <c r="H552" s="64">
        <v>1692</v>
      </c>
      <c r="I552" s="64">
        <v>6996</v>
      </c>
      <c r="J552" s="64">
        <v>685</v>
      </c>
      <c r="K552" s="64">
        <v>0</v>
      </c>
      <c r="L552" s="65">
        <v>0</v>
      </c>
      <c r="M552" s="64">
        <v>0</v>
      </c>
      <c r="N552" s="64">
        <f t="shared" si="8"/>
        <v>436439</v>
      </c>
    </row>
    <row r="553" spans="1:14" ht="24" x14ac:dyDescent="0.25">
      <c r="A553" s="66" t="s">
        <v>1092</v>
      </c>
      <c r="B553" s="63" t="s">
        <v>1093</v>
      </c>
      <c r="C553" s="64">
        <v>113394</v>
      </c>
      <c r="D553" s="64">
        <v>56811</v>
      </c>
      <c r="E553" s="64">
        <v>2134</v>
      </c>
      <c r="F553" s="64">
        <v>5113</v>
      </c>
      <c r="G553" s="64">
        <v>1775</v>
      </c>
      <c r="H553" s="64">
        <v>722</v>
      </c>
      <c r="I553" s="64">
        <v>1856</v>
      </c>
      <c r="J553" s="64">
        <v>288</v>
      </c>
      <c r="K553" s="64">
        <v>0</v>
      </c>
      <c r="L553" s="65">
        <v>0</v>
      </c>
      <c r="M553" s="64">
        <v>0</v>
      </c>
      <c r="N553" s="64">
        <f t="shared" si="8"/>
        <v>182093</v>
      </c>
    </row>
    <row r="554" spans="1:14" ht="24" x14ac:dyDescent="0.25">
      <c r="A554" s="66" t="s">
        <v>1094</v>
      </c>
      <c r="B554" s="63" t="s">
        <v>1095</v>
      </c>
      <c r="C554" s="64">
        <v>725412</v>
      </c>
      <c r="D554" s="64">
        <v>414386</v>
      </c>
      <c r="E554" s="64">
        <v>13731</v>
      </c>
      <c r="F554" s="64">
        <v>33668</v>
      </c>
      <c r="G554" s="64">
        <v>15627</v>
      </c>
      <c r="H554" s="64">
        <v>4514</v>
      </c>
      <c r="I554" s="64">
        <v>13327</v>
      </c>
      <c r="J554" s="64">
        <v>1883</v>
      </c>
      <c r="K554" s="64">
        <v>0</v>
      </c>
      <c r="L554" s="65">
        <v>50746</v>
      </c>
      <c r="M554" s="64">
        <v>0</v>
      </c>
      <c r="N554" s="64">
        <f t="shared" si="8"/>
        <v>1273294</v>
      </c>
    </row>
    <row r="555" spans="1:14" ht="24" x14ac:dyDescent="0.25">
      <c r="A555" s="66" t="s">
        <v>1096</v>
      </c>
      <c r="B555" s="63" t="s">
        <v>1097</v>
      </c>
      <c r="C555" s="64">
        <v>274966</v>
      </c>
      <c r="D555" s="64">
        <v>152647</v>
      </c>
      <c r="E555" s="64">
        <v>5386</v>
      </c>
      <c r="F555" s="64">
        <v>11701</v>
      </c>
      <c r="G555" s="64">
        <v>11242</v>
      </c>
      <c r="H555" s="64">
        <v>1900</v>
      </c>
      <c r="I555" s="64">
        <v>7607</v>
      </c>
      <c r="J555" s="64">
        <v>812</v>
      </c>
      <c r="K555" s="64">
        <v>0</v>
      </c>
      <c r="L555" s="65">
        <v>0</v>
      </c>
      <c r="M555" s="64">
        <v>0</v>
      </c>
      <c r="N555" s="64">
        <f t="shared" si="8"/>
        <v>466261</v>
      </c>
    </row>
    <row r="556" spans="1:14" x14ac:dyDescent="0.25">
      <c r="A556" s="66" t="s">
        <v>1098</v>
      </c>
      <c r="B556" s="63" t="s">
        <v>1099</v>
      </c>
      <c r="C556" s="64">
        <v>113364</v>
      </c>
      <c r="D556" s="64">
        <v>56150</v>
      </c>
      <c r="E556" s="64">
        <v>2092</v>
      </c>
      <c r="F556" s="64">
        <v>5313</v>
      </c>
      <c r="G556" s="64">
        <v>1664</v>
      </c>
      <c r="H556" s="64">
        <v>681</v>
      </c>
      <c r="I556" s="64">
        <v>1610</v>
      </c>
      <c r="J556" s="64">
        <v>297</v>
      </c>
      <c r="K556" s="64">
        <v>0</v>
      </c>
      <c r="L556" s="65">
        <v>8128</v>
      </c>
      <c r="M556" s="64">
        <v>0</v>
      </c>
      <c r="N556" s="64">
        <f t="shared" si="8"/>
        <v>189299</v>
      </c>
    </row>
    <row r="557" spans="1:14" ht="24" x14ac:dyDescent="0.25">
      <c r="A557" s="66" t="s">
        <v>1100</v>
      </c>
      <c r="B557" s="63" t="s">
        <v>1101</v>
      </c>
      <c r="C557" s="64">
        <v>184312</v>
      </c>
      <c r="D557" s="64">
        <v>97038</v>
      </c>
      <c r="E557" s="64">
        <v>3041</v>
      </c>
      <c r="F557" s="64">
        <v>8119</v>
      </c>
      <c r="G557" s="64">
        <v>3512</v>
      </c>
      <c r="H557" s="64">
        <v>1043</v>
      </c>
      <c r="I557" s="64">
        <v>2515</v>
      </c>
      <c r="J557" s="64">
        <v>596</v>
      </c>
      <c r="K557" s="64">
        <v>0</v>
      </c>
      <c r="L557" s="65">
        <v>3142</v>
      </c>
      <c r="M557" s="64">
        <v>0</v>
      </c>
      <c r="N557" s="64">
        <f t="shared" si="8"/>
        <v>303318</v>
      </c>
    </row>
    <row r="558" spans="1:14" ht="72" x14ac:dyDescent="0.25">
      <c r="A558" s="66" t="s">
        <v>1102</v>
      </c>
      <c r="B558" s="63" t="s">
        <v>1103</v>
      </c>
      <c r="C558" s="64">
        <v>610600</v>
      </c>
      <c r="D558" s="64">
        <v>268180</v>
      </c>
      <c r="E558" s="64">
        <v>10459</v>
      </c>
      <c r="F558" s="64">
        <v>27373</v>
      </c>
      <c r="G558" s="64">
        <v>20066</v>
      </c>
      <c r="H558" s="64">
        <v>3566</v>
      </c>
      <c r="I558" s="64">
        <v>11973</v>
      </c>
      <c r="J558" s="64">
        <v>1513</v>
      </c>
      <c r="K558" s="64">
        <v>0</v>
      </c>
      <c r="L558" s="65">
        <v>0</v>
      </c>
      <c r="M558" s="64">
        <v>0</v>
      </c>
      <c r="N558" s="64">
        <f t="shared" si="8"/>
        <v>953730</v>
      </c>
    </row>
    <row r="559" spans="1:14" ht="24" x14ac:dyDescent="0.25">
      <c r="A559" s="66" t="s">
        <v>1104</v>
      </c>
      <c r="B559" s="63" t="s">
        <v>1105</v>
      </c>
      <c r="C559" s="64">
        <v>364156</v>
      </c>
      <c r="D559" s="64">
        <v>116139</v>
      </c>
      <c r="E559" s="64">
        <v>6094</v>
      </c>
      <c r="F559" s="64">
        <v>14207</v>
      </c>
      <c r="G559" s="64">
        <v>9812</v>
      </c>
      <c r="H559" s="64">
        <v>2359</v>
      </c>
      <c r="I559" s="64">
        <v>7911</v>
      </c>
      <c r="J559" s="64">
        <v>876</v>
      </c>
      <c r="K559" s="64">
        <v>0</v>
      </c>
      <c r="L559" s="65">
        <v>0</v>
      </c>
      <c r="M559" s="64">
        <v>0</v>
      </c>
      <c r="N559" s="64">
        <f t="shared" si="8"/>
        <v>521554</v>
      </c>
    </row>
    <row r="560" spans="1:14" ht="24" x14ac:dyDescent="0.25">
      <c r="A560" s="66" t="s">
        <v>1106</v>
      </c>
      <c r="B560" s="63" t="s">
        <v>1107</v>
      </c>
      <c r="C560" s="64">
        <v>1531630</v>
      </c>
      <c r="D560" s="64">
        <v>795658</v>
      </c>
      <c r="E560" s="64">
        <v>28615</v>
      </c>
      <c r="F560" s="64">
        <v>50018</v>
      </c>
      <c r="G560" s="64">
        <v>47392</v>
      </c>
      <c r="H560" s="64">
        <v>12258</v>
      </c>
      <c r="I560" s="64">
        <v>49766</v>
      </c>
      <c r="J560" s="64">
        <v>3030</v>
      </c>
      <c r="K560" s="64">
        <v>0</v>
      </c>
      <c r="L560" s="65">
        <v>1096763</v>
      </c>
      <c r="M560" s="64">
        <v>0</v>
      </c>
      <c r="N560" s="64">
        <f t="shared" si="8"/>
        <v>3615130</v>
      </c>
    </row>
    <row r="561" spans="1:14" ht="24" x14ac:dyDescent="0.25">
      <c r="A561" s="66" t="s">
        <v>1108</v>
      </c>
      <c r="B561" s="63" t="s">
        <v>1109</v>
      </c>
      <c r="C561" s="64">
        <v>64944</v>
      </c>
      <c r="D561" s="64">
        <v>58537</v>
      </c>
      <c r="E561" s="64">
        <v>1184</v>
      </c>
      <c r="F561" s="64">
        <v>3299</v>
      </c>
      <c r="G561" s="64">
        <v>692</v>
      </c>
      <c r="H561" s="64">
        <v>347</v>
      </c>
      <c r="I561" s="64">
        <v>561</v>
      </c>
      <c r="J561" s="64">
        <v>218</v>
      </c>
      <c r="K561" s="64">
        <v>0</v>
      </c>
      <c r="L561" s="65">
        <v>0</v>
      </c>
      <c r="M561" s="64">
        <v>0</v>
      </c>
      <c r="N561" s="64">
        <f t="shared" si="8"/>
        <v>129782</v>
      </c>
    </row>
    <row r="562" spans="1:14" ht="24" x14ac:dyDescent="0.25">
      <c r="A562" s="66" t="s">
        <v>1110</v>
      </c>
      <c r="B562" s="63" t="s">
        <v>1111</v>
      </c>
      <c r="C562" s="64">
        <v>811028</v>
      </c>
      <c r="D562" s="64">
        <v>320030</v>
      </c>
      <c r="E562" s="64">
        <v>15822</v>
      </c>
      <c r="F562" s="64">
        <v>26715</v>
      </c>
      <c r="G562" s="64">
        <v>18604</v>
      </c>
      <c r="H562" s="64">
        <v>6673</v>
      </c>
      <c r="I562" s="64">
        <v>24852</v>
      </c>
      <c r="J562" s="64">
        <v>1723</v>
      </c>
      <c r="K562" s="64">
        <v>0</v>
      </c>
      <c r="L562" s="65">
        <v>30937</v>
      </c>
      <c r="M562" s="64">
        <v>0</v>
      </c>
      <c r="N562" s="64">
        <f t="shared" si="8"/>
        <v>1256384</v>
      </c>
    </row>
    <row r="563" spans="1:14" ht="36" x14ac:dyDescent="0.25">
      <c r="A563" s="66" t="s">
        <v>1112</v>
      </c>
      <c r="B563" s="63" t="s">
        <v>1113</v>
      </c>
      <c r="C563" s="64">
        <v>306212</v>
      </c>
      <c r="D563" s="64">
        <v>116602</v>
      </c>
      <c r="E563" s="64">
        <v>5271</v>
      </c>
      <c r="F563" s="64">
        <v>13382</v>
      </c>
      <c r="G563" s="64">
        <v>10824</v>
      </c>
      <c r="H563" s="64">
        <v>1835</v>
      </c>
      <c r="I563" s="64">
        <v>6341</v>
      </c>
      <c r="J563" s="64">
        <v>831</v>
      </c>
      <c r="K563" s="64">
        <v>0</v>
      </c>
      <c r="L563" s="65">
        <v>0</v>
      </c>
      <c r="M563" s="64">
        <v>0</v>
      </c>
      <c r="N563" s="64">
        <f t="shared" si="8"/>
        <v>461298</v>
      </c>
    </row>
    <row r="564" spans="1:14" ht="24" x14ac:dyDescent="0.25">
      <c r="A564" s="66" t="s">
        <v>1114</v>
      </c>
      <c r="B564" s="63" t="s">
        <v>1115</v>
      </c>
      <c r="C564" s="64">
        <v>156938</v>
      </c>
      <c r="D564" s="64">
        <v>76522</v>
      </c>
      <c r="E564" s="64">
        <v>2977</v>
      </c>
      <c r="F564" s="64">
        <v>7125</v>
      </c>
      <c r="G564" s="64">
        <v>5815</v>
      </c>
      <c r="H564" s="64">
        <v>1000</v>
      </c>
      <c r="I564" s="64">
        <v>3752</v>
      </c>
      <c r="J564" s="64">
        <v>407</v>
      </c>
      <c r="K564" s="64">
        <v>0</v>
      </c>
      <c r="L564" s="65">
        <v>0</v>
      </c>
      <c r="M564" s="64">
        <v>0</v>
      </c>
      <c r="N564" s="64">
        <f t="shared" si="8"/>
        <v>254536</v>
      </c>
    </row>
    <row r="565" spans="1:14" ht="24" x14ac:dyDescent="0.25">
      <c r="A565" s="66" t="s">
        <v>1116</v>
      </c>
      <c r="B565" s="63" t="s">
        <v>1117</v>
      </c>
      <c r="C565" s="64">
        <v>66112</v>
      </c>
      <c r="D565" s="64">
        <v>43730</v>
      </c>
      <c r="E565" s="64">
        <v>1269</v>
      </c>
      <c r="F565" s="64">
        <v>3592</v>
      </c>
      <c r="G565" s="64">
        <v>512</v>
      </c>
      <c r="H565" s="64">
        <v>343</v>
      </c>
      <c r="I565" s="64">
        <v>431</v>
      </c>
      <c r="J565" s="64">
        <v>221</v>
      </c>
      <c r="K565" s="64">
        <v>0</v>
      </c>
      <c r="L565" s="65">
        <v>0</v>
      </c>
      <c r="M565" s="64">
        <v>0</v>
      </c>
      <c r="N565" s="64">
        <f t="shared" si="8"/>
        <v>116210</v>
      </c>
    </row>
    <row r="566" spans="1:14" x14ac:dyDescent="0.25">
      <c r="A566" s="66" t="s">
        <v>1118</v>
      </c>
      <c r="B566" s="63" t="s">
        <v>1119</v>
      </c>
      <c r="C566" s="64">
        <v>808462</v>
      </c>
      <c r="D566" s="64">
        <v>585964</v>
      </c>
      <c r="E566" s="64">
        <v>15046</v>
      </c>
      <c r="F566" s="64">
        <v>33063</v>
      </c>
      <c r="G566" s="64">
        <v>22171</v>
      </c>
      <c r="H566" s="64">
        <v>5509</v>
      </c>
      <c r="I566" s="64">
        <v>19627</v>
      </c>
      <c r="J566" s="64">
        <v>2301</v>
      </c>
      <c r="K566" s="64">
        <v>0</v>
      </c>
      <c r="L566" s="65">
        <v>0</v>
      </c>
      <c r="M566" s="64">
        <v>0</v>
      </c>
      <c r="N566" s="64">
        <f t="shared" si="8"/>
        <v>1492143</v>
      </c>
    </row>
    <row r="567" spans="1:14" ht="24" x14ac:dyDescent="0.25">
      <c r="A567" s="66" t="s">
        <v>1120</v>
      </c>
      <c r="B567" s="63" t="s">
        <v>1121</v>
      </c>
      <c r="C567" s="64">
        <v>92476</v>
      </c>
      <c r="D567" s="64">
        <v>32000</v>
      </c>
      <c r="E567" s="64">
        <v>1686</v>
      </c>
      <c r="F567" s="64">
        <v>4533</v>
      </c>
      <c r="G567" s="64">
        <v>2406</v>
      </c>
      <c r="H567" s="64">
        <v>520</v>
      </c>
      <c r="I567" s="64">
        <v>1439</v>
      </c>
      <c r="J567" s="64">
        <v>263</v>
      </c>
      <c r="K567" s="64">
        <v>0</v>
      </c>
      <c r="L567" s="65">
        <v>0</v>
      </c>
      <c r="M567" s="64">
        <v>0</v>
      </c>
      <c r="N567" s="64">
        <f t="shared" si="8"/>
        <v>135323</v>
      </c>
    </row>
    <row r="568" spans="1:14" ht="36" x14ac:dyDescent="0.25">
      <c r="A568" s="66" t="s">
        <v>1122</v>
      </c>
      <c r="B568" s="63" t="s">
        <v>1123</v>
      </c>
      <c r="C568" s="64">
        <v>887526</v>
      </c>
      <c r="D568" s="64">
        <v>463302</v>
      </c>
      <c r="E568" s="64">
        <v>17276</v>
      </c>
      <c r="F568" s="64">
        <v>36810</v>
      </c>
      <c r="G568" s="64">
        <v>38975</v>
      </c>
      <c r="H568" s="64">
        <v>6267</v>
      </c>
      <c r="I568" s="64">
        <v>26946</v>
      </c>
      <c r="J568" s="64">
        <v>2187</v>
      </c>
      <c r="K568" s="64">
        <v>0</v>
      </c>
      <c r="L568" s="65">
        <v>0</v>
      </c>
      <c r="M568" s="64">
        <v>0</v>
      </c>
      <c r="N568" s="64">
        <f t="shared" si="8"/>
        <v>1479289</v>
      </c>
    </row>
    <row r="569" spans="1:14" ht="24" x14ac:dyDescent="0.25">
      <c r="A569" s="66" t="s">
        <v>1124</v>
      </c>
      <c r="B569" s="63" t="s">
        <v>1125</v>
      </c>
      <c r="C569" s="64">
        <v>360626</v>
      </c>
      <c r="D569" s="64">
        <v>178715</v>
      </c>
      <c r="E569" s="64">
        <v>7154</v>
      </c>
      <c r="F569" s="64">
        <v>14526</v>
      </c>
      <c r="G569" s="64">
        <v>11520</v>
      </c>
      <c r="H569" s="64">
        <v>2643</v>
      </c>
      <c r="I569" s="64">
        <v>9722</v>
      </c>
      <c r="J569" s="64">
        <v>940</v>
      </c>
      <c r="K569" s="64">
        <v>0</v>
      </c>
      <c r="L569" s="65">
        <v>0</v>
      </c>
      <c r="M569" s="64">
        <v>0</v>
      </c>
      <c r="N569" s="64">
        <f t="shared" si="8"/>
        <v>585846</v>
      </c>
    </row>
    <row r="570" spans="1:14" x14ac:dyDescent="0.25">
      <c r="A570" s="66" t="s">
        <v>1126</v>
      </c>
      <c r="B570" s="63" t="s">
        <v>1127</v>
      </c>
      <c r="C570" s="64">
        <v>324022</v>
      </c>
      <c r="D570" s="64">
        <v>188698</v>
      </c>
      <c r="E570" s="64">
        <v>5864</v>
      </c>
      <c r="F570" s="64">
        <v>16413</v>
      </c>
      <c r="G570" s="64">
        <v>5510</v>
      </c>
      <c r="H570" s="64">
        <v>1738</v>
      </c>
      <c r="I570" s="64">
        <v>3442</v>
      </c>
      <c r="J570" s="64">
        <v>935</v>
      </c>
      <c r="K570" s="64">
        <v>0</v>
      </c>
      <c r="L570" s="65">
        <v>0</v>
      </c>
      <c r="M570" s="64">
        <v>0</v>
      </c>
      <c r="N570" s="64">
        <f t="shared" si="8"/>
        <v>546622</v>
      </c>
    </row>
    <row r="571" spans="1:14" ht="36" x14ac:dyDescent="0.25">
      <c r="A571" s="66" t="s">
        <v>1128</v>
      </c>
      <c r="B571" s="63" t="s">
        <v>1129</v>
      </c>
      <c r="C571" s="64">
        <v>116190</v>
      </c>
      <c r="D571" s="64">
        <v>68887</v>
      </c>
      <c r="E571" s="64">
        <v>2103</v>
      </c>
      <c r="F571" s="64">
        <v>5251</v>
      </c>
      <c r="G571" s="64">
        <v>2772</v>
      </c>
      <c r="H571" s="64">
        <v>708</v>
      </c>
      <c r="I571" s="64">
        <v>2107</v>
      </c>
      <c r="J571" s="64">
        <v>317</v>
      </c>
      <c r="K571" s="64">
        <v>0</v>
      </c>
      <c r="L571" s="65">
        <v>0</v>
      </c>
      <c r="M571" s="64">
        <v>0</v>
      </c>
      <c r="N571" s="64">
        <f t="shared" si="8"/>
        <v>198335</v>
      </c>
    </row>
    <row r="572" spans="1:14" x14ac:dyDescent="0.25">
      <c r="A572" s="66" t="s">
        <v>1130</v>
      </c>
      <c r="B572" s="63" t="s">
        <v>1131</v>
      </c>
      <c r="C572" s="64">
        <v>107590</v>
      </c>
      <c r="D572" s="64">
        <v>47729</v>
      </c>
      <c r="E572" s="64">
        <v>1988</v>
      </c>
      <c r="F572" s="64">
        <v>5491</v>
      </c>
      <c r="G572" s="64">
        <v>2403</v>
      </c>
      <c r="H572" s="64">
        <v>584</v>
      </c>
      <c r="I572" s="64">
        <v>1324</v>
      </c>
      <c r="J572" s="64">
        <v>324</v>
      </c>
      <c r="K572" s="64">
        <v>0</v>
      </c>
      <c r="L572" s="65">
        <v>0</v>
      </c>
      <c r="M572" s="64">
        <v>0</v>
      </c>
      <c r="N572" s="64">
        <f t="shared" si="8"/>
        <v>167433</v>
      </c>
    </row>
    <row r="573" spans="1:14" ht="24" x14ac:dyDescent="0.25">
      <c r="A573" s="66" t="s">
        <v>1132</v>
      </c>
      <c r="B573" s="63" t="s">
        <v>1133</v>
      </c>
      <c r="C573" s="64">
        <v>142532</v>
      </c>
      <c r="D573" s="64">
        <v>58724</v>
      </c>
      <c r="E573" s="64">
        <v>2252</v>
      </c>
      <c r="F573" s="64">
        <v>6817</v>
      </c>
      <c r="G573" s="64">
        <v>2180</v>
      </c>
      <c r="H573" s="64">
        <v>711</v>
      </c>
      <c r="I573" s="64">
        <v>1248</v>
      </c>
      <c r="J573" s="64">
        <v>379</v>
      </c>
      <c r="K573" s="64">
        <v>0</v>
      </c>
      <c r="L573" s="65">
        <v>0</v>
      </c>
      <c r="M573" s="64">
        <v>0</v>
      </c>
      <c r="N573" s="64">
        <f t="shared" si="8"/>
        <v>214843</v>
      </c>
    </row>
    <row r="574" spans="1:14" ht="24" x14ac:dyDescent="0.25">
      <c r="A574" s="66" t="s">
        <v>1134</v>
      </c>
      <c r="B574" s="63" t="s">
        <v>1135</v>
      </c>
      <c r="C574" s="64">
        <v>1958650</v>
      </c>
      <c r="D574" s="64">
        <v>1044785</v>
      </c>
      <c r="E574" s="64">
        <v>36113</v>
      </c>
      <c r="F574" s="64">
        <v>66521</v>
      </c>
      <c r="G574" s="64">
        <v>76260</v>
      </c>
      <c r="H574" s="64">
        <v>15210</v>
      </c>
      <c r="I574" s="64">
        <v>65899</v>
      </c>
      <c r="J574" s="64">
        <v>3539</v>
      </c>
      <c r="K574" s="64">
        <v>0</v>
      </c>
      <c r="L574" s="65">
        <v>0</v>
      </c>
      <c r="M574" s="64">
        <v>0</v>
      </c>
      <c r="N574" s="64">
        <f t="shared" si="8"/>
        <v>3266977</v>
      </c>
    </row>
    <row r="575" spans="1:14" ht="24" x14ac:dyDescent="0.25">
      <c r="A575" s="66" t="s">
        <v>1136</v>
      </c>
      <c r="B575" s="63" t="s">
        <v>1137</v>
      </c>
      <c r="C575" s="64">
        <v>187768</v>
      </c>
      <c r="D575" s="64">
        <v>56255</v>
      </c>
      <c r="E575" s="64">
        <v>3339</v>
      </c>
      <c r="F575" s="64">
        <v>8852</v>
      </c>
      <c r="G575" s="64">
        <v>5878</v>
      </c>
      <c r="H575" s="64">
        <v>1077</v>
      </c>
      <c r="I575" s="64">
        <v>3294</v>
      </c>
      <c r="J575" s="64">
        <v>500</v>
      </c>
      <c r="K575" s="64">
        <v>0</v>
      </c>
      <c r="L575" s="65">
        <v>7199</v>
      </c>
      <c r="M575" s="64">
        <v>0</v>
      </c>
      <c r="N575" s="64">
        <f t="shared" si="8"/>
        <v>274162</v>
      </c>
    </row>
    <row r="576" spans="1:14" ht="24" x14ac:dyDescent="0.25">
      <c r="A576" s="66" t="s">
        <v>1138</v>
      </c>
      <c r="B576" s="63" t="s">
        <v>1139</v>
      </c>
      <c r="C576" s="64">
        <v>184540</v>
      </c>
      <c r="D576" s="64">
        <v>83636</v>
      </c>
      <c r="E576" s="64">
        <v>3528</v>
      </c>
      <c r="F576" s="64">
        <v>8488</v>
      </c>
      <c r="G576" s="64">
        <v>6621</v>
      </c>
      <c r="H576" s="64">
        <v>1167</v>
      </c>
      <c r="I576" s="64">
        <v>3967</v>
      </c>
      <c r="J576" s="64">
        <v>507</v>
      </c>
      <c r="K576" s="64">
        <v>0</v>
      </c>
      <c r="L576" s="65">
        <v>0</v>
      </c>
      <c r="M576" s="64">
        <v>0</v>
      </c>
      <c r="N576" s="64">
        <f t="shared" si="8"/>
        <v>292454</v>
      </c>
    </row>
    <row r="577" spans="1:14" ht="24" x14ac:dyDescent="0.25">
      <c r="A577" s="66" t="s">
        <v>1140</v>
      </c>
      <c r="B577" s="63" t="s">
        <v>1141</v>
      </c>
      <c r="C577" s="64">
        <v>105292</v>
      </c>
      <c r="D577" s="64">
        <v>72661</v>
      </c>
      <c r="E577" s="64">
        <v>1954</v>
      </c>
      <c r="F577" s="64">
        <v>4911</v>
      </c>
      <c r="G577" s="64">
        <v>2914</v>
      </c>
      <c r="H577" s="64">
        <v>638</v>
      </c>
      <c r="I577" s="64">
        <v>1982</v>
      </c>
      <c r="J577" s="64">
        <v>281</v>
      </c>
      <c r="K577" s="64">
        <v>0</v>
      </c>
      <c r="L577" s="65">
        <v>0</v>
      </c>
      <c r="M577" s="64">
        <v>0</v>
      </c>
      <c r="N577" s="64">
        <f t="shared" si="8"/>
        <v>190633</v>
      </c>
    </row>
    <row r="578" spans="1:14" ht="24" x14ac:dyDescent="0.25">
      <c r="A578" s="66" t="s">
        <v>1142</v>
      </c>
      <c r="B578" s="63" t="s">
        <v>1143</v>
      </c>
      <c r="C578" s="64">
        <v>128528</v>
      </c>
      <c r="D578" s="64">
        <v>67626</v>
      </c>
      <c r="E578" s="64">
        <v>2301</v>
      </c>
      <c r="F578" s="64">
        <v>6363</v>
      </c>
      <c r="G578" s="64">
        <v>2550</v>
      </c>
      <c r="H578" s="64">
        <v>700</v>
      </c>
      <c r="I578" s="64">
        <v>1606</v>
      </c>
      <c r="J578" s="64">
        <v>370</v>
      </c>
      <c r="K578" s="64">
        <v>0</v>
      </c>
      <c r="L578" s="65">
        <v>0</v>
      </c>
      <c r="M578" s="64">
        <v>0</v>
      </c>
      <c r="N578" s="64">
        <f t="shared" si="8"/>
        <v>210044</v>
      </c>
    </row>
    <row r="579" spans="1:14" ht="24" x14ac:dyDescent="0.25">
      <c r="A579" s="66" t="s">
        <v>1144</v>
      </c>
      <c r="B579" s="63" t="s">
        <v>1145</v>
      </c>
      <c r="C579" s="64">
        <v>995770</v>
      </c>
      <c r="D579" s="64">
        <v>473745</v>
      </c>
      <c r="E579" s="64">
        <v>18290</v>
      </c>
      <c r="F579" s="64">
        <v>37419</v>
      </c>
      <c r="G579" s="64">
        <v>36833</v>
      </c>
      <c r="H579" s="64">
        <v>7187</v>
      </c>
      <c r="I579" s="64">
        <v>29135</v>
      </c>
      <c r="J579" s="64">
        <v>2352</v>
      </c>
      <c r="K579" s="64">
        <v>0</v>
      </c>
      <c r="L579" s="65">
        <v>0</v>
      </c>
      <c r="M579" s="64">
        <v>0</v>
      </c>
      <c r="N579" s="64">
        <f>SUM(C579:M579)</f>
        <v>1600731</v>
      </c>
    </row>
    <row r="580" spans="1:14" x14ac:dyDescent="0.25">
      <c r="A580" s="42"/>
      <c r="B580" s="43"/>
      <c r="C580" s="44">
        <f>SUM(C10:C579)</f>
        <v>250275567</v>
      </c>
      <c r="D580" s="44">
        <f t="shared" ref="D580:M580" si="9">SUM(D10:D579)</f>
        <v>121930721</v>
      </c>
      <c r="E580" s="44">
        <f t="shared" si="9"/>
        <v>4687562</v>
      </c>
      <c r="F580" s="44">
        <f t="shared" si="9"/>
        <v>9973830</v>
      </c>
      <c r="G580" s="44">
        <f t="shared" si="9"/>
        <v>7003299</v>
      </c>
      <c r="H580" s="44">
        <f t="shared" si="9"/>
        <v>1737695</v>
      </c>
      <c r="I580" s="44">
        <f t="shared" si="9"/>
        <v>6164795</v>
      </c>
      <c r="J580" s="44">
        <f t="shared" si="9"/>
        <v>581048</v>
      </c>
      <c r="K580" s="44">
        <f t="shared" si="9"/>
        <v>0</v>
      </c>
      <c r="L580" s="44">
        <f t="shared" si="9"/>
        <v>10962145</v>
      </c>
      <c r="M580" s="44">
        <f t="shared" si="9"/>
        <v>1365587</v>
      </c>
      <c r="N580" s="44">
        <f>SUM(N10:N579)</f>
        <v>414682249</v>
      </c>
    </row>
    <row r="581" spans="1:14" x14ac:dyDescent="0.25">
      <c r="A581" s="76" t="s">
        <v>1146</v>
      </c>
      <c r="B581" s="76"/>
      <c r="C581" s="76"/>
      <c r="D581" s="76"/>
      <c r="E581" s="76"/>
      <c r="F581" s="76"/>
      <c r="G581" s="76"/>
      <c r="H581" s="76"/>
      <c r="I581" s="76"/>
      <c r="J581" s="76"/>
      <c r="K581" s="47"/>
      <c r="L581" s="48"/>
      <c r="M581" s="49"/>
      <c r="N581" s="50"/>
    </row>
    <row r="582" spans="1:14" ht="5.25" customHeight="1" x14ac:dyDescent="0.2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47"/>
      <c r="L582" s="48"/>
      <c r="M582" s="49"/>
      <c r="N582" s="50"/>
    </row>
    <row r="583" spans="1:14" hidden="1" x14ac:dyDescent="0.25">
      <c r="A583" s="52"/>
      <c r="B583" s="52"/>
      <c r="C583" s="52"/>
      <c r="D583" s="53"/>
      <c r="E583" s="53"/>
      <c r="F583" s="53"/>
      <c r="G583" s="51"/>
      <c r="H583" s="51"/>
      <c r="I583" s="51"/>
      <c r="J583" s="51"/>
      <c r="K583" s="47"/>
      <c r="L583" s="48"/>
      <c r="M583" s="49"/>
      <c r="N583" s="50"/>
    </row>
    <row r="584" spans="1:14" x14ac:dyDescent="0.25">
      <c r="A584" s="52"/>
      <c r="B584" s="52"/>
      <c r="C584" s="52"/>
      <c r="D584" s="53"/>
      <c r="E584" s="53"/>
      <c r="F584" s="53"/>
      <c r="G584" s="51"/>
      <c r="H584" s="51"/>
      <c r="I584" s="51"/>
      <c r="J584" s="51"/>
      <c r="K584" s="47"/>
      <c r="L584" s="48"/>
      <c r="M584" s="49"/>
      <c r="N584" s="50"/>
    </row>
    <row r="585" spans="1:14" x14ac:dyDescent="0.25">
      <c r="A585" s="77" t="str">
        <f>+'ACUERDO 3do. TRIMESTRE'!A584:J584</f>
        <v>San Bartolo Coyotepec, Oaxaca,  06 de OCTUBRE de 2021</v>
      </c>
      <c r="B585" s="77"/>
      <c r="C585" s="77"/>
      <c r="D585" s="77"/>
      <c r="E585" s="77"/>
      <c r="F585" s="77"/>
      <c r="G585" s="77"/>
      <c r="H585" s="77"/>
      <c r="I585" s="77"/>
      <c r="J585" s="77"/>
      <c r="K585" s="47"/>
      <c r="L585" s="48"/>
      <c r="M585" s="49"/>
      <c r="N585" s="50"/>
    </row>
    <row r="586" spans="1:14" x14ac:dyDescent="0.25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47"/>
      <c r="L586" s="48"/>
      <c r="M586" s="49"/>
      <c r="N586" s="50"/>
    </row>
    <row r="587" spans="1:14" x14ac:dyDescent="0.25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47"/>
      <c r="L587" s="48"/>
      <c r="M587" s="49"/>
      <c r="N587" s="50"/>
    </row>
    <row r="588" spans="1:14" x14ac:dyDescent="0.25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47"/>
      <c r="L588" s="48"/>
      <c r="M588" s="49"/>
      <c r="N588" s="50"/>
    </row>
    <row r="589" spans="1:14" x14ac:dyDescent="0.25">
      <c r="A589" s="78" t="s">
        <v>1147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47"/>
      <c r="L589" s="48"/>
      <c r="M589" s="49"/>
      <c r="N589" s="50"/>
    </row>
    <row r="590" spans="1:14" x14ac:dyDescent="0.25">
      <c r="A590" s="78" t="s">
        <v>1148</v>
      </c>
      <c r="B590" s="78"/>
      <c r="C590" s="78"/>
      <c r="D590" s="78"/>
      <c r="E590" s="78"/>
      <c r="F590" s="78"/>
      <c r="G590" s="78"/>
      <c r="H590" s="78"/>
      <c r="I590" s="78"/>
      <c r="J590" s="78"/>
      <c r="K590" s="47"/>
      <c r="L590" s="48"/>
      <c r="M590" s="49"/>
      <c r="N590" s="50"/>
    </row>
    <row r="591" spans="1:14" x14ac:dyDescent="0.25">
      <c r="A591" s="52"/>
      <c r="B591" s="52"/>
      <c r="C591" s="52"/>
      <c r="D591" s="55"/>
      <c r="E591" s="53"/>
      <c r="F591" s="53"/>
      <c r="G591" s="51"/>
      <c r="H591" s="51"/>
      <c r="I591" s="51"/>
      <c r="J591" s="51"/>
      <c r="K591" s="47"/>
      <c r="L591" s="48"/>
      <c r="M591" s="49"/>
      <c r="N591" s="50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3"/>
      <c r="L593" s="4"/>
      <c r="M593" s="5"/>
      <c r="N593" s="2"/>
    </row>
    <row r="594" spans="1:14" x14ac:dyDescent="0.2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3"/>
      <c r="L594" s="4"/>
      <c r="M594" s="5"/>
      <c r="N594" s="2"/>
    </row>
    <row r="595" spans="1:14" x14ac:dyDescent="0.2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3"/>
      <c r="L595" s="4"/>
      <c r="M595" s="5"/>
    </row>
    <row r="596" spans="1:14" x14ac:dyDescent="0.25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84" activePane="bottomLeft" state="frozen"/>
      <selection pane="bottomLeft" activeCell="A590" sqref="A590:J590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7.85546875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3" t="s">
        <v>1157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89.25" x14ac:dyDescent="0.25">
      <c r="A9" s="20" t="s">
        <v>0</v>
      </c>
      <c r="B9" s="35" t="s">
        <v>1</v>
      </c>
      <c r="C9" s="20" t="s">
        <v>1149</v>
      </c>
      <c r="D9" s="21" t="s">
        <v>1150</v>
      </c>
      <c r="E9" s="21" t="s">
        <v>1151</v>
      </c>
      <c r="F9" s="21" t="s">
        <v>1152</v>
      </c>
      <c r="G9" s="21" t="s">
        <v>1153</v>
      </c>
      <c r="H9" s="21" t="s">
        <v>1154</v>
      </c>
      <c r="I9" s="21" t="s">
        <v>1155</v>
      </c>
      <c r="J9" s="21" t="s">
        <v>1156</v>
      </c>
      <c r="K9" s="22" t="s">
        <v>2</v>
      </c>
      <c r="L9" s="23" t="s">
        <v>3</v>
      </c>
      <c r="M9" s="24" t="s">
        <v>4</v>
      </c>
      <c r="N9" s="24" t="s">
        <v>5</v>
      </c>
    </row>
    <row r="10" spans="1:14" x14ac:dyDescent="0.25">
      <c r="A10" s="6" t="s">
        <v>6</v>
      </c>
      <c r="B10" s="7" t="s">
        <v>7</v>
      </c>
      <c r="C10" s="79">
        <v>116610</v>
      </c>
      <c r="D10" s="79">
        <v>53142</v>
      </c>
      <c r="E10" s="79">
        <v>2082</v>
      </c>
      <c r="F10" s="79">
        <v>8178</v>
      </c>
      <c r="G10" s="79">
        <v>1590</v>
      </c>
      <c r="H10" s="79">
        <v>571</v>
      </c>
      <c r="I10" s="79">
        <v>1086</v>
      </c>
      <c r="J10" s="79">
        <v>349</v>
      </c>
      <c r="K10" s="79">
        <v>0</v>
      </c>
      <c r="L10" s="80">
        <v>0</v>
      </c>
      <c r="M10" s="79">
        <v>0</v>
      </c>
      <c r="N10" s="25">
        <f>SUM(C10:M10)</f>
        <v>183608</v>
      </c>
    </row>
    <row r="11" spans="1:14" ht="25.5" x14ac:dyDescent="0.25">
      <c r="A11" s="9" t="s">
        <v>8</v>
      </c>
      <c r="B11" s="7" t="s">
        <v>9</v>
      </c>
      <c r="C11" s="79">
        <v>2042124</v>
      </c>
      <c r="D11" s="79">
        <v>816251</v>
      </c>
      <c r="E11" s="79">
        <v>35174</v>
      </c>
      <c r="F11" s="79">
        <v>209679</v>
      </c>
      <c r="G11" s="79">
        <v>79535</v>
      </c>
      <c r="H11" s="79">
        <v>12037</v>
      </c>
      <c r="I11" s="79">
        <v>61648</v>
      </c>
      <c r="J11" s="79">
        <v>4573</v>
      </c>
      <c r="K11" s="79">
        <v>0</v>
      </c>
      <c r="L11" s="80">
        <v>220635</v>
      </c>
      <c r="M11" s="79">
        <v>33559</v>
      </c>
      <c r="N11" s="25">
        <f t="shared" ref="N11:N74" si="0">SUM(C11:M11)</f>
        <v>3515215</v>
      </c>
    </row>
    <row r="12" spans="1:14" ht="25.5" x14ac:dyDescent="0.25">
      <c r="A12" s="9" t="s">
        <v>10</v>
      </c>
      <c r="B12" s="7" t="s">
        <v>11</v>
      </c>
      <c r="C12" s="79">
        <v>157158</v>
      </c>
      <c r="D12" s="79">
        <v>49566</v>
      </c>
      <c r="E12" s="79">
        <v>2787</v>
      </c>
      <c r="F12" s="79">
        <v>13669</v>
      </c>
      <c r="G12" s="79">
        <v>4738</v>
      </c>
      <c r="H12" s="79">
        <v>851</v>
      </c>
      <c r="I12" s="79">
        <v>3290</v>
      </c>
      <c r="J12" s="79">
        <v>413</v>
      </c>
      <c r="K12" s="79">
        <v>0</v>
      </c>
      <c r="L12" s="80">
        <v>0</v>
      </c>
      <c r="M12" s="79">
        <v>0</v>
      </c>
      <c r="N12" s="25">
        <f t="shared" si="0"/>
        <v>232472</v>
      </c>
    </row>
    <row r="13" spans="1:14" ht="25.5" x14ac:dyDescent="0.25">
      <c r="A13" s="9" t="s">
        <v>12</v>
      </c>
      <c r="B13" s="7" t="s">
        <v>13</v>
      </c>
      <c r="C13" s="79">
        <v>85714</v>
      </c>
      <c r="D13" s="79">
        <v>37465</v>
      </c>
      <c r="E13" s="79">
        <v>1485</v>
      </c>
      <c r="F13" s="79">
        <v>6818</v>
      </c>
      <c r="G13" s="79">
        <v>1851</v>
      </c>
      <c r="H13" s="79">
        <v>447</v>
      </c>
      <c r="I13" s="79">
        <v>1428</v>
      </c>
      <c r="J13" s="79">
        <v>253</v>
      </c>
      <c r="K13" s="79">
        <v>0</v>
      </c>
      <c r="L13" s="80">
        <v>4836</v>
      </c>
      <c r="M13" s="79">
        <v>0</v>
      </c>
      <c r="N13" s="25">
        <f t="shared" si="0"/>
        <v>140297</v>
      </c>
    </row>
    <row r="14" spans="1:14" ht="25.5" x14ac:dyDescent="0.25">
      <c r="A14" s="9" t="s">
        <v>14</v>
      </c>
      <c r="B14" s="7" t="s">
        <v>15</v>
      </c>
      <c r="C14" s="79">
        <v>1386080</v>
      </c>
      <c r="D14" s="79">
        <v>387034</v>
      </c>
      <c r="E14" s="79">
        <v>25186</v>
      </c>
      <c r="F14" s="79">
        <v>180363</v>
      </c>
      <c r="G14" s="79">
        <v>24585</v>
      </c>
      <c r="H14" s="79">
        <v>9293</v>
      </c>
      <c r="I14" s="79">
        <v>40811</v>
      </c>
      <c r="J14" s="79">
        <v>2331</v>
      </c>
      <c r="K14" s="79">
        <v>0</v>
      </c>
      <c r="L14" s="80">
        <v>0</v>
      </c>
      <c r="M14" s="79">
        <v>0</v>
      </c>
      <c r="N14" s="25">
        <f t="shared" si="0"/>
        <v>2055683</v>
      </c>
    </row>
    <row r="15" spans="1:14" ht="25.5" x14ac:dyDescent="0.25">
      <c r="A15" s="9" t="s">
        <v>16</v>
      </c>
      <c r="B15" s="7" t="s">
        <v>17</v>
      </c>
      <c r="C15" s="79">
        <v>1281070</v>
      </c>
      <c r="D15" s="79">
        <v>531056</v>
      </c>
      <c r="E15" s="79">
        <v>20633</v>
      </c>
      <c r="F15" s="79">
        <v>144614</v>
      </c>
      <c r="G15" s="79">
        <v>34054</v>
      </c>
      <c r="H15" s="79">
        <v>7950</v>
      </c>
      <c r="I15" s="79">
        <v>37530</v>
      </c>
      <c r="J15" s="79">
        <v>2322</v>
      </c>
      <c r="K15" s="79">
        <v>0</v>
      </c>
      <c r="L15" s="80">
        <v>0</v>
      </c>
      <c r="M15" s="79">
        <v>0</v>
      </c>
      <c r="N15" s="25">
        <f t="shared" si="0"/>
        <v>2059229</v>
      </c>
    </row>
    <row r="16" spans="1:14" ht="25.5" x14ac:dyDescent="0.25">
      <c r="A16" s="9" t="s">
        <v>18</v>
      </c>
      <c r="B16" s="7" t="s">
        <v>19</v>
      </c>
      <c r="C16" s="79">
        <v>216484</v>
      </c>
      <c r="D16" s="79">
        <v>96147</v>
      </c>
      <c r="E16" s="79">
        <v>3757</v>
      </c>
      <c r="F16" s="79">
        <v>17224</v>
      </c>
      <c r="G16" s="79">
        <v>4720</v>
      </c>
      <c r="H16" s="79">
        <v>1123</v>
      </c>
      <c r="I16" s="79">
        <v>3292</v>
      </c>
      <c r="J16" s="79">
        <v>592</v>
      </c>
      <c r="K16" s="79">
        <v>0</v>
      </c>
      <c r="L16" s="80">
        <v>12125</v>
      </c>
      <c r="M16" s="79">
        <v>0</v>
      </c>
      <c r="N16" s="25">
        <f t="shared" si="0"/>
        <v>355464</v>
      </c>
    </row>
    <row r="17" spans="1:14" ht="25.5" x14ac:dyDescent="0.25">
      <c r="A17" s="9" t="s">
        <v>20</v>
      </c>
      <c r="B17" s="7" t="s">
        <v>21</v>
      </c>
      <c r="C17" s="79">
        <v>107074</v>
      </c>
      <c r="D17" s="79">
        <v>53469</v>
      </c>
      <c r="E17" s="79">
        <v>1885</v>
      </c>
      <c r="F17" s="79">
        <v>9894</v>
      </c>
      <c r="G17" s="79">
        <v>1223</v>
      </c>
      <c r="H17" s="79">
        <v>595</v>
      </c>
      <c r="I17" s="79">
        <v>1676</v>
      </c>
      <c r="J17" s="79">
        <v>251</v>
      </c>
      <c r="K17" s="79">
        <v>0</v>
      </c>
      <c r="L17" s="80">
        <v>0</v>
      </c>
      <c r="M17" s="79">
        <v>0</v>
      </c>
      <c r="N17" s="25">
        <f t="shared" si="0"/>
        <v>176067</v>
      </c>
    </row>
    <row r="18" spans="1:14" x14ac:dyDescent="0.25">
      <c r="A18" s="9" t="s">
        <v>22</v>
      </c>
      <c r="B18" s="7" t="s">
        <v>23</v>
      </c>
      <c r="C18" s="79">
        <v>328368</v>
      </c>
      <c r="D18" s="79">
        <v>167023</v>
      </c>
      <c r="E18" s="79">
        <v>5340</v>
      </c>
      <c r="F18" s="79">
        <v>30377</v>
      </c>
      <c r="G18" s="79">
        <v>12120</v>
      </c>
      <c r="H18" s="79">
        <v>1839</v>
      </c>
      <c r="I18" s="79">
        <v>8839</v>
      </c>
      <c r="J18" s="79">
        <v>793</v>
      </c>
      <c r="K18" s="79">
        <v>0</v>
      </c>
      <c r="L18" s="80">
        <v>0</v>
      </c>
      <c r="M18" s="79">
        <v>0</v>
      </c>
      <c r="N18" s="25">
        <f t="shared" si="0"/>
        <v>554699</v>
      </c>
    </row>
    <row r="19" spans="1:14" ht="25.5" x14ac:dyDescent="0.25">
      <c r="A19" s="9" t="s">
        <v>24</v>
      </c>
      <c r="B19" s="7" t="s">
        <v>25</v>
      </c>
      <c r="C19" s="79">
        <v>890994</v>
      </c>
      <c r="D19" s="79">
        <v>311880</v>
      </c>
      <c r="E19" s="79">
        <v>17522</v>
      </c>
      <c r="F19" s="79">
        <v>133515</v>
      </c>
      <c r="G19" s="79">
        <v>21023</v>
      </c>
      <c r="H19" s="79">
        <v>6520</v>
      </c>
      <c r="I19" s="79">
        <v>33297</v>
      </c>
      <c r="J19" s="79">
        <v>1438</v>
      </c>
      <c r="K19" s="79">
        <v>0</v>
      </c>
      <c r="L19" s="80">
        <v>0</v>
      </c>
      <c r="M19" s="79">
        <v>0</v>
      </c>
      <c r="N19" s="25">
        <f t="shared" si="0"/>
        <v>1416189</v>
      </c>
    </row>
    <row r="20" spans="1:14" x14ac:dyDescent="0.25">
      <c r="A20" s="9" t="s">
        <v>26</v>
      </c>
      <c r="B20" s="7" t="s">
        <v>27</v>
      </c>
      <c r="C20" s="79">
        <v>105040</v>
      </c>
      <c r="D20" s="79">
        <v>39574</v>
      </c>
      <c r="E20" s="79">
        <v>1893</v>
      </c>
      <c r="F20" s="79">
        <v>8656</v>
      </c>
      <c r="G20" s="79">
        <v>2646</v>
      </c>
      <c r="H20" s="79">
        <v>553</v>
      </c>
      <c r="I20" s="79">
        <v>1819</v>
      </c>
      <c r="J20" s="79">
        <v>289</v>
      </c>
      <c r="K20" s="79">
        <v>0</v>
      </c>
      <c r="L20" s="80">
        <v>0</v>
      </c>
      <c r="M20" s="79">
        <v>0</v>
      </c>
      <c r="N20" s="25">
        <f t="shared" si="0"/>
        <v>160470</v>
      </c>
    </row>
    <row r="21" spans="1:14" ht="25.5" x14ac:dyDescent="0.25">
      <c r="A21" s="9" t="s">
        <v>28</v>
      </c>
      <c r="B21" s="7" t="s">
        <v>29</v>
      </c>
      <c r="C21" s="79">
        <v>468380</v>
      </c>
      <c r="D21" s="79">
        <v>149055</v>
      </c>
      <c r="E21" s="79">
        <v>8407</v>
      </c>
      <c r="F21" s="79">
        <v>51189</v>
      </c>
      <c r="G21" s="79">
        <v>22641</v>
      </c>
      <c r="H21" s="79">
        <v>2853</v>
      </c>
      <c r="I21" s="79">
        <v>15435</v>
      </c>
      <c r="J21" s="79">
        <v>1029</v>
      </c>
      <c r="K21" s="79">
        <v>0</v>
      </c>
      <c r="L21" s="80">
        <v>26652</v>
      </c>
      <c r="M21" s="79">
        <v>0</v>
      </c>
      <c r="N21" s="25">
        <f t="shared" si="0"/>
        <v>745641</v>
      </c>
    </row>
    <row r="22" spans="1:14" ht="25.5" x14ac:dyDescent="0.25">
      <c r="A22" s="9" t="s">
        <v>30</v>
      </c>
      <c r="B22" s="7" t="s">
        <v>31</v>
      </c>
      <c r="C22" s="79">
        <v>322038</v>
      </c>
      <c r="D22" s="79">
        <v>183014</v>
      </c>
      <c r="E22" s="79">
        <v>5319</v>
      </c>
      <c r="F22" s="79">
        <v>28414</v>
      </c>
      <c r="G22" s="79">
        <v>5049</v>
      </c>
      <c r="H22" s="79">
        <v>1761</v>
      </c>
      <c r="I22" s="79">
        <v>5503</v>
      </c>
      <c r="J22" s="79">
        <v>813</v>
      </c>
      <c r="K22" s="79">
        <v>0</v>
      </c>
      <c r="L22" s="80">
        <v>39595</v>
      </c>
      <c r="M22" s="79">
        <v>0</v>
      </c>
      <c r="N22" s="25">
        <f t="shared" si="0"/>
        <v>591506</v>
      </c>
    </row>
    <row r="23" spans="1:14" x14ac:dyDescent="0.25">
      <c r="A23" s="9" t="s">
        <v>32</v>
      </c>
      <c r="B23" s="7" t="s">
        <v>33</v>
      </c>
      <c r="C23" s="79">
        <v>2232260</v>
      </c>
      <c r="D23" s="79">
        <v>748350</v>
      </c>
      <c r="E23" s="79">
        <v>38063</v>
      </c>
      <c r="F23" s="79">
        <v>248905</v>
      </c>
      <c r="G23" s="79">
        <v>42501</v>
      </c>
      <c r="H23" s="79">
        <v>14063</v>
      </c>
      <c r="I23" s="79">
        <v>58383</v>
      </c>
      <c r="J23" s="79">
        <v>5575</v>
      </c>
      <c r="K23" s="79">
        <v>0</v>
      </c>
      <c r="L23" s="80">
        <v>1464852</v>
      </c>
      <c r="M23" s="79">
        <v>0</v>
      </c>
      <c r="N23" s="25">
        <f t="shared" si="0"/>
        <v>4852952</v>
      </c>
    </row>
    <row r="24" spans="1:14" x14ac:dyDescent="0.25">
      <c r="A24" s="9" t="s">
        <v>34</v>
      </c>
      <c r="B24" s="7" t="s">
        <v>35</v>
      </c>
      <c r="C24" s="79">
        <v>276612</v>
      </c>
      <c r="D24" s="79">
        <v>128685</v>
      </c>
      <c r="E24" s="79">
        <v>4935</v>
      </c>
      <c r="F24" s="79">
        <v>26100</v>
      </c>
      <c r="G24" s="79">
        <v>10728</v>
      </c>
      <c r="H24" s="79">
        <v>1559</v>
      </c>
      <c r="I24" s="79">
        <v>7014</v>
      </c>
      <c r="J24" s="79">
        <v>689</v>
      </c>
      <c r="K24" s="79">
        <v>0</v>
      </c>
      <c r="L24" s="80">
        <v>0</v>
      </c>
      <c r="M24" s="79">
        <v>0</v>
      </c>
      <c r="N24" s="25">
        <f t="shared" si="0"/>
        <v>456322</v>
      </c>
    </row>
    <row r="25" spans="1:14" ht="25.5" x14ac:dyDescent="0.25">
      <c r="A25" s="9" t="s">
        <v>36</v>
      </c>
      <c r="B25" s="7" t="s">
        <v>37</v>
      </c>
      <c r="C25" s="79">
        <v>409302</v>
      </c>
      <c r="D25" s="79">
        <v>74357</v>
      </c>
      <c r="E25" s="79">
        <v>7266</v>
      </c>
      <c r="F25" s="79">
        <v>41885</v>
      </c>
      <c r="G25" s="79">
        <v>21390</v>
      </c>
      <c r="H25" s="79">
        <v>2407</v>
      </c>
      <c r="I25" s="79">
        <v>12561</v>
      </c>
      <c r="J25" s="79">
        <v>948</v>
      </c>
      <c r="K25" s="79">
        <v>0</v>
      </c>
      <c r="L25" s="80">
        <v>0</v>
      </c>
      <c r="M25" s="79">
        <v>0</v>
      </c>
      <c r="N25" s="25">
        <f t="shared" si="0"/>
        <v>570116</v>
      </c>
    </row>
    <row r="26" spans="1:14" x14ac:dyDescent="0.25">
      <c r="A26" s="9" t="s">
        <v>38</v>
      </c>
      <c r="B26" s="7" t="s">
        <v>39</v>
      </c>
      <c r="C26" s="79">
        <v>206404</v>
      </c>
      <c r="D26" s="79">
        <v>49681</v>
      </c>
      <c r="E26" s="79">
        <v>3631</v>
      </c>
      <c r="F26" s="79">
        <v>18574</v>
      </c>
      <c r="G26" s="79">
        <v>6786</v>
      </c>
      <c r="H26" s="79">
        <v>1136</v>
      </c>
      <c r="I26" s="79">
        <v>4713</v>
      </c>
      <c r="J26" s="79">
        <v>523</v>
      </c>
      <c r="K26" s="79">
        <v>0</v>
      </c>
      <c r="L26" s="80">
        <v>0</v>
      </c>
      <c r="M26" s="79">
        <v>0</v>
      </c>
      <c r="N26" s="25">
        <f t="shared" si="0"/>
        <v>291448</v>
      </c>
    </row>
    <row r="27" spans="1:14" ht="25.5" x14ac:dyDescent="0.25">
      <c r="A27" s="9" t="s">
        <v>40</v>
      </c>
      <c r="B27" s="7" t="s">
        <v>41</v>
      </c>
      <c r="C27" s="79">
        <v>93764</v>
      </c>
      <c r="D27" s="79">
        <v>47384</v>
      </c>
      <c r="E27" s="79">
        <v>1715</v>
      </c>
      <c r="F27" s="79">
        <v>7189</v>
      </c>
      <c r="G27" s="79">
        <v>1362</v>
      </c>
      <c r="H27" s="79">
        <v>480</v>
      </c>
      <c r="I27" s="79">
        <v>1090</v>
      </c>
      <c r="J27" s="79">
        <v>291</v>
      </c>
      <c r="K27" s="79">
        <v>0</v>
      </c>
      <c r="L27" s="80">
        <v>7495</v>
      </c>
      <c r="M27" s="79">
        <v>0</v>
      </c>
      <c r="N27" s="25">
        <f t="shared" si="0"/>
        <v>160770</v>
      </c>
    </row>
    <row r="28" spans="1:14" ht="25.5" x14ac:dyDescent="0.25">
      <c r="A28" s="9" t="s">
        <v>42</v>
      </c>
      <c r="B28" s="7" t="s">
        <v>43</v>
      </c>
      <c r="C28" s="79">
        <v>177228</v>
      </c>
      <c r="D28" s="79">
        <v>47629</v>
      </c>
      <c r="E28" s="79">
        <v>3108</v>
      </c>
      <c r="F28" s="79">
        <v>15245</v>
      </c>
      <c r="G28" s="79">
        <v>5105</v>
      </c>
      <c r="H28" s="79">
        <v>955</v>
      </c>
      <c r="I28" s="79">
        <v>3595</v>
      </c>
      <c r="J28" s="79">
        <v>465</v>
      </c>
      <c r="K28" s="79">
        <v>0</v>
      </c>
      <c r="L28" s="80">
        <v>0</v>
      </c>
      <c r="M28" s="79">
        <v>0</v>
      </c>
      <c r="N28" s="25">
        <f t="shared" si="0"/>
        <v>253330</v>
      </c>
    </row>
    <row r="29" spans="1:14" ht="25.5" x14ac:dyDescent="0.25">
      <c r="A29" s="9" t="s">
        <v>44</v>
      </c>
      <c r="B29" s="7" t="s">
        <v>45</v>
      </c>
      <c r="C29" s="79">
        <v>243880</v>
      </c>
      <c r="D29" s="79">
        <v>192082</v>
      </c>
      <c r="E29" s="79">
        <v>4369</v>
      </c>
      <c r="F29" s="79">
        <v>25673</v>
      </c>
      <c r="G29" s="79">
        <v>9477</v>
      </c>
      <c r="H29" s="79">
        <v>1455</v>
      </c>
      <c r="I29" s="79">
        <v>7040</v>
      </c>
      <c r="J29" s="79">
        <v>546</v>
      </c>
      <c r="K29" s="79">
        <v>0</v>
      </c>
      <c r="L29" s="80">
        <v>56394</v>
      </c>
      <c r="M29" s="79">
        <v>0</v>
      </c>
      <c r="N29" s="25">
        <f t="shared" si="0"/>
        <v>540916</v>
      </c>
    </row>
    <row r="30" spans="1:14" x14ac:dyDescent="0.25">
      <c r="A30" s="9" t="s">
        <v>46</v>
      </c>
      <c r="B30" s="7" t="s">
        <v>47</v>
      </c>
      <c r="C30" s="79">
        <v>690612</v>
      </c>
      <c r="D30" s="79">
        <v>311212</v>
      </c>
      <c r="E30" s="79">
        <v>12482</v>
      </c>
      <c r="F30" s="79">
        <v>74969</v>
      </c>
      <c r="G30" s="79">
        <v>24740</v>
      </c>
      <c r="H30" s="79">
        <v>4202</v>
      </c>
      <c r="I30" s="79">
        <v>21146</v>
      </c>
      <c r="J30" s="79">
        <v>1665</v>
      </c>
      <c r="K30" s="79">
        <v>0</v>
      </c>
      <c r="L30" s="80">
        <v>0</v>
      </c>
      <c r="M30" s="79">
        <v>0</v>
      </c>
      <c r="N30" s="25">
        <f t="shared" si="0"/>
        <v>1141028</v>
      </c>
    </row>
    <row r="31" spans="1:14" x14ac:dyDescent="0.25">
      <c r="A31" s="9" t="s">
        <v>48</v>
      </c>
      <c r="B31" s="7" t="s">
        <v>49</v>
      </c>
      <c r="C31" s="79">
        <v>104712</v>
      </c>
      <c r="D31" s="79">
        <v>48313</v>
      </c>
      <c r="E31" s="79">
        <v>1822</v>
      </c>
      <c r="F31" s="79">
        <v>9951</v>
      </c>
      <c r="G31" s="79">
        <v>1386</v>
      </c>
      <c r="H31" s="79">
        <v>594</v>
      </c>
      <c r="I31" s="79">
        <v>1806</v>
      </c>
      <c r="J31" s="79">
        <v>267</v>
      </c>
      <c r="K31" s="79">
        <v>0</v>
      </c>
      <c r="L31" s="80">
        <v>3434</v>
      </c>
      <c r="M31" s="79">
        <v>0</v>
      </c>
      <c r="N31" s="25">
        <f t="shared" si="0"/>
        <v>172285</v>
      </c>
    </row>
    <row r="32" spans="1:14" ht="25.5" x14ac:dyDescent="0.25">
      <c r="A32" s="9" t="s">
        <v>50</v>
      </c>
      <c r="B32" s="7" t="s">
        <v>51</v>
      </c>
      <c r="C32" s="79">
        <v>862428</v>
      </c>
      <c r="D32" s="79">
        <v>422856</v>
      </c>
      <c r="E32" s="79">
        <v>15605</v>
      </c>
      <c r="F32" s="79">
        <v>116445</v>
      </c>
      <c r="G32" s="79">
        <v>43174</v>
      </c>
      <c r="H32" s="79">
        <v>5921</v>
      </c>
      <c r="I32" s="79">
        <v>39465</v>
      </c>
      <c r="J32" s="79">
        <v>1380</v>
      </c>
      <c r="K32" s="79">
        <v>0</v>
      </c>
      <c r="L32" s="80">
        <v>0</v>
      </c>
      <c r="M32" s="79">
        <v>0</v>
      </c>
      <c r="N32" s="25">
        <f t="shared" si="0"/>
        <v>1507274</v>
      </c>
    </row>
    <row r="33" spans="1:14" ht="38.25" x14ac:dyDescent="0.25">
      <c r="A33" s="9" t="s">
        <v>52</v>
      </c>
      <c r="B33" s="7" t="s">
        <v>53</v>
      </c>
      <c r="C33" s="79">
        <v>359992</v>
      </c>
      <c r="D33" s="79">
        <v>209007</v>
      </c>
      <c r="E33" s="79">
        <v>5013</v>
      </c>
      <c r="F33" s="79">
        <v>24600</v>
      </c>
      <c r="G33" s="79">
        <v>7117</v>
      </c>
      <c r="H33" s="79">
        <v>1738</v>
      </c>
      <c r="I33" s="79">
        <v>4729</v>
      </c>
      <c r="J33" s="79">
        <v>740</v>
      </c>
      <c r="K33" s="79">
        <v>0</v>
      </c>
      <c r="L33" s="80">
        <v>0</v>
      </c>
      <c r="M33" s="79">
        <v>0</v>
      </c>
      <c r="N33" s="25">
        <f t="shared" si="0"/>
        <v>612936</v>
      </c>
    </row>
    <row r="34" spans="1:14" x14ac:dyDescent="0.25">
      <c r="A34" s="9" t="s">
        <v>54</v>
      </c>
      <c r="B34" s="7" t="s">
        <v>55</v>
      </c>
      <c r="C34" s="79">
        <v>645084</v>
      </c>
      <c r="D34" s="79">
        <v>283911</v>
      </c>
      <c r="E34" s="79">
        <v>9765</v>
      </c>
      <c r="F34" s="79">
        <v>74314</v>
      </c>
      <c r="G34" s="79">
        <v>18852</v>
      </c>
      <c r="H34" s="79">
        <v>4109</v>
      </c>
      <c r="I34" s="79">
        <v>20569</v>
      </c>
      <c r="J34" s="79">
        <v>1038</v>
      </c>
      <c r="K34" s="79">
        <v>0</v>
      </c>
      <c r="L34" s="80">
        <v>0</v>
      </c>
      <c r="M34" s="79">
        <v>0</v>
      </c>
      <c r="N34" s="25">
        <f t="shared" si="0"/>
        <v>1057642</v>
      </c>
    </row>
    <row r="35" spans="1:14" ht="25.5" x14ac:dyDescent="0.25">
      <c r="A35" s="9" t="s">
        <v>56</v>
      </c>
      <c r="B35" s="7" t="s">
        <v>57</v>
      </c>
      <c r="C35" s="79">
        <v>478994</v>
      </c>
      <c r="D35" s="79">
        <v>148990</v>
      </c>
      <c r="E35" s="79">
        <v>8780</v>
      </c>
      <c r="F35" s="79">
        <v>51734</v>
      </c>
      <c r="G35" s="79">
        <v>16059</v>
      </c>
      <c r="H35" s="79">
        <v>2897</v>
      </c>
      <c r="I35" s="79">
        <v>13740</v>
      </c>
      <c r="J35" s="79">
        <v>1092</v>
      </c>
      <c r="K35" s="79">
        <v>0</v>
      </c>
      <c r="L35" s="80">
        <v>38152</v>
      </c>
      <c r="M35" s="79">
        <v>0</v>
      </c>
      <c r="N35" s="25">
        <f t="shared" si="0"/>
        <v>760438</v>
      </c>
    </row>
    <row r="36" spans="1:14" ht="38.25" x14ac:dyDescent="0.25">
      <c r="A36" s="9" t="s">
        <v>58</v>
      </c>
      <c r="B36" s="7" t="s">
        <v>59</v>
      </c>
      <c r="C36" s="79">
        <v>169344</v>
      </c>
      <c r="D36" s="79">
        <v>123611</v>
      </c>
      <c r="E36" s="79">
        <v>3024</v>
      </c>
      <c r="F36" s="79">
        <v>14557</v>
      </c>
      <c r="G36" s="79">
        <v>4316</v>
      </c>
      <c r="H36" s="79">
        <v>912</v>
      </c>
      <c r="I36" s="79">
        <v>3066</v>
      </c>
      <c r="J36" s="79">
        <v>451</v>
      </c>
      <c r="K36" s="79">
        <v>0</v>
      </c>
      <c r="L36" s="80">
        <v>0</v>
      </c>
      <c r="M36" s="79">
        <v>0</v>
      </c>
      <c r="N36" s="25">
        <f t="shared" si="0"/>
        <v>319281</v>
      </c>
    </row>
    <row r="37" spans="1:14" ht="38.25" x14ac:dyDescent="0.25">
      <c r="A37" s="9" t="s">
        <v>60</v>
      </c>
      <c r="B37" s="7" t="s">
        <v>61</v>
      </c>
      <c r="C37" s="79">
        <v>1029222</v>
      </c>
      <c r="D37" s="79">
        <v>350517</v>
      </c>
      <c r="E37" s="79">
        <v>18708</v>
      </c>
      <c r="F37" s="79">
        <v>115412</v>
      </c>
      <c r="G37" s="79">
        <v>41155</v>
      </c>
      <c r="H37" s="79">
        <v>6355</v>
      </c>
      <c r="I37" s="79">
        <v>33606</v>
      </c>
      <c r="J37" s="79">
        <v>2220</v>
      </c>
      <c r="K37" s="79">
        <v>0</v>
      </c>
      <c r="L37" s="80">
        <v>0</v>
      </c>
      <c r="M37" s="79">
        <v>0</v>
      </c>
      <c r="N37" s="25">
        <f t="shared" si="0"/>
        <v>1597195</v>
      </c>
    </row>
    <row r="38" spans="1:14" ht="38.25" x14ac:dyDescent="0.25">
      <c r="A38" s="9" t="s">
        <v>62</v>
      </c>
      <c r="B38" s="7" t="s">
        <v>63</v>
      </c>
      <c r="C38" s="79">
        <v>272090</v>
      </c>
      <c r="D38" s="79">
        <v>194059</v>
      </c>
      <c r="E38" s="79">
        <v>4524</v>
      </c>
      <c r="F38" s="79">
        <v>23269</v>
      </c>
      <c r="G38" s="79">
        <v>8581</v>
      </c>
      <c r="H38" s="79">
        <v>1460</v>
      </c>
      <c r="I38" s="79">
        <v>5606</v>
      </c>
      <c r="J38" s="79">
        <v>647</v>
      </c>
      <c r="K38" s="79">
        <v>0</v>
      </c>
      <c r="L38" s="80">
        <v>0</v>
      </c>
      <c r="M38" s="79">
        <v>0</v>
      </c>
      <c r="N38" s="25">
        <f t="shared" si="0"/>
        <v>510236</v>
      </c>
    </row>
    <row r="39" spans="1:14" x14ac:dyDescent="0.25">
      <c r="A39" s="9" t="s">
        <v>64</v>
      </c>
      <c r="B39" s="7" t="s">
        <v>65</v>
      </c>
      <c r="C39" s="79">
        <v>1983594</v>
      </c>
      <c r="D39" s="79">
        <v>175633</v>
      </c>
      <c r="E39" s="79">
        <v>32466</v>
      </c>
      <c r="F39" s="79">
        <v>270836</v>
      </c>
      <c r="G39" s="79">
        <v>12825</v>
      </c>
      <c r="H39" s="79">
        <v>13657</v>
      </c>
      <c r="I39" s="79">
        <v>54322</v>
      </c>
      <c r="J39" s="79">
        <v>1861</v>
      </c>
      <c r="K39" s="79">
        <v>0</v>
      </c>
      <c r="L39" s="80">
        <v>39784</v>
      </c>
      <c r="M39" s="79">
        <v>0</v>
      </c>
      <c r="N39" s="25">
        <f t="shared" si="0"/>
        <v>2584978</v>
      </c>
    </row>
    <row r="40" spans="1:14" ht="38.25" x14ac:dyDescent="0.25">
      <c r="A40" s="9" t="s">
        <v>66</v>
      </c>
      <c r="B40" s="7" t="s">
        <v>67</v>
      </c>
      <c r="C40" s="79">
        <v>557394</v>
      </c>
      <c r="D40" s="79">
        <v>94659</v>
      </c>
      <c r="E40" s="79">
        <v>7373</v>
      </c>
      <c r="F40" s="79">
        <v>40928</v>
      </c>
      <c r="G40" s="79">
        <v>13312</v>
      </c>
      <c r="H40" s="79">
        <v>2780</v>
      </c>
      <c r="I40" s="79">
        <v>9522</v>
      </c>
      <c r="J40" s="79">
        <v>1034</v>
      </c>
      <c r="K40" s="79">
        <v>0</v>
      </c>
      <c r="L40" s="80">
        <v>11070</v>
      </c>
      <c r="M40" s="79">
        <v>0</v>
      </c>
      <c r="N40" s="25">
        <f t="shared" si="0"/>
        <v>738072</v>
      </c>
    </row>
    <row r="41" spans="1:14" ht="25.5" x14ac:dyDescent="0.25">
      <c r="A41" s="9" t="s">
        <v>68</v>
      </c>
      <c r="B41" s="7" t="s">
        <v>69</v>
      </c>
      <c r="C41" s="79">
        <v>107192</v>
      </c>
      <c r="D41" s="79">
        <v>63525</v>
      </c>
      <c r="E41" s="79">
        <v>1911</v>
      </c>
      <c r="F41" s="79">
        <v>8308</v>
      </c>
      <c r="G41" s="79">
        <v>2041</v>
      </c>
      <c r="H41" s="79">
        <v>550</v>
      </c>
      <c r="I41" s="79">
        <v>1455</v>
      </c>
      <c r="J41" s="79">
        <v>304</v>
      </c>
      <c r="K41" s="79">
        <v>0</v>
      </c>
      <c r="L41" s="80">
        <v>5168</v>
      </c>
      <c r="M41" s="79">
        <v>0</v>
      </c>
      <c r="N41" s="25">
        <f t="shared" si="0"/>
        <v>190454</v>
      </c>
    </row>
    <row r="42" spans="1:14" x14ac:dyDescent="0.25">
      <c r="A42" s="9" t="s">
        <v>70</v>
      </c>
      <c r="B42" s="7" t="s">
        <v>71</v>
      </c>
      <c r="C42" s="79">
        <v>144750</v>
      </c>
      <c r="D42" s="79">
        <v>64001</v>
      </c>
      <c r="E42" s="79">
        <v>2819</v>
      </c>
      <c r="F42" s="79">
        <v>18185</v>
      </c>
      <c r="G42" s="79">
        <v>4549</v>
      </c>
      <c r="H42" s="79">
        <v>959</v>
      </c>
      <c r="I42" s="79">
        <v>4970</v>
      </c>
      <c r="J42" s="79">
        <v>371</v>
      </c>
      <c r="K42" s="79">
        <v>0</v>
      </c>
      <c r="L42" s="80">
        <v>0</v>
      </c>
      <c r="M42" s="79">
        <v>0</v>
      </c>
      <c r="N42" s="25">
        <f t="shared" si="0"/>
        <v>240604</v>
      </c>
    </row>
    <row r="43" spans="1:14" ht="25.5" x14ac:dyDescent="0.25">
      <c r="A43" s="9" t="s">
        <v>72</v>
      </c>
      <c r="B43" s="7" t="s">
        <v>73</v>
      </c>
      <c r="C43" s="79">
        <v>117010</v>
      </c>
      <c r="D43" s="79">
        <v>64901</v>
      </c>
      <c r="E43" s="79">
        <v>2001</v>
      </c>
      <c r="F43" s="79">
        <v>9711</v>
      </c>
      <c r="G43" s="79">
        <v>2274</v>
      </c>
      <c r="H43" s="79">
        <v>619</v>
      </c>
      <c r="I43" s="79">
        <v>1907</v>
      </c>
      <c r="J43" s="79">
        <v>298</v>
      </c>
      <c r="K43" s="79">
        <v>0</v>
      </c>
      <c r="L43" s="80">
        <v>0</v>
      </c>
      <c r="M43" s="79">
        <v>0</v>
      </c>
      <c r="N43" s="25">
        <f t="shared" si="0"/>
        <v>198721</v>
      </c>
    </row>
    <row r="44" spans="1:14" ht="25.5" x14ac:dyDescent="0.25">
      <c r="A44" s="9" t="s">
        <v>74</v>
      </c>
      <c r="B44" s="7" t="s">
        <v>75</v>
      </c>
      <c r="C44" s="79">
        <v>55276</v>
      </c>
      <c r="D44" s="79">
        <v>54211</v>
      </c>
      <c r="E44" s="79">
        <v>976</v>
      </c>
      <c r="F44" s="79">
        <v>4565</v>
      </c>
      <c r="G44" s="79">
        <v>990</v>
      </c>
      <c r="H44" s="79">
        <v>293</v>
      </c>
      <c r="I44" s="79">
        <v>918</v>
      </c>
      <c r="J44" s="79">
        <v>164</v>
      </c>
      <c r="K44" s="79">
        <v>0</v>
      </c>
      <c r="L44" s="80">
        <v>9938</v>
      </c>
      <c r="M44" s="79">
        <v>0</v>
      </c>
      <c r="N44" s="25">
        <f t="shared" si="0"/>
        <v>127331</v>
      </c>
    </row>
    <row r="45" spans="1:14" ht="25.5" x14ac:dyDescent="0.25">
      <c r="A45" s="9" t="s">
        <v>76</v>
      </c>
      <c r="B45" s="7" t="s">
        <v>77</v>
      </c>
      <c r="C45" s="79">
        <v>282172</v>
      </c>
      <c r="D45" s="79">
        <v>66990</v>
      </c>
      <c r="E45" s="79">
        <v>4690</v>
      </c>
      <c r="F45" s="79">
        <v>26201</v>
      </c>
      <c r="G45" s="79">
        <v>9651</v>
      </c>
      <c r="H45" s="79">
        <v>1577</v>
      </c>
      <c r="I45" s="79">
        <v>7072</v>
      </c>
      <c r="J45" s="79">
        <v>631</v>
      </c>
      <c r="K45" s="79">
        <v>0</v>
      </c>
      <c r="L45" s="80">
        <v>0</v>
      </c>
      <c r="M45" s="79">
        <v>0</v>
      </c>
      <c r="N45" s="25">
        <f t="shared" si="0"/>
        <v>398984</v>
      </c>
    </row>
    <row r="46" spans="1:14" ht="25.5" x14ac:dyDescent="0.25">
      <c r="A46" s="9" t="s">
        <v>78</v>
      </c>
      <c r="B46" s="7" t="s">
        <v>79</v>
      </c>
      <c r="C46" s="79">
        <v>236894</v>
      </c>
      <c r="D46" s="79">
        <v>55868</v>
      </c>
      <c r="E46" s="79">
        <v>4171</v>
      </c>
      <c r="F46" s="79">
        <v>21975</v>
      </c>
      <c r="G46" s="79">
        <v>8595</v>
      </c>
      <c r="H46" s="79">
        <v>1325</v>
      </c>
      <c r="I46" s="79">
        <v>5811</v>
      </c>
      <c r="J46" s="79">
        <v>594</v>
      </c>
      <c r="K46" s="79">
        <v>0</v>
      </c>
      <c r="L46" s="80">
        <v>0</v>
      </c>
      <c r="M46" s="79">
        <v>0</v>
      </c>
      <c r="N46" s="25">
        <f t="shared" si="0"/>
        <v>335233</v>
      </c>
    </row>
    <row r="47" spans="1:14" x14ac:dyDescent="0.25">
      <c r="A47" s="9" t="s">
        <v>80</v>
      </c>
      <c r="B47" s="7" t="s">
        <v>81</v>
      </c>
      <c r="C47" s="79">
        <v>135448</v>
      </c>
      <c r="D47" s="79">
        <v>67649</v>
      </c>
      <c r="E47" s="79">
        <v>2325</v>
      </c>
      <c r="F47" s="79">
        <v>11376</v>
      </c>
      <c r="G47" s="79">
        <v>3538</v>
      </c>
      <c r="H47" s="79">
        <v>721</v>
      </c>
      <c r="I47" s="79">
        <v>2534</v>
      </c>
      <c r="J47" s="79">
        <v>352</v>
      </c>
      <c r="K47" s="79">
        <v>0</v>
      </c>
      <c r="L47" s="80">
        <v>9082</v>
      </c>
      <c r="M47" s="79">
        <v>0</v>
      </c>
      <c r="N47" s="25">
        <f t="shared" si="0"/>
        <v>233025</v>
      </c>
    </row>
    <row r="48" spans="1:14" ht="38.25" x14ac:dyDescent="0.25">
      <c r="A48" s="9" t="s">
        <v>82</v>
      </c>
      <c r="B48" s="7" t="s">
        <v>83</v>
      </c>
      <c r="C48" s="79">
        <v>6431534</v>
      </c>
      <c r="D48" s="79">
        <v>2542506</v>
      </c>
      <c r="E48" s="79">
        <v>105873</v>
      </c>
      <c r="F48" s="79">
        <v>763599</v>
      </c>
      <c r="G48" s="79">
        <v>123660</v>
      </c>
      <c r="H48" s="79">
        <v>41138</v>
      </c>
      <c r="I48" s="79">
        <v>180395</v>
      </c>
      <c r="J48" s="79">
        <v>12215</v>
      </c>
      <c r="K48" s="79">
        <v>0</v>
      </c>
      <c r="L48" s="80">
        <v>341157</v>
      </c>
      <c r="M48" s="79">
        <v>0</v>
      </c>
      <c r="N48" s="25">
        <f t="shared" si="0"/>
        <v>10542077</v>
      </c>
    </row>
    <row r="49" spans="1:14" x14ac:dyDescent="0.25">
      <c r="A49" s="9" t="s">
        <v>84</v>
      </c>
      <c r="B49" s="7" t="s">
        <v>85</v>
      </c>
      <c r="C49" s="79">
        <v>296786</v>
      </c>
      <c r="D49" s="79">
        <v>65007</v>
      </c>
      <c r="E49" s="79">
        <v>5225</v>
      </c>
      <c r="F49" s="79">
        <v>28663</v>
      </c>
      <c r="G49" s="79">
        <v>14164</v>
      </c>
      <c r="H49" s="79">
        <v>1694</v>
      </c>
      <c r="I49" s="79">
        <v>8230</v>
      </c>
      <c r="J49" s="79">
        <v>716</v>
      </c>
      <c r="K49" s="79">
        <v>0</v>
      </c>
      <c r="L49" s="80">
        <v>0</v>
      </c>
      <c r="M49" s="79">
        <v>0</v>
      </c>
      <c r="N49" s="25">
        <f t="shared" si="0"/>
        <v>420485</v>
      </c>
    </row>
    <row r="50" spans="1:14" ht="25.5" x14ac:dyDescent="0.25">
      <c r="A50" s="9" t="s">
        <v>86</v>
      </c>
      <c r="B50" s="7" t="s">
        <v>87</v>
      </c>
      <c r="C50" s="79">
        <v>1551542</v>
      </c>
      <c r="D50" s="79">
        <v>669936</v>
      </c>
      <c r="E50" s="79">
        <v>26977</v>
      </c>
      <c r="F50" s="79">
        <v>146049</v>
      </c>
      <c r="G50" s="79">
        <v>63435</v>
      </c>
      <c r="H50" s="79">
        <v>8736</v>
      </c>
      <c r="I50" s="79">
        <v>40874</v>
      </c>
      <c r="J50" s="79">
        <v>3736</v>
      </c>
      <c r="K50" s="79">
        <v>0</v>
      </c>
      <c r="L50" s="80">
        <v>0</v>
      </c>
      <c r="M50" s="79">
        <v>0</v>
      </c>
      <c r="N50" s="25">
        <f t="shared" si="0"/>
        <v>2511285</v>
      </c>
    </row>
    <row r="51" spans="1:14" ht="25.5" x14ac:dyDescent="0.25">
      <c r="A51" s="9" t="s">
        <v>88</v>
      </c>
      <c r="B51" s="7" t="s">
        <v>89</v>
      </c>
      <c r="C51" s="79">
        <v>541336</v>
      </c>
      <c r="D51" s="79">
        <v>140611</v>
      </c>
      <c r="E51" s="79">
        <v>9346</v>
      </c>
      <c r="F51" s="79">
        <v>60637</v>
      </c>
      <c r="G51" s="79">
        <v>14024</v>
      </c>
      <c r="H51" s="79">
        <v>3348</v>
      </c>
      <c r="I51" s="79">
        <v>15177</v>
      </c>
      <c r="J51" s="79">
        <v>1147</v>
      </c>
      <c r="K51" s="79">
        <v>0</v>
      </c>
      <c r="L51" s="80">
        <v>38951</v>
      </c>
      <c r="M51" s="79">
        <v>0</v>
      </c>
      <c r="N51" s="25">
        <f t="shared" si="0"/>
        <v>824577</v>
      </c>
    </row>
    <row r="52" spans="1:14" ht="38.25" x14ac:dyDescent="0.25">
      <c r="A52" s="9" t="s">
        <v>90</v>
      </c>
      <c r="B52" s="7" t="s">
        <v>91</v>
      </c>
      <c r="C52" s="79">
        <v>6920322</v>
      </c>
      <c r="D52" s="79">
        <v>2516102</v>
      </c>
      <c r="E52" s="79">
        <v>121095</v>
      </c>
      <c r="F52" s="79">
        <v>823567</v>
      </c>
      <c r="G52" s="79">
        <v>180368</v>
      </c>
      <c r="H52" s="79">
        <v>44113</v>
      </c>
      <c r="I52" s="79">
        <v>211334</v>
      </c>
      <c r="J52" s="79">
        <v>12272</v>
      </c>
      <c r="K52" s="79">
        <v>0</v>
      </c>
      <c r="L52" s="80">
        <v>0</v>
      </c>
      <c r="M52" s="79">
        <v>0</v>
      </c>
      <c r="N52" s="25">
        <f t="shared" si="0"/>
        <v>10829173</v>
      </c>
    </row>
    <row r="53" spans="1:14" x14ac:dyDescent="0.25">
      <c r="A53" s="9" t="s">
        <v>92</v>
      </c>
      <c r="B53" s="7" t="s">
        <v>93</v>
      </c>
      <c r="C53" s="79">
        <v>2949220</v>
      </c>
      <c r="D53" s="79">
        <v>1623830</v>
      </c>
      <c r="E53" s="79">
        <v>47940</v>
      </c>
      <c r="F53" s="79">
        <v>287473</v>
      </c>
      <c r="G53" s="79">
        <v>67666</v>
      </c>
      <c r="H53" s="79">
        <v>16899</v>
      </c>
      <c r="I53" s="79">
        <v>68232</v>
      </c>
      <c r="J53" s="79">
        <v>6151</v>
      </c>
      <c r="K53" s="79">
        <v>0</v>
      </c>
      <c r="L53" s="80">
        <v>566095</v>
      </c>
      <c r="M53" s="79">
        <v>178172</v>
      </c>
      <c r="N53" s="25">
        <f t="shared" si="0"/>
        <v>5811678</v>
      </c>
    </row>
    <row r="54" spans="1:14" ht="25.5" x14ac:dyDescent="0.25">
      <c r="A54" s="9" t="s">
        <v>94</v>
      </c>
      <c r="B54" s="7" t="s">
        <v>95</v>
      </c>
      <c r="C54" s="79">
        <v>357302</v>
      </c>
      <c r="D54" s="79">
        <v>247433</v>
      </c>
      <c r="E54" s="79">
        <v>6113</v>
      </c>
      <c r="F54" s="79">
        <v>43066</v>
      </c>
      <c r="G54" s="79">
        <v>12031</v>
      </c>
      <c r="H54" s="79">
        <v>2298</v>
      </c>
      <c r="I54" s="79">
        <v>12654</v>
      </c>
      <c r="J54" s="79">
        <v>630</v>
      </c>
      <c r="K54" s="79">
        <v>0</v>
      </c>
      <c r="L54" s="80">
        <v>45836</v>
      </c>
      <c r="M54" s="79">
        <v>0</v>
      </c>
      <c r="N54" s="25">
        <f t="shared" si="0"/>
        <v>727363</v>
      </c>
    </row>
    <row r="55" spans="1:14" ht="25.5" x14ac:dyDescent="0.25">
      <c r="A55" s="9" t="s">
        <v>96</v>
      </c>
      <c r="B55" s="7" t="s">
        <v>97</v>
      </c>
      <c r="C55" s="79">
        <v>284274</v>
      </c>
      <c r="D55" s="79">
        <v>122350</v>
      </c>
      <c r="E55" s="79">
        <v>4612</v>
      </c>
      <c r="F55" s="79">
        <v>26467</v>
      </c>
      <c r="G55" s="79">
        <v>5420</v>
      </c>
      <c r="H55" s="79">
        <v>1599</v>
      </c>
      <c r="I55" s="79">
        <v>5512</v>
      </c>
      <c r="J55" s="79">
        <v>708</v>
      </c>
      <c r="K55" s="79">
        <v>0</v>
      </c>
      <c r="L55" s="80">
        <v>10876</v>
      </c>
      <c r="M55" s="79">
        <v>0</v>
      </c>
      <c r="N55" s="25">
        <f t="shared" si="0"/>
        <v>461818</v>
      </c>
    </row>
    <row r="56" spans="1:14" ht="38.25" x14ac:dyDescent="0.25">
      <c r="A56" s="9" t="s">
        <v>98</v>
      </c>
      <c r="B56" s="7" t="s">
        <v>99</v>
      </c>
      <c r="C56" s="79">
        <v>49762</v>
      </c>
      <c r="D56" s="79">
        <v>30613</v>
      </c>
      <c r="E56" s="79">
        <v>954</v>
      </c>
      <c r="F56" s="79">
        <v>3868</v>
      </c>
      <c r="G56" s="79">
        <v>129</v>
      </c>
      <c r="H56" s="79">
        <v>256</v>
      </c>
      <c r="I56" s="79">
        <v>334</v>
      </c>
      <c r="J56" s="79">
        <v>161</v>
      </c>
      <c r="K56" s="79">
        <v>0</v>
      </c>
      <c r="L56" s="80">
        <v>0</v>
      </c>
      <c r="M56" s="79">
        <v>0</v>
      </c>
      <c r="N56" s="25">
        <f t="shared" si="0"/>
        <v>86077</v>
      </c>
    </row>
    <row r="57" spans="1:14" ht="25.5" x14ac:dyDescent="0.25">
      <c r="A57" s="9" t="s">
        <v>100</v>
      </c>
      <c r="B57" s="7" t="s">
        <v>101</v>
      </c>
      <c r="C57" s="79">
        <v>122856</v>
      </c>
      <c r="D57" s="79">
        <v>56611</v>
      </c>
      <c r="E57" s="79">
        <v>2192</v>
      </c>
      <c r="F57" s="79">
        <v>9770</v>
      </c>
      <c r="G57" s="79">
        <v>2839</v>
      </c>
      <c r="H57" s="79">
        <v>637</v>
      </c>
      <c r="I57" s="79">
        <v>1885</v>
      </c>
      <c r="J57" s="79">
        <v>342</v>
      </c>
      <c r="K57" s="79">
        <v>0</v>
      </c>
      <c r="L57" s="80">
        <v>1545</v>
      </c>
      <c r="M57" s="79">
        <v>0</v>
      </c>
      <c r="N57" s="25">
        <f t="shared" si="0"/>
        <v>198677</v>
      </c>
    </row>
    <row r="58" spans="1:14" ht="25.5" x14ac:dyDescent="0.25">
      <c r="A58" s="9" t="s">
        <v>102</v>
      </c>
      <c r="B58" s="7" t="s">
        <v>103</v>
      </c>
      <c r="C58" s="79">
        <v>100406</v>
      </c>
      <c r="D58" s="79">
        <v>56094</v>
      </c>
      <c r="E58" s="79">
        <v>1796</v>
      </c>
      <c r="F58" s="79">
        <v>7953</v>
      </c>
      <c r="G58" s="79">
        <v>2074</v>
      </c>
      <c r="H58" s="79">
        <v>520</v>
      </c>
      <c r="I58" s="79">
        <v>1538</v>
      </c>
      <c r="J58" s="79">
        <v>282</v>
      </c>
      <c r="K58" s="79">
        <v>0</v>
      </c>
      <c r="L58" s="80">
        <v>0</v>
      </c>
      <c r="M58" s="79">
        <v>0</v>
      </c>
      <c r="N58" s="25">
        <f t="shared" si="0"/>
        <v>170663</v>
      </c>
    </row>
    <row r="59" spans="1:14" ht="25.5" x14ac:dyDescent="0.25">
      <c r="A59" s="9" t="s">
        <v>104</v>
      </c>
      <c r="B59" s="7" t="s">
        <v>105</v>
      </c>
      <c r="C59" s="79">
        <v>230260</v>
      </c>
      <c r="D59" s="79">
        <v>77567</v>
      </c>
      <c r="E59" s="79">
        <v>3881</v>
      </c>
      <c r="F59" s="79">
        <v>20437</v>
      </c>
      <c r="G59" s="79">
        <v>7568</v>
      </c>
      <c r="H59" s="79">
        <v>1260</v>
      </c>
      <c r="I59" s="79">
        <v>5077</v>
      </c>
      <c r="J59" s="79">
        <v>573</v>
      </c>
      <c r="K59" s="79">
        <v>0</v>
      </c>
      <c r="L59" s="80">
        <v>0</v>
      </c>
      <c r="M59" s="79">
        <v>0</v>
      </c>
      <c r="N59" s="25">
        <f t="shared" si="0"/>
        <v>346623</v>
      </c>
    </row>
    <row r="60" spans="1:14" ht="25.5" x14ac:dyDescent="0.25">
      <c r="A60" s="9" t="s">
        <v>106</v>
      </c>
      <c r="B60" s="7" t="s">
        <v>107</v>
      </c>
      <c r="C60" s="79">
        <v>263116</v>
      </c>
      <c r="D60" s="79">
        <v>110825</v>
      </c>
      <c r="E60" s="79">
        <v>4650</v>
      </c>
      <c r="F60" s="79">
        <v>25480</v>
      </c>
      <c r="G60" s="79">
        <v>10103</v>
      </c>
      <c r="H60" s="79">
        <v>1503</v>
      </c>
      <c r="I60" s="79">
        <v>6644</v>
      </c>
      <c r="J60" s="79">
        <v>632</v>
      </c>
      <c r="K60" s="79">
        <v>0</v>
      </c>
      <c r="L60" s="80">
        <v>15114</v>
      </c>
      <c r="M60" s="79">
        <v>0</v>
      </c>
      <c r="N60" s="25">
        <f t="shared" si="0"/>
        <v>438067</v>
      </c>
    </row>
    <row r="61" spans="1:14" ht="25.5" x14ac:dyDescent="0.25">
      <c r="A61" s="9" t="s">
        <v>108</v>
      </c>
      <c r="B61" s="7" t="s">
        <v>109</v>
      </c>
      <c r="C61" s="79">
        <v>378570</v>
      </c>
      <c r="D61" s="79">
        <v>174584</v>
      </c>
      <c r="E61" s="79">
        <v>5202</v>
      </c>
      <c r="F61" s="79">
        <v>34594</v>
      </c>
      <c r="G61" s="79">
        <v>10210</v>
      </c>
      <c r="H61" s="79">
        <v>2162</v>
      </c>
      <c r="I61" s="79">
        <v>9309</v>
      </c>
      <c r="J61" s="79">
        <v>804</v>
      </c>
      <c r="K61" s="79">
        <v>0</v>
      </c>
      <c r="L61" s="80">
        <v>0</v>
      </c>
      <c r="M61" s="79">
        <v>0</v>
      </c>
      <c r="N61" s="25">
        <f t="shared" si="0"/>
        <v>615435</v>
      </c>
    </row>
    <row r="62" spans="1:14" ht="25.5" x14ac:dyDescent="0.25">
      <c r="A62" s="9" t="s">
        <v>110</v>
      </c>
      <c r="B62" s="7" t="s">
        <v>111</v>
      </c>
      <c r="C62" s="79">
        <v>322552</v>
      </c>
      <c r="D62" s="79">
        <v>182164</v>
      </c>
      <c r="E62" s="79">
        <v>5962</v>
      </c>
      <c r="F62" s="79">
        <v>22559</v>
      </c>
      <c r="G62" s="79">
        <v>2172</v>
      </c>
      <c r="H62" s="79">
        <v>1577</v>
      </c>
      <c r="I62" s="79">
        <v>2105</v>
      </c>
      <c r="J62" s="79">
        <v>991</v>
      </c>
      <c r="K62" s="79">
        <v>0</v>
      </c>
      <c r="L62" s="80">
        <v>96939</v>
      </c>
      <c r="M62" s="79">
        <v>0</v>
      </c>
      <c r="N62" s="25">
        <f t="shared" si="0"/>
        <v>637021</v>
      </c>
    </row>
    <row r="63" spans="1:14" ht="25.5" x14ac:dyDescent="0.25">
      <c r="A63" s="9" t="s">
        <v>112</v>
      </c>
      <c r="B63" s="7" t="s">
        <v>113</v>
      </c>
      <c r="C63" s="79">
        <v>76164</v>
      </c>
      <c r="D63" s="79">
        <v>43160</v>
      </c>
      <c r="E63" s="79">
        <v>1310</v>
      </c>
      <c r="F63" s="79">
        <v>5804</v>
      </c>
      <c r="G63" s="79">
        <v>680</v>
      </c>
      <c r="H63" s="79">
        <v>388</v>
      </c>
      <c r="I63" s="79">
        <v>769</v>
      </c>
      <c r="J63" s="79">
        <v>216</v>
      </c>
      <c r="K63" s="79">
        <v>0</v>
      </c>
      <c r="L63" s="80">
        <v>0</v>
      </c>
      <c r="M63" s="79">
        <v>0</v>
      </c>
      <c r="N63" s="25">
        <f t="shared" si="0"/>
        <v>128491</v>
      </c>
    </row>
    <row r="64" spans="1:14" ht="25.5" x14ac:dyDescent="0.25">
      <c r="A64" s="9" t="s">
        <v>114</v>
      </c>
      <c r="B64" s="7" t="s">
        <v>115</v>
      </c>
      <c r="C64" s="79">
        <v>340120</v>
      </c>
      <c r="D64" s="79">
        <v>135388</v>
      </c>
      <c r="E64" s="79">
        <v>6905</v>
      </c>
      <c r="F64" s="79">
        <v>53274</v>
      </c>
      <c r="G64" s="79">
        <v>6457</v>
      </c>
      <c r="H64" s="79">
        <v>2556</v>
      </c>
      <c r="I64" s="79">
        <v>12214</v>
      </c>
      <c r="J64" s="79">
        <v>512</v>
      </c>
      <c r="K64" s="79">
        <v>0</v>
      </c>
      <c r="L64" s="80">
        <v>19576</v>
      </c>
      <c r="M64" s="79">
        <v>0</v>
      </c>
      <c r="N64" s="25">
        <f t="shared" si="0"/>
        <v>577002</v>
      </c>
    </row>
    <row r="65" spans="1:14" ht="25.5" x14ac:dyDescent="0.25">
      <c r="A65" s="9" t="s">
        <v>116</v>
      </c>
      <c r="B65" s="7" t="s">
        <v>117</v>
      </c>
      <c r="C65" s="79">
        <v>106704</v>
      </c>
      <c r="D65" s="79">
        <v>39322</v>
      </c>
      <c r="E65" s="79">
        <v>1904</v>
      </c>
      <c r="F65" s="79">
        <v>8813</v>
      </c>
      <c r="G65" s="79">
        <v>2633</v>
      </c>
      <c r="H65" s="79">
        <v>563</v>
      </c>
      <c r="I65" s="79">
        <v>1882</v>
      </c>
      <c r="J65" s="79">
        <v>293</v>
      </c>
      <c r="K65" s="79">
        <v>0</v>
      </c>
      <c r="L65" s="80">
        <v>0</v>
      </c>
      <c r="M65" s="79">
        <v>0</v>
      </c>
      <c r="N65" s="25">
        <f t="shared" si="0"/>
        <v>162114</v>
      </c>
    </row>
    <row r="66" spans="1:14" ht="25.5" x14ac:dyDescent="0.25">
      <c r="A66" s="9" t="s">
        <v>118</v>
      </c>
      <c r="B66" s="7" t="s">
        <v>119</v>
      </c>
      <c r="C66" s="79">
        <v>2639248</v>
      </c>
      <c r="D66" s="79">
        <v>1025098</v>
      </c>
      <c r="E66" s="79">
        <v>40742</v>
      </c>
      <c r="F66" s="79">
        <v>264321</v>
      </c>
      <c r="G66" s="79">
        <v>66875</v>
      </c>
      <c r="H66" s="79">
        <v>15351</v>
      </c>
      <c r="I66" s="79">
        <v>65492</v>
      </c>
      <c r="J66" s="79">
        <v>4941</v>
      </c>
      <c r="K66" s="79">
        <v>0</v>
      </c>
      <c r="L66" s="80">
        <v>1107290</v>
      </c>
      <c r="M66" s="79">
        <v>55193</v>
      </c>
      <c r="N66" s="25">
        <f t="shared" si="0"/>
        <v>5284551</v>
      </c>
    </row>
    <row r="67" spans="1:14" ht="25.5" x14ac:dyDescent="0.25">
      <c r="A67" s="9" t="s">
        <v>120</v>
      </c>
      <c r="B67" s="7" t="s">
        <v>121</v>
      </c>
      <c r="C67" s="79">
        <v>612236</v>
      </c>
      <c r="D67" s="79">
        <v>98433</v>
      </c>
      <c r="E67" s="79">
        <v>10656</v>
      </c>
      <c r="F67" s="79">
        <v>59192</v>
      </c>
      <c r="G67" s="79">
        <v>25807</v>
      </c>
      <c r="H67" s="79">
        <v>3497</v>
      </c>
      <c r="I67" s="79">
        <v>16739</v>
      </c>
      <c r="J67" s="79">
        <v>1461</v>
      </c>
      <c r="K67" s="79">
        <v>0</v>
      </c>
      <c r="L67" s="80">
        <v>0</v>
      </c>
      <c r="M67" s="79">
        <v>0</v>
      </c>
      <c r="N67" s="25">
        <f t="shared" si="0"/>
        <v>828021</v>
      </c>
    </row>
    <row r="68" spans="1:14" ht="25.5" x14ac:dyDescent="0.25">
      <c r="A68" s="9" t="s">
        <v>122</v>
      </c>
      <c r="B68" s="7" t="s">
        <v>123</v>
      </c>
      <c r="C68" s="79">
        <v>2520908</v>
      </c>
      <c r="D68" s="79">
        <v>1163503</v>
      </c>
      <c r="E68" s="79">
        <v>42001</v>
      </c>
      <c r="F68" s="79">
        <v>260133</v>
      </c>
      <c r="G68" s="79">
        <v>86215</v>
      </c>
      <c r="H68" s="79">
        <v>14718</v>
      </c>
      <c r="I68" s="79">
        <v>73544</v>
      </c>
      <c r="J68" s="79">
        <v>4933</v>
      </c>
      <c r="K68" s="79">
        <v>0</v>
      </c>
      <c r="L68" s="80">
        <v>0</v>
      </c>
      <c r="M68" s="79">
        <v>0</v>
      </c>
      <c r="N68" s="25">
        <f t="shared" si="0"/>
        <v>4165955</v>
      </c>
    </row>
    <row r="69" spans="1:14" ht="25.5" x14ac:dyDescent="0.25">
      <c r="A69" s="9" t="s">
        <v>124</v>
      </c>
      <c r="B69" s="7" t="s">
        <v>125</v>
      </c>
      <c r="C69" s="79">
        <v>177034</v>
      </c>
      <c r="D69" s="79">
        <v>67517</v>
      </c>
      <c r="E69" s="79">
        <v>2878</v>
      </c>
      <c r="F69" s="79">
        <v>14135</v>
      </c>
      <c r="G69" s="79">
        <v>4752</v>
      </c>
      <c r="H69" s="79">
        <v>919</v>
      </c>
      <c r="I69" s="79">
        <v>3206</v>
      </c>
      <c r="J69" s="79">
        <v>437</v>
      </c>
      <c r="K69" s="79">
        <v>0</v>
      </c>
      <c r="L69" s="80">
        <v>0</v>
      </c>
      <c r="M69" s="79">
        <v>0</v>
      </c>
      <c r="N69" s="25">
        <f t="shared" si="0"/>
        <v>270878</v>
      </c>
    </row>
    <row r="70" spans="1:14" x14ac:dyDescent="0.25">
      <c r="A70" s="9" t="s">
        <v>126</v>
      </c>
      <c r="B70" s="7" t="s">
        <v>127</v>
      </c>
      <c r="C70" s="79">
        <v>242350</v>
      </c>
      <c r="D70" s="79">
        <v>102731</v>
      </c>
      <c r="E70" s="79">
        <v>4014</v>
      </c>
      <c r="F70" s="79">
        <v>20821</v>
      </c>
      <c r="G70" s="79">
        <v>5463</v>
      </c>
      <c r="H70" s="79">
        <v>1302</v>
      </c>
      <c r="I70" s="79">
        <v>4391</v>
      </c>
      <c r="J70" s="79">
        <v>557</v>
      </c>
      <c r="K70" s="79">
        <v>0</v>
      </c>
      <c r="L70" s="80">
        <v>40793</v>
      </c>
      <c r="M70" s="79">
        <v>0</v>
      </c>
      <c r="N70" s="25">
        <f t="shared" si="0"/>
        <v>422422</v>
      </c>
    </row>
    <row r="71" spans="1:14" x14ac:dyDescent="0.25">
      <c r="A71" s="9" t="s">
        <v>128</v>
      </c>
      <c r="B71" s="7" t="s">
        <v>129</v>
      </c>
      <c r="C71" s="79">
        <v>75990</v>
      </c>
      <c r="D71" s="79">
        <v>40686</v>
      </c>
      <c r="E71" s="79">
        <v>1313</v>
      </c>
      <c r="F71" s="79">
        <v>5138</v>
      </c>
      <c r="G71" s="79">
        <v>794</v>
      </c>
      <c r="H71" s="79">
        <v>367</v>
      </c>
      <c r="I71" s="79">
        <v>642</v>
      </c>
      <c r="J71" s="79">
        <v>228</v>
      </c>
      <c r="K71" s="79">
        <v>0</v>
      </c>
      <c r="L71" s="80">
        <v>8273</v>
      </c>
      <c r="M71" s="79">
        <v>0</v>
      </c>
      <c r="N71" s="25">
        <f t="shared" si="0"/>
        <v>133431</v>
      </c>
    </row>
    <row r="72" spans="1:14" x14ac:dyDescent="0.25">
      <c r="A72" s="9" t="s">
        <v>130</v>
      </c>
      <c r="B72" s="7" t="s">
        <v>131</v>
      </c>
      <c r="C72" s="79">
        <v>162478</v>
      </c>
      <c r="D72" s="79">
        <v>33876</v>
      </c>
      <c r="E72" s="79">
        <v>2874</v>
      </c>
      <c r="F72" s="79">
        <v>17184</v>
      </c>
      <c r="G72" s="79">
        <v>6536</v>
      </c>
      <c r="H72" s="79">
        <v>976</v>
      </c>
      <c r="I72" s="79">
        <v>5534</v>
      </c>
      <c r="J72" s="79">
        <v>398</v>
      </c>
      <c r="K72" s="79">
        <v>0</v>
      </c>
      <c r="L72" s="80">
        <v>0</v>
      </c>
      <c r="M72" s="79">
        <v>0</v>
      </c>
      <c r="N72" s="25">
        <f t="shared" si="0"/>
        <v>229856</v>
      </c>
    </row>
    <row r="73" spans="1:14" ht="25.5" x14ac:dyDescent="0.25">
      <c r="A73" s="9" t="s">
        <v>132</v>
      </c>
      <c r="B73" s="7" t="s">
        <v>133</v>
      </c>
      <c r="C73" s="79">
        <v>389316</v>
      </c>
      <c r="D73" s="79">
        <v>139406</v>
      </c>
      <c r="E73" s="79">
        <v>6709</v>
      </c>
      <c r="F73" s="79">
        <v>39501</v>
      </c>
      <c r="G73" s="79">
        <v>15170</v>
      </c>
      <c r="H73" s="79">
        <v>2282</v>
      </c>
      <c r="I73" s="79">
        <v>11534</v>
      </c>
      <c r="J73" s="79">
        <v>903</v>
      </c>
      <c r="K73" s="79">
        <v>0</v>
      </c>
      <c r="L73" s="80">
        <v>0</v>
      </c>
      <c r="M73" s="79">
        <v>0</v>
      </c>
      <c r="N73" s="25">
        <f t="shared" si="0"/>
        <v>604821</v>
      </c>
    </row>
    <row r="74" spans="1:14" ht="25.5" x14ac:dyDescent="0.25">
      <c r="A74" s="9" t="s">
        <v>134</v>
      </c>
      <c r="B74" s="7" t="s">
        <v>135</v>
      </c>
      <c r="C74" s="79">
        <v>123090</v>
      </c>
      <c r="D74" s="79">
        <v>79736</v>
      </c>
      <c r="E74" s="79">
        <v>2127</v>
      </c>
      <c r="F74" s="79">
        <v>9164</v>
      </c>
      <c r="G74" s="79">
        <v>2073</v>
      </c>
      <c r="H74" s="79">
        <v>619</v>
      </c>
      <c r="I74" s="79">
        <v>1484</v>
      </c>
      <c r="J74" s="79">
        <v>345</v>
      </c>
      <c r="K74" s="79">
        <v>0</v>
      </c>
      <c r="L74" s="80">
        <v>0</v>
      </c>
      <c r="M74" s="79">
        <v>0</v>
      </c>
      <c r="N74" s="25">
        <f t="shared" si="0"/>
        <v>218638</v>
      </c>
    </row>
    <row r="75" spans="1:14" ht="25.5" x14ac:dyDescent="0.25">
      <c r="A75" s="9" t="s">
        <v>136</v>
      </c>
      <c r="B75" s="7" t="s">
        <v>137</v>
      </c>
      <c r="C75" s="79">
        <v>414810</v>
      </c>
      <c r="D75" s="79">
        <v>317960</v>
      </c>
      <c r="E75" s="79">
        <v>6176</v>
      </c>
      <c r="F75" s="79">
        <v>34211</v>
      </c>
      <c r="G75" s="79">
        <v>9158</v>
      </c>
      <c r="H75" s="79">
        <v>2236</v>
      </c>
      <c r="I75" s="79">
        <v>7898</v>
      </c>
      <c r="J75" s="79">
        <v>991</v>
      </c>
      <c r="K75" s="79">
        <v>0</v>
      </c>
      <c r="L75" s="80">
        <v>0</v>
      </c>
      <c r="M75" s="79">
        <v>0</v>
      </c>
      <c r="N75" s="25">
        <f t="shared" ref="N75:N138" si="1">SUM(C75:M75)</f>
        <v>793440</v>
      </c>
    </row>
    <row r="76" spans="1:14" ht="25.5" x14ac:dyDescent="0.25">
      <c r="A76" s="9" t="s">
        <v>138</v>
      </c>
      <c r="B76" s="7" t="s">
        <v>139</v>
      </c>
      <c r="C76" s="79">
        <v>39961805</v>
      </c>
      <c r="D76" s="79">
        <v>16358060</v>
      </c>
      <c r="E76" s="79">
        <v>713016</v>
      </c>
      <c r="F76" s="79">
        <v>4720890</v>
      </c>
      <c r="G76" s="79">
        <v>388790</v>
      </c>
      <c r="H76" s="79">
        <v>239489</v>
      </c>
      <c r="I76" s="79">
        <v>934706</v>
      </c>
      <c r="J76" s="79">
        <v>71421</v>
      </c>
      <c r="K76" s="79">
        <v>0</v>
      </c>
      <c r="L76" s="80">
        <v>0</v>
      </c>
      <c r="M76" s="79">
        <v>0</v>
      </c>
      <c r="N76" s="25">
        <f t="shared" si="1"/>
        <v>63388177</v>
      </c>
    </row>
    <row r="77" spans="1:14" ht="25.5" x14ac:dyDescent="0.25">
      <c r="A77" s="9" t="s">
        <v>140</v>
      </c>
      <c r="B77" s="7" t="s">
        <v>141</v>
      </c>
      <c r="C77" s="79">
        <v>1318250</v>
      </c>
      <c r="D77" s="79">
        <v>630136</v>
      </c>
      <c r="E77" s="79">
        <v>23847</v>
      </c>
      <c r="F77" s="79">
        <v>159704</v>
      </c>
      <c r="G77" s="79">
        <v>40620</v>
      </c>
      <c r="H77" s="79">
        <v>8513</v>
      </c>
      <c r="I77" s="79">
        <v>42282</v>
      </c>
      <c r="J77" s="79">
        <v>2699</v>
      </c>
      <c r="K77" s="79">
        <v>0</v>
      </c>
      <c r="L77" s="80">
        <v>156694</v>
      </c>
      <c r="M77" s="79">
        <v>0</v>
      </c>
      <c r="N77" s="25">
        <f t="shared" si="1"/>
        <v>2382745</v>
      </c>
    </row>
    <row r="78" spans="1:14" x14ac:dyDescent="0.25">
      <c r="A78" s="9" t="s">
        <v>142</v>
      </c>
      <c r="B78" s="7" t="s">
        <v>143</v>
      </c>
      <c r="C78" s="79">
        <v>165234</v>
      </c>
      <c r="D78" s="79">
        <v>52390</v>
      </c>
      <c r="E78" s="79">
        <v>2979</v>
      </c>
      <c r="F78" s="79">
        <v>15331</v>
      </c>
      <c r="G78" s="79">
        <v>5933</v>
      </c>
      <c r="H78" s="79">
        <v>923</v>
      </c>
      <c r="I78" s="79">
        <v>3986</v>
      </c>
      <c r="J78" s="79">
        <v>420</v>
      </c>
      <c r="K78" s="79">
        <v>0</v>
      </c>
      <c r="L78" s="80">
        <v>0</v>
      </c>
      <c r="M78" s="79">
        <v>0</v>
      </c>
      <c r="N78" s="25">
        <f t="shared" si="1"/>
        <v>247196</v>
      </c>
    </row>
    <row r="79" spans="1:14" ht="25.5" x14ac:dyDescent="0.25">
      <c r="A79" s="9" t="s">
        <v>144</v>
      </c>
      <c r="B79" s="7" t="s">
        <v>145</v>
      </c>
      <c r="C79" s="79">
        <v>312298</v>
      </c>
      <c r="D79" s="79">
        <v>180806</v>
      </c>
      <c r="E79" s="79">
        <v>5470</v>
      </c>
      <c r="F79" s="79">
        <v>32379</v>
      </c>
      <c r="G79" s="79">
        <v>11667</v>
      </c>
      <c r="H79" s="79">
        <v>1850</v>
      </c>
      <c r="I79" s="79">
        <v>9099</v>
      </c>
      <c r="J79" s="79">
        <v>696</v>
      </c>
      <c r="K79" s="79">
        <v>0</v>
      </c>
      <c r="L79" s="80">
        <v>0</v>
      </c>
      <c r="M79" s="79">
        <v>0</v>
      </c>
      <c r="N79" s="25">
        <f t="shared" si="1"/>
        <v>554265</v>
      </c>
    </row>
    <row r="80" spans="1:14" x14ac:dyDescent="0.25">
      <c r="A80" s="9" t="s">
        <v>146</v>
      </c>
      <c r="B80" s="7" t="s">
        <v>147</v>
      </c>
      <c r="C80" s="79">
        <v>304744</v>
      </c>
      <c r="D80" s="79">
        <v>196262</v>
      </c>
      <c r="E80" s="79">
        <v>5385</v>
      </c>
      <c r="F80" s="79">
        <v>23478</v>
      </c>
      <c r="G80" s="79">
        <v>6377</v>
      </c>
      <c r="H80" s="79">
        <v>1557</v>
      </c>
      <c r="I80" s="79">
        <v>4261</v>
      </c>
      <c r="J80" s="79">
        <v>846</v>
      </c>
      <c r="K80" s="79">
        <v>0</v>
      </c>
      <c r="L80" s="80">
        <v>20117</v>
      </c>
      <c r="M80" s="79">
        <v>0</v>
      </c>
      <c r="N80" s="25">
        <f t="shared" si="1"/>
        <v>563027</v>
      </c>
    </row>
    <row r="81" spans="1:14" ht="25.5" x14ac:dyDescent="0.25">
      <c r="A81" s="9" t="s">
        <v>148</v>
      </c>
      <c r="B81" s="7" t="s">
        <v>149</v>
      </c>
      <c r="C81" s="79">
        <v>1209310</v>
      </c>
      <c r="D81" s="79">
        <v>111430</v>
      </c>
      <c r="E81" s="79">
        <v>29596</v>
      </c>
      <c r="F81" s="79">
        <v>280848</v>
      </c>
      <c r="G81" s="79">
        <v>15221</v>
      </c>
      <c r="H81" s="79">
        <v>11847</v>
      </c>
      <c r="I81" s="79">
        <v>63310</v>
      </c>
      <c r="J81" s="79">
        <v>699</v>
      </c>
      <c r="K81" s="79">
        <v>0</v>
      </c>
      <c r="L81" s="80">
        <v>0</v>
      </c>
      <c r="M81" s="79">
        <v>0</v>
      </c>
      <c r="N81" s="25">
        <f t="shared" si="1"/>
        <v>1722261</v>
      </c>
    </row>
    <row r="82" spans="1:14" ht="25.5" x14ac:dyDescent="0.25">
      <c r="A82" s="9" t="s">
        <v>150</v>
      </c>
      <c r="B82" s="7" t="s">
        <v>151</v>
      </c>
      <c r="C82" s="79">
        <v>1728292</v>
      </c>
      <c r="D82" s="79">
        <v>801730</v>
      </c>
      <c r="E82" s="79">
        <v>30978</v>
      </c>
      <c r="F82" s="79">
        <v>208772</v>
      </c>
      <c r="G82" s="79">
        <v>59609</v>
      </c>
      <c r="H82" s="79">
        <v>11140</v>
      </c>
      <c r="I82" s="79">
        <v>58001</v>
      </c>
      <c r="J82" s="79">
        <v>3468</v>
      </c>
      <c r="K82" s="79">
        <v>0</v>
      </c>
      <c r="L82" s="80">
        <v>0</v>
      </c>
      <c r="M82" s="79">
        <v>0</v>
      </c>
      <c r="N82" s="25">
        <f t="shared" si="1"/>
        <v>2901990</v>
      </c>
    </row>
    <row r="83" spans="1:14" ht="25.5" x14ac:dyDescent="0.25">
      <c r="A83" s="9" t="s">
        <v>152</v>
      </c>
      <c r="B83" s="7" t="s">
        <v>153</v>
      </c>
      <c r="C83" s="79">
        <v>96922</v>
      </c>
      <c r="D83" s="79">
        <v>51796</v>
      </c>
      <c r="E83" s="79">
        <v>1754</v>
      </c>
      <c r="F83" s="79">
        <v>6388</v>
      </c>
      <c r="G83" s="79">
        <v>802</v>
      </c>
      <c r="H83" s="79">
        <v>462</v>
      </c>
      <c r="I83" s="79">
        <v>590</v>
      </c>
      <c r="J83" s="79">
        <v>300</v>
      </c>
      <c r="K83" s="79">
        <v>0</v>
      </c>
      <c r="L83" s="80">
        <v>845</v>
      </c>
      <c r="M83" s="79">
        <v>0</v>
      </c>
      <c r="N83" s="25">
        <f t="shared" si="1"/>
        <v>159859</v>
      </c>
    </row>
    <row r="84" spans="1:14" ht="25.5" x14ac:dyDescent="0.25">
      <c r="A84" s="9" t="s">
        <v>154</v>
      </c>
      <c r="B84" s="7" t="s">
        <v>155</v>
      </c>
      <c r="C84" s="79">
        <v>351826</v>
      </c>
      <c r="D84" s="79">
        <v>154584</v>
      </c>
      <c r="E84" s="79">
        <v>4777</v>
      </c>
      <c r="F84" s="79">
        <v>26523</v>
      </c>
      <c r="G84" s="79">
        <v>4480</v>
      </c>
      <c r="H84" s="79">
        <v>1804</v>
      </c>
      <c r="I84" s="79">
        <v>4815</v>
      </c>
      <c r="J84" s="79">
        <v>715</v>
      </c>
      <c r="K84" s="79">
        <v>0</v>
      </c>
      <c r="L84" s="80">
        <v>0</v>
      </c>
      <c r="M84" s="79">
        <v>0</v>
      </c>
      <c r="N84" s="25">
        <f t="shared" si="1"/>
        <v>549524</v>
      </c>
    </row>
    <row r="85" spans="1:14" x14ac:dyDescent="0.25">
      <c r="A85" s="9" t="s">
        <v>156</v>
      </c>
      <c r="B85" s="7" t="s">
        <v>157</v>
      </c>
      <c r="C85" s="79">
        <v>198350</v>
      </c>
      <c r="D85" s="79">
        <v>93814</v>
      </c>
      <c r="E85" s="79">
        <v>3335</v>
      </c>
      <c r="F85" s="79">
        <v>18032</v>
      </c>
      <c r="G85" s="79">
        <v>5964</v>
      </c>
      <c r="H85" s="79">
        <v>1098</v>
      </c>
      <c r="I85" s="79">
        <v>4634</v>
      </c>
      <c r="J85" s="79">
        <v>479</v>
      </c>
      <c r="K85" s="79">
        <v>0</v>
      </c>
      <c r="L85" s="80">
        <v>31735</v>
      </c>
      <c r="M85" s="79">
        <v>0</v>
      </c>
      <c r="N85" s="25">
        <f t="shared" si="1"/>
        <v>357441</v>
      </c>
    </row>
    <row r="86" spans="1:14" x14ac:dyDescent="0.25">
      <c r="A86" s="9" t="s">
        <v>158</v>
      </c>
      <c r="B86" s="7" t="s">
        <v>159</v>
      </c>
      <c r="C86" s="79">
        <v>204502</v>
      </c>
      <c r="D86" s="79">
        <v>75881</v>
      </c>
      <c r="E86" s="79">
        <v>3370</v>
      </c>
      <c r="F86" s="79">
        <v>19226</v>
      </c>
      <c r="G86" s="79">
        <v>7255</v>
      </c>
      <c r="H86" s="79">
        <v>1153</v>
      </c>
      <c r="I86" s="79">
        <v>5633</v>
      </c>
      <c r="J86" s="79">
        <v>470</v>
      </c>
      <c r="K86" s="79">
        <v>0</v>
      </c>
      <c r="L86" s="80">
        <v>32160</v>
      </c>
      <c r="M86" s="79">
        <v>0</v>
      </c>
      <c r="N86" s="25">
        <f t="shared" si="1"/>
        <v>349650</v>
      </c>
    </row>
    <row r="87" spans="1:14" ht="25.5" x14ac:dyDescent="0.25">
      <c r="A87" s="9" t="s">
        <v>160</v>
      </c>
      <c r="B87" s="7" t="s">
        <v>161</v>
      </c>
      <c r="C87" s="79">
        <v>132756</v>
      </c>
      <c r="D87" s="79">
        <v>55623</v>
      </c>
      <c r="E87" s="79">
        <v>2230</v>
      </c>
      <c r="F87" s="79">
        <v>13305</v>
      </c>
      <c r="G87" s="79">
        <v>2021</v>
      </c>
      <c r="H87" s="79">
        <v>769</v>
      </c>
      <c r="I87" s="79">
        <v>2730</v>
      </c>
      <c r="J87" s="79">
        <v>262</v>
      </c>
      <c r="K87" s="79">
        <v>0</v>
      </c>
      <c r="L87" s="80">
        <v>17251</v>
      </c>
      <c r="M87" s="79">
        <v>0</v>
      </c>
      <c r="N87" s="25">
        <f t="shared" si="1"/>
        <v>226947</v>
      </c>
    </row>
    <row r="88" spans="1:14" x14ac:dyDescent="0.25">
      <c r="A88" s="9" t="s">
        <v>162</v>
      </c>
      <c r="B88" s="7" t="s">
        <v>163</v>
      </c>
      <c r="C88" s="79">
        <v>7034380</v>
      </c>
      <c r="D88" s="79">
        <v>1921127</v>
      </c>
      <c r="E88" s="79">
        <v>119237</v>
      </c>
      <c r="F88" s="79">
        <v>887650</v>
      </c>
      <c r="G88" s="79">
        <v>126875</v>
      </c>
      <c r="H88" s="79">
        <v>46945</v>
      </c>
      <c r="I88" s="79">
        <v>210499</v>
      </c>
      <c r="J88" s="79">
        <v>13828</v>
      </c>
      <c r="K88" s="79">
        <v>0</v>
      </c>
      <c r="L88" s="80">
        <v>762007</v>
      </c>
      <c r="M88" s="79">
        <v>0</v>
      </c>
      <c r="N88" s="25">
        <f t="shared" si="1"/>
        <v>11122548</v>
      </c>
    </row>
    <row r="89" spans="1:14" ht="25.5" x14ac:dyDescent="0.25">
      <c r="A89" s="9" t="s">
        <v>164</v>
      </c>
      <c r="B89" s="7" t="s">
        <v>165</v>
      </c>
      <c r="C89" s="79">
        <v>116850</v>
      </c>
      <c r="D89" s="79">
        <v>54601</v>
      </c>
      <c r="E89" s="79">
        <v>2108</v>
      </c>
      <c r="F89" s="79">
        <v>9822</v>
      </c>
      <c r="G89" s="79">
        <v>2868</v>
      </c>
      <c r="H89" s="79">
        <v>622</v>
      </c>
      <c r="I89" s="79">
        <v>2105</v>
      </c>
      <c r="J89" s="79">
        <v>320</v>
      </c>
      <c r="K89" s="79">
        <v>0</v>
      </c>
      <c r="L89" s="80">
        <v>0</v>
      </c>
      <c r="M89" s="79">
        <v>0</v>
      </c>
      <c r="N89" s="25">
        <f t="shared" si="1"/>
        <v>189296</v>
      </c>
    </row>
    <row r="90" spans="1:14" ht="25.5" x14ac:dyDescent="0.25">
      <c r="A90" s="9" t="s">
        <v>166</v>
      </c>
      <c r="B90" s="7" t="s">
        <v>167</v>
      </c>
      <c r="C90" s="79">
        <v>128402</v>
      </c>
      <c r="D90" s="79">
        <v>53870</v>
      </c>
      <c r="E90" s="79">
        <v>2238</v>
      </c>
      <c r="F90" s="79">
        <v>11111</v>
      </c>
      <c r="G90" s="79">
        <v>3437</v>
      </c>
      <c r="H90" s="79">
        <v>693</v>
      </c>
      <c r="I90" s="79">
        <v>2539</v>
      </c>
      <c r="J90" s="79">
        <v>331</v>
      </c>
      <c r="K90" s="79">
        <v>0</v>
      </c>
      <c r="L90" s="80">
        <v>0</v>
      </c>
      <c r="M90" s="79">
        <v>0</v>
      </c>
      <c r="N90" s="25">
        <f t="shared" si="1"/>
        <v>202621</v>
      </c>
    </row>
    <row r="91" spans="1:14" ht="25.5" x14ac:dyDescent="0.25">
      <c r="A91" s="9" t="s">
        <v>168</v>
      </c>
      <c r="B91" s="7" t="s">
        <v>169</v>
      </c>
      <c r="C91" s="79">
        <v>224788</v>
      </c>
      <c r="D91" s="79">
        <v>55749</v>
      </c>
      <c r="E91" s="79">
        <v>3961</v>
      </c>
      <c r="F91" s="79">
        <v>20840</v>
      </c>
      <c r="G91" s="79">
        <v>7422</v>
      </c>
      <c r="H91" s="79">
        <v>1256</v>
      </c>
      <c r="I91" s="79">
        <v>5480</v>
      </c>
      <c r="J91" s="79">
        <v>557</v>
      </c>
      <c r="K91" s="79">
        <v>0</v>
      </c>
      <c r="L91" s="80">
        <v>0</v>
      </c>
      <c r="M91" s="79">
        <v>0</v>
      </c>
      <c r="N91" s="25">
        <f t="shared" si="1"/>
        <v>320053</v>
      </c>
    </row>
    <row r="92" spans="1:14" ht="25.5" x14ac:dyDescent="0.25">
      <c r="A92" s="9" t="s">
        <v>170</v>
      </c>
      <c r="B92" s="7" t="s">
        <v>171</v>
      </c>
      <c r="C92" s="79">
        <v>421936</v>
      </c>
      <c r="D92" s="79">
        <v>173735</v>
      </c>
      <c r="E92" s="79">
        <v>8093</v>
      </c>
      <c r="F92" s="79">
        <v>62089</v>
      </c>
      <c r="G92" s="79">
        <v>17577</v>
      </c>
      <c r="H92" s="79">
        <v>3051</v>
      </c>
      <c r="I92" s="79">
        <v>19240</v>
      </c>
      <c r="J92" s="79">
        <v>651</v>
      </c>
      <c r="K92" s="79">
        <v>0</v>
      </c>
      <c r="L92" s="80">
        <v>42484</v>
      </c>
      <c r="M92" s="79">
        <v>0</v>
      </c>
      <c r="N92" s="25">
        <f t="shared" si="1"/>
        <v>748856</v>
      </c>
    </row>
    <row r="93" spans="1:14" ht="25.5" x14ac:dyDescent="0.25">
      <c r="A93" s="9" t="s">
        <v>172</v>
      </c>
      <c r="B93" s="7" t="s">
        <v>173</v>
      </c>
      <c r="C93" s="79">
        <v>274062</v>
      </c>
      <c r="D93" s="79">
        <v>97250</v>
      </c>
      <c r="E93" s="79">
        <v>4851</v>
      </c>
      <c r="F93" s="79">
        <v>35288</v>
      </c>
      <c r="G93" s="79">
        <v>6288</v>
      </c>
      <c r="H93" s="79">
        <v>1830</v>
      </c>
      <c r="I93" s="79">
        <v>8884</v>
      </c>
      <c r="J93" s="79">
        <v>464</v>
      </c>
      <c r="K93" s="79">
        <v>0</v>
      </c>
      <c r="L93" s="80">
        <v>0</v>
      </c>
      <c r="M93" s="79">
        <v>0</v>
      </c>
      <c r="N93" s="25">
        <f t="shared" si="1"/>
        <v>428917</v>
      </c>
    </row>
    <row r="94" spans="1:14" ht="25.5" x14ac:dyDescent="0.25">
      <c r="A94" s="9" t="s">
        <v>174</v>
      </c>
      <c r="B94" s="7" t="s">
        <v>175</v>
      </c>
      <c r="C94" s="79">
        <v>984892</v>
      </c>
      <c r="D94" s="79">
        <v>249343</v>
      </c>
      <c r="E94" s="79">
        <v>17963</v>
      </c>
      <c r="F94" s="79">
        <v>119670</v>
      </c>
      <c r="G94" s="79">
        <v>55657</v>
      </c>
      <c r="H94" s="79">
        <v>6364</v>
      </c>
      <c r="I94" s="79">
        <v>37806</v>
      </c>
      <c r="J94" s="79">
        <v>1963</v>
      </c>
      <c r="K94" s="79">
        <v>0</v>
      </c>
      <c r="L94" s="80">
        <v>66394</v>
      </c>
      <c r="M94" s="79">
        <v>0</v>
      </c>
      <c r="N94" s="25">
        <f t="shared" si="1"/>
        <v>1540052</v>
      </c>
    </row>
    <row r="95" spans="1:14" ht="25.5" x14ac:dyDescent="0.25">
      <c r="A95" s="9" t="s">
        <v>176</v>
      </c>
      <c r="B95" s="7" t="s">
        <v>177</v>
      </c>
      <c r="C95" s="79">
        <v>97758</v>
      </c>
      <c r="D95" s="79">
        <v>59403</v>
      </c>
      <c r="E95" s="79">
        <v>1708</v>
      </c>
      <c r="F95" s="79">
        <v>7952</v>
      </c>
      <c r="G95" s="79">
        <v>1819</v>
      </c>
      <c r="H95" s="79">
        <v>514</v>
      </c>
      <c r="I95" s="79">
        <v>1498</v>
      </c>
      <c r="J95" s="79">
        <v>274</v>
      </c>
      <c r="K95" s="79">
        <v>0</v>
      </c>
      <c r="L95" s="80">
        <v>3159</v>
      </c>
      <c r="M95" s="79">
        <v>0</v>
      </c>
      <c r="N95" s="25">
        <f t="shared" si="1"/>
        <v>174085</v>
      </c>
    </row>
    <row r="96" spans="1:14" ht="25.5" x14ac:dyDescent="0.25">
      <c r="A96" s="9" t="s">
        <v>178</v>
      </c>
      <c r="B96" s="7" t="s">
        <v>179</v>
      </c>
      <c r="C96" s="79">
        <v>214908</v>
      </c>
      <c r="D96" s="79">
        <v>161792</v>
      </c>
      <c r="E96" s="79">
        <v>3879</v>
      </c>
      <c r="F96" s="79">
        <v>24828</v>
      </c>
      <c r="G96" s="79">
        <v>9462</v>
      </c>
      <c r="H96" s="79">
        <v>1350</v>
      </c>
      <c r="I96" s="79">
        <v>7753</v>
      </c>
      <c r="J96" s="79">
        <v>444</v>
      </c>
      <c r="K96" s="79">
        <v>0</v>
      </c>
      <c r="L96" s="80">
        <v>0</v>
      </c>
      <c r="M96" s="79">
        <v>0</v>
      </c>
      <c r="N96" s="25">
        <f t="shared" si="1"/>
        <v>424416</v>
      </c>
    </row>
    <row r="97" spans="1:14" ht="25.5" x14ac:dyDescent="0.25">
      <c r="A97" s="9" t="s">
        <v>180</v>
      </c>
      <c r="B97" s="7" t="s">
        <v>181</v>
      </c>
      <c r="C97" s="79">
        <v>190442</v>
      </c>
      <c r="D97" s="79">
        <v>73261</v>
      </c>
      <c r="E97" s="79">
        <v>3378</v>
      </c>
      <c r="F97" s="79">
        <v>16185</v>
      </c>
      <c r="G97" s="79">
        <v>5682</v>
      </c>
      <c r="H97" s="79">
        <v>1020</v>
      </c>
      <c r="I97" s="79">
        <v>3725</v>
      </c>
      <c r="J97" s="79">
        <v>510</v>
      </c>
      <c r="K97" s="79">
        <v>0</v>
      </c>
      <c r="L97" s="80">
        <v>0</v>
      </c>
      <c r="M97" s="79">
        <v>0</v>
      </c>
      <c r="N97" s="25">
        <f t="shared" si="1"/>
        <v>294203</v>
      </c>
    </row>
    <row r="98" spans="1:14" ht="25.5" x14ac:dyDescent="0.25">
      <c r="A98" s="9" t="s">
        <v>182</v>
      </c>
      <c r="B98" s="7" t="s">
        <v>183</v>
      </c>
      <c r="C98" s="79">
        <v>133984</v>
      </c>
      <c r="D98" s="79">
        <v>38414</v>
      </c>
      <c r="E98" s="79">
        <v>2355</v>
      </c>
      <c r="F98" s="79">
        <v>11927</v>
      </c>
      <c r="G98" s="79">
        <v>4010</v>
      </c>
      <c r="H98" s="79">
        <v>733</v>
      </c>
      <c r="I98" s="79">
        <v>2997</v>
      </c>
      <c r="J98" s="79">
        <v>340</v>
      </c>
      <c r="K98" s="79">
        <v>0</v>
      </c>
      <c r="L98" s="80">
        <v>0</v>
      </c>
      <c r="M98" s="79">
        <v>0</v>
      </c>
      <c r="N98" s="25">
        <f t="shared" si="1"/>
        <v>194760</v>
      </c>
    </row>
    <row r="99" spans="1:14" ht="25.5" x14ac:dyDescent="0.25">
      <c r="A99" s="9" t="s">
        <v>184</v>
      </c>
      <c r="B99" s="7" t="s">
        <v>185</v>
      </c>
      <c r="C99" s="79">
        <v>329900</v>
      </c>
      <c r="D99" s="79">
        <v>166784</v>
      </c>
      <c r="E99" s="79">
        <v>5532</v>
      </c>
      <c r="F99" s="79">
        <v>33555</v>
      </c>
      <c r="G99" s="79">
        <v>10817</v>
      </c>
      <c r="H99" s="79">
        <v>1933</v>
      </c>
      <c r="I99" s="79">
        <v>9164</v>
      </c>
      <c r="J99" s="79">
        <v>697</v>
      </c>
      <c r="K99" s="79">
        <v>0</v>
      </c>
      <c r="L99" s="80">
        <v>20854</v>
      </c>
      <c r="M99" s="79">
        <v>0</v>
      </c>
      <c r="N99" s="25">
        <f t="shared" si="1"/>
        <v>579236</v>
      </c>
    </row>
    <row r="100" spans="1:14" ht="25.5" x14ac:dyDescent="0.25">
      <c r="A100" s="9" t="s">
        <v>186</v>
      </c>
      <c r="B100" s="7" t="s">
        <v>187</v>
      </c>
      <c r="C100" s="79">
        <v>329528</v>
      </c>
      <c r="D100" s="79">
        <v>228474</v>
      </c>
      <c r="E100" s="79">
        <v>6677</v>
      </c>
      <c r="F100" s="79">
        <v>46888</v>
      </c>
      <c r="G100" s="79">
        <v>9429</v>
      </c>
      <c r="H100" s="79">
        <v>2345</v>
      </c>
      <c r="I100" s="79">
        <v>12465</v>
      </c>
      <c r="J100" s="79">
        <v>734</v>
      </c>
      <c r="K100" s="79">
        <v>0</v>
      </c>
      <c r="L100" s="80">
        <v>0</v>
      </c>
      <c r="M100" s="79">
        <v>0</v>
      </c>
      <c r="N100" s="25">
        <f t="shared" si="1"/>
        <v>636540</v>
      </c>
    </row>
    <row r="101" spans="1:14" ht="25.5" x14ac:dyDescent="0.25">
      <c r="A101" s="9" t="s">
        <v>188</v>
      </c>
      <c r="B101" s="7" t="s">
        <v>189</v>
      </c>
      <c r="C101" s="79">
        <v>132668</v>
      </c>
      <c r="D101" s="79">
        <v>61329</v>
      </c>
      <c r="E101" s="79">
        <v>2368</v>
      </c>
      <c r="F101" s="79">
        <v>12146</v>
      </c>
      <c r="G101" s="79">
        <v>2936</v>
      </c>
      <c r="H101" s="79">
        <v>738</v>
      </c>
      <c r="I101" s="79">
        <v>2675</v>
      </c>
      <c r="J101" s="79">
        <v>352</v>
      </c>
      <c r="K101" s="79">
        <v>0</v>
      </c>
      <c r="L101" s="80">
        <v>5398</v>
      </c>
      <c r="M101" s="79">
        <v>0</v>
      </c>
      <c r="N101" s="25">
        <f t="shared" si="1"/>
        <v>220610</v>
      </c>
    </row>
    <row r="102" spans="1:14" ht="25.5" x14ac:dyDescent="0.25">
      <c r="A102" s="9" t="s">
        <v>190</v>
      </c>
      <c r="B102" s="7" t="s">
        <v>191</v>
      </c>
      <c r="C102" s="79">
        <v>75006</v>
      </c>
      <c r="D102" s="79">
        <v>33258</v>
      </c>
      <c r="E102" s="79">
        <v>1342</v>
      </c>
      <c r="F102" s="79">
        <v>6712</v>
      </c>
      <c r="G102" s="79">
        <v>873</v>
      </c>
      <c r="H102" s="79">
        <v>412</v>
      </c>
      <c r="I102" s="79">
        <v>1105</v>
      </c>
      <c r="J102" s="79">
        <v>196</v>
      </c>
      <c r="K102" s="79">
        <v>0</v>
      </c>
      <c r="L102" s="80">
        <v>1842</v>
      </c>
      <c r="M102" s="79">
        <v>0</v>
      </c>
      <c r="N102" s="25">
        <f t="shared" si="1"/>
        <v>120746</v>
      </c>
    </row>
    <row r="103" spans="1:14" ht="25.5" x14ac:dyDescent="0.25">
      <c r="A103" s="9" t="s">
        <v>192</v>
      </c>
      <c r="B103" s="7" t="s">
        <v>193</v>
      </c>
      <c r="C103" s="79">
        <v>135234</v>
      </c>
      <c r="D103" s="79">
        <v>56051</v>
      </c>
      <c r="E103" s="79">
        <v>2329</v>
      </c>
      <c r="F103" s="79">
        <v>11167</v>
      </c>
      <c r="G103" s="79">
        <v>3147</v>
      </c>
      <c r="H103" s="79">
        <v>715</v>
      </c>
      <c r="I103" s="79">
        <v>2446</v>
      </c>
      <c r="J103" s="79">
        <v>357</v>
      </c>
      <c r="K103" s="79">
        <v>0</v>
      </c>
      <c r="L103" s="80">
        <v>0</v>
      </c>
      <c r="M103" s="79">
        <v>0</v>
      </c>
      <c r="N103" s="25">
        <f t="shared" si="1"/>
        <v>211446</v>
      </c>
    </row>
    <row r="104" spans="1:14" ht="25.5" x14ac:dyDescent="0.25">
      <c r="A104" s="9" t="s">
        <v>194</v>
      </c>
      <c r="B104" s="7" t="s">
        <v>195</v>
      </c>
      <c r="C104" s="79">
        <v>241246</v>
      </c>
      <c r="D104" s="79">
        <v>104385</v>
      </c>
      <c r="E104" s="79">
        <v>4235</v>
      </c>
      <c r="F104" s="79">
        <v>22137</v>
      </c>
      <c r="G104" s="79">
        <v>9083</v>
      </c>
      <c r="H104" s="79">
        <v>1341</v>
      </c>
      <c r="I104" s="79">
        <v>5892</v>
      </c>
      <c r="J104" s="79">
        <v>599</v>
      </c>
      <c r="K104" s="79">
        <v>0</v>
      </c>
      <c r="L104" s="80">
        <v>4151</v>
      </c>
      <c r="M104" s="79">
        <v>0</v>
      </c>
      <c r="N104" s="25">
        <f t="shared" si="1"/>
        <v>393069</v>
      </c>
    </row>
    <row r="105" spans="1:14" ht="25.5" x14ac:dyDescent="0.25">
      <c r="A105" s="9" t="s">
        <v>196</v>
      </c>
      <c r="B105" s="7" t="s">
        <v>197</v>
      </c>
      <c r="C105" s="79">
        <v>92156</v>
      </c>
      <c r="D105" s="79">
        <v>32378</v>
      </c>
      <c r="E105" s="79">
        <v>1434</v>
      </c>
      <c r="F105" s="79">
        <v>7941</v>
      </c>
      <c r="G105" s="79">
        <v>1199</v>
      </c>
      <c r="H105" s="79">
        <v>495</v>
      </c>
      <c r="I105" s="79">
        <v>1475</v>
      </c>
      <c r="J105" s="79">
        <v>186</v>
      </c>
      <c r="K105" s="79">
        <v>0</v>
      </c>
      <c r="L105" s="80">
        <v>26033</v>
      </c>
      <c r="M105" s="79">
        <v>0</v>
      </c>
      <c r="N105" s="25">
        <f t="shared" si="1"/>
        <v>163297</v>
      </c>
    </row>
    <row r="106" spans="1:14" ht="25.5" x14ac:dyDescent="0.25">
      <c r="A106" s="9" t="s">
        <v>198</v>
      </c>
      <c r="B106" s="7" t="s">
        <v>199</v>
      </c>
      <c r="C106" s="79">
        <v>122166</v>
      </c>
      <c r="D106" s="79">
        <v>56881</v>
      </c>
      <c r="E106" s="79">
        <v>2162</v>
      </c>
      <c r="F106" s="79">
        <v>10832</v>
      </c>
      <c r="G106" s="79">
        <v>3202</v>
      </c>
      <c r="H106" s="79">
        <v>667</v>
      </c>
      <c r="I106" s="79">
        <v>2467</v>
      </c>
      <c r="J106" s="79">
        <v>317</v>
      </c>
      <c r="K106" s="79">
        <v>0</v>
      </c>
      <c r="L106" s="80">
        <v>5854</v>
      </c>
      <c r="M106" s="79">
        <v>0</v>
      </c>
      <c r="N106" s="25">
        <f t="shared" si="1"/>
        <v>204548</v>
      </c>
    </row>
    <row r="107" spans="1:14" ht="25.5" x14ac:dyDescent="0.25">
      <c r="A107" s="9" t="s">
        <v>200</v>
      </c>
      <c r="B107" s="7" t="s">
        <v>201</v>
      </c>
      <c r="C107" s="79">
        <v>236776</v>
      </c>
      <c r="D107" s="79">
        <v>52579</v>
      </c>
      <c r="E107" s="79">
        <v>4157</v>
      </c>
      <c r="F107" s="79">
        <v>21250</v>
      </c>
      <c r="G107" s="79">
        <v>8056</v>
      </c>
      <c r="H107" s="79">
        <v>1303</v>
      </c>
      <c r="I107" s="79">
        <v>5470</v>
      </c>
      <c r="J107" s="79">
        <v>616</v>
      </c>
      <c r="K107" s="79">
        <v>0</v>
      </c>
      <c r="L107" s="80">
        <v>0</v>
      </c>
      <c r="M107" s="79">
        <v>0</v>
      </c>
      <c r="N107" s="25">
        <f t="shared" si="1"/>
        <v>330207</v>
      </c>
    </row>
    <row r="108" spans="1:14" ht="25.5" x14ac:dyDescent="0.25">
      <c r="A108" s="9" t="s">
        <v>202</v>
      </c>
      <c r="B108" s="7" t="s">
        <v>203</v>
      </c>
      <c r="C108" s="79">
        <v>108154</v>
      </c>
      <c r="D108" s="79">
        <v>60407</v>
      </c>
      <c r="E108" s="79">
        <v>1969</v>
      </c>
      <c r="F108" s="79">
        <v>6966</v>
      </c>
      <c r="G108" s="79">
        <v>737</v>
      </c>
      <c r="H108" s="79">
        <v>511</v>
      </c>
      <c r="I108" s="79">
        <v>509</v>
      </c>
      <c r="J108" s="79">
        <v>342</v>
      </c>
      <c r="K108" s="79">
        <v>0</v>
      </c>
      <c r="L108" s="80">
        <v>0</v>
      </c>
      <c r="M108" s="79">
        <v>0</v>
      </c>
      <c r="N108" s="25">
        <f t="shared" si="1"/>
        <v>179595</v>
      </c>
    </row>
    <row r="109" spans="1:14" x14ac:dyDescent="0.25">
      <c r="A109" s="9" t="s">
        <v>204</v>
      </c>
      <c r="B109" s="7" t="s">
        <v>205</v>
      </c>
      <c r="C109" s="79">
        <v>93450</v>
      </c>
      <c r="D109" s="79">
        <v>49830</v>
      </c>
      <c r="E109" s="79">
        <v>1692</v>
      </c>
      <c r="F109" s="79">
        <v>6071</v>
      </c>
      <c r="G109" s="79">
        <v>732</v>
      </c>
      <c r="H109" s="79">
        <v>443</v>
      </c>
      <c r="I109" s="79">
        <v>508</v>
      </c>
      <c r="J109" s="79">
        <v>292</v>
      </c>
      <c r="K109" s="79">
        <v>0</v>
      </c>
      <c r="L109" s="80">
        <v>16304</v>
      </c>
      <c r="M109" s="79">
        <v>0</v>
      </c>
      <c r="N109" s="25">
        <f t="shared" si="1"/>
        <v>169322</v>
      </c>
    </row>
    <row r="110" spans="1:14" ht="25.5" x14ac:dyDescent="0.25">
      <c r="A110" s="9" t="s">
        <v>206</v>
      </c>
      <c r="B110" s="7" t="s">
        <v>207</v>
      </c>
      <c r="C110" s="79">
        <v>105918</v>
      </c>
      <c r="D110" s="79">
        <v>52788</v>
      </c>
      <c r="E110" s="79">
        <v>1906</v>
      </c>
      <c r="F110" s="79">
        <v>7426</v>
      </c>
      <c r="G110" s="79">
        <v>1396</v>
      </c>
      <c r="H110" s="79">
        <v>518</v>
      </c>
      <c r="I110" s="79">
        <v>964</v>
      </c>
      <c r="J110" s="79">
        <v>316</v>
      </c>
      <c r="K110" s="79">
        <v>0</v>
      </c>
      <c r="L110" s="80">
        <v>0</v>
      </c>
      <c r="M110" s="79">
        <v>0</v>
      </c>
      <c r="N110" s="25">
        <f t="shared" si="1"/>
        <v>171232</v>
      </c>
    </row>
    <row r="111" spans="1:14" ht="25.5" x14ac:dyDescent="0.25">
      <c r="A111" s="9" t="s">
        <v>208</v>
      </c>
      <c r="B111" s="7" t="s">
        <v>209</v>
      </c>
      <c r="C111" s="79">
        <v>211220</v>
      </c>
      <c r="D111" s="79">
        <v>69565</v>
      </c>
      <c r="E111" s="79">
        <v>3713</v>
      </c>
      <c r="F111" s="79">
        <v>22891</v>
      </c>
      <c r="G111" s="79">
        <v>9046</v>
      </c>
      <c r="H111" s="79">
        <v>1281</v>
      </c>
      <c r="I111" s="79">
        <v>7167</v>
      </c>
      <c r="J111" s="79">
        <v>464</v>
      </c>
      <c r="K111" s="79">
        <v>0</v>
      </c>
      <c r="L111" s="80">
        <v>13265</v>
      </c>
      <c r="M111" s="79">
        <v>0</v>
      </c>
      <c r="N111" s="25">
        <f t="shared" si="1"/>
        <v>338612</v>
      </c>
    </row>
    <row r="112" spans="1:14" ht="38.25" x14ac:dyDescent="0.25">
      <c r="A112" s="9" t="s">
        <v>210</v>
      </c>
      <c r="B112" s="7" t="s">
        <v>211</v>
      </c>
      <c r="C112" s="79">
        <v>416732</v>
      </c>
      <c r="D112" s="79">
        <v>199292</v>
      </c>
      <c r="E112" s="79">
        <v>8333</v>
      </c>
      <c r="F112" s="79">
        <v>52716</v>
      </c>
      <c r="G112" s="79">
        <v>11125</v>
      </c>
      <c r="H112" s="79">
        <v>2777</v>
      </c>
      <c r="I112" s="79">
        <v>12561</v>
      </c>
      <c r="J112" s="79">
        <v>1156</v>
      </c>
      <c r="K112" s="79">
        <v>0</v>
      </c>
      <c r="L112" s="80">
        <v>5699</v>
      </c>
      <c r="M112" s="79">
        <v>0</v>
      </c>
      <c r="N112" s="25">
        <f t="shared" si="1"/>
        <v>710391</v>
      </c>
    </row>
    <row r="113" spans="1:14" ht="25.5" x14ac:dyDescent="0.25">
      <c r="A113" s="9" t="s">
        <v>212</v>
      </c>
      <c r="B113" s="7" t="s">
        <v>213</v>
      </c>
      <c r="C113" s="79">
        <v>241112</v>
      </c>
      <c r="D113" s="79">
        <v>122485</v>
      </c>
      <c r="E113" s="79">
        <v>3886</v>
      </c>
      <c r="F113" s="79">
        <v>22386</v>
      </c>
      <c r="G113" s="79">
        <v>4965</v>
      </c>
      <c r="H113" s="79">
        <v>1354</v>
      </c>
      <c r="I113" s="79">
        <v>4821</v>
      </c>
      <c r="J113" s="79">
        <v>587</v>
      </c>
      <c r="K113" s="79">
        <v>0</v>
      </c>
      <c r="L113" s="80">
        <v>7342</v>
      </c>
      <c r="M113" s="79">
        <v>0</v>
      </c>
      <c r="N113" s="25">
        <f t="shared" si="1"/>
        <v>408938</v>
      </c>
    </row>
    <row r="114" spans="1:14" ht="25.5" x14ac:dyDescent="0.25">
      <c r="A114" s="9" t="s">
        <v>214</v>
      </c>
      <c r="B114" s="7" t="s">
        <v>215</v>
      </c>
      <c r="C114" s="79">
        <v>322770</v>
      </c>
      <c r="D114" s="79">
        <v>61279</v>
      </c>
      <c r="E114" s="79">
        <v>5729</v>
      </c>
      <c r="F114" s="79">
        <v>32956</v>
      </c>
      <c r="G114" s="79">
        <v>13616</v>
      </c>
      <c r="H114" s="79">
        <v>1895</v>
      </c>
      <c r="I114" s="79">
        <v>9985</v>
      </c>
      <c r="J114" s="79">
        <v>748</v>
      </c>
      <c r="K114" s="79">
        <v>0</v>
      </c>
      <c r="L114" s="80">
        <v>0</v>
      </c>
      <c r="M114" s="79">
        <v>0</v>
      </c>
      <c r="N114" s="25">
        <f t="shared" si="1"/>
        <v>448978</v>
      </c>
    </row>
    <row r="115" spans="1:14" ht="25.5" x14ac:dyDescent="0.25">
      <c r="A115" s="9" t="s">
        <v>216</v>
      </c>
      <c r="B115" s="7" t="s">
        <v>217</v>
      </c>
      <c r="C115" s="79">
        <v>64354</v>
      </c>
      <c r="D115" s="79">
        <v>31520</v>
      </c>
      <c r="E115" s="79">
        <v>1124</v>
      </c>
      <c r="F115" s="79">
        <v>4793</v>
      </c>
      <c r="G115" s="79">
        <v>446</v>
      </c>
      <c r="H115" s="79">
        <v>324</v>
      </c>
      <c r="I115" s="79">
        <v>539</v>
      </c>
      <c r="J115" s="79">
        <v>186</v>
      </c>
      <c r="K115" s="79">
        <v>0</v>
      </c>
      <c r="L115" s="80">
        <v>2962</v>
      </c>
      <c r="M115" s="79">
        <v>0</v>
      </c>
      <c r="N115" s="25">
        <f t="shared" si="1"/>
        <v>106248</v>
      </c>
    </row>
    <row r="116" spans="1:14" ht="25.5" x14ac:dyDescent="0.25">
      <c r="A116" s="9" t="s">
        <v>218</v>
      </c>
      <c r="B116" s="7" t="s">
        <v>219</v>
      </c>
      <c r="C116" s="79">
        <v>962986</v>
      </c>
      <c r="D116" s="79">
        <v>479587</v>
      </c>
      <c r="E116" s="79">
        <v>15878</v>
      </c>
      <c r="F116" s="79">
        <v>116910</v>
      </c>
      <c r="G116" s="79">
        <v>40440</v>
      </c>
      <c r="H116" s="79">
        <v>6254</v>
      </c>
      <c r="I116" s="79">
        <v>38482</v>
      </c>
      <c r="J116" s="79">
        <v>1714</v>
      </c>
      <c r="K116" s="79">
        <v>0</v>
      </c>
      <c r="L116" s="80">
        <v>0</v>
      </c>
      <c r="M116" s="79">
        <v>0</v>
      </c>
      <c r="N116" s="25">
        <f t="shared" si="1"/>
        <v>1662251</v>
      </c>
    </row>
    <row r="117" spans="1:14" ht="25.5" x14ac:dyDescent="0.25">
      <c r="A117" s="9" t="s">
        <v>220</v>
      </c>
      <c r="B117" s="7" t="s">
        <v>221</v>
      </c>
      <c r="C117" s="79">
        <v>220572</v>
      </c>
      <c r="D117" s="79">
        <v>77255</v>
      </c>
      <c r="E117" s="79">
        <v>3689</v>
      </c>
      <c r="F117" s="79">
        <v>18164</v>
      </c>
      <c r="G117" s="79">
        <v>5590</v>
      </c>
      <c r="H117" s="79">
        <v>1164</v>
      </c>
      <c r="I117" s="79">
        <v>3981</v>
      </c>
      <c r="J117" s="79">
        <v>564</v>
      </c>
      <c r="K117" s="79">
        <v>0</v>
      </c>
      <c r="L117" s="80">
        <v>5680</v>
      </c>
      <c r="M117" s="79">
        <v>0</v>
      </c>
      <c r="N117" s="25">
        <f t="shared" si="1"/>
        <v>336659</v>
      </c>
    </row>
    <row r="118" spans="1:14" ht="25.5" x14ac:dyDescent="0.25">
      <c r="A118" s="9" t="s">
        <v>222</v>
      </c>
      <c r="B118" s="7" t="s">
        <v>223</v>
      </c>
      <c r="C118" s="79">
        <v>89482</v>
      </c>
      <c r="D118" s="79">
        <v>42591</v>
      </c>
      <c r="E118" s="79">
        <v>1589</v>
      </c>
      <c r="F118" s="79">
        <v>7606</v>
      </c>
      <c r="G118" s="79">
        <v>2040</v>
      </c>
      <c r="H118" s="79">
        <v>479</v>
      </c>
      <c r="I118" s="79">
        <v>1660</v>
      </c>
      <c r="J118" s="79">
        <v>239</v>
      </c>
      <c r="K118" s="79">
        <v>0</v>
      </c>
      <c r="L118" s="80">
        <v>13602</v>
      </c>
      <c r="M118" s="79">
        <v>0</v>
      </c>
      <c r="N118" s="25">
        <f t="shared" si="1"/>
        <v>159288</v>
      </c>
    </row>
    <row r="119" spans="1:14" ht="25.5" x14ac:dyDescent="0.25">
      <c r="A119" s="9" t="s">
        <v>224</v>
      </c>
      <c r="B119" s="7" t="s">
        <v>225</v>
      </c>
      <c r="C119" s="79">
        <v>147304</v>
      </c>
      <c r="D119" s="79">
        <v>52870</v>
      </c>
      <c r="E119" s="79">
        <v>2562</v>
      </c>
      <c r="F119" s="79">
        <v>12158</v>
      </c>
      <c r="G119" s="79">
        <v>3245</v>
      </c>
      <c r="H119" s="79">
        <v>777</v>
      </c>
      <c r="I119" s="79">
        <v>2388</v>
      </c>
      <c r="J119" s="79">
        <v>380</v>
      </c>
      <c r="K119" s="79">
        <v>0</v>
      </c>
      <c r="L119" s="80">
        <v>0</v>
      </c>
      <c r="M119" s="79">
        <v>0</v>
      </c>
      <c r="N119" s="25">
        <f t="shared" si="1"/>
        <v>221684</v>
      </c>
    </row>
    <row r="120" spans="1:14" ht="25.5" x14ac:dyDescent="0.25">
      <c r="A120" s="9" t="s">
        <v>226</v>
      </c>
      <c r="B120" s="7" t="s">
        <v>227</v>
      </c>
      <c r="C120" s="79">
        <v>274288</v>
      </c>
      <c r="D120" s="79">
        <v>120371</v>
      </c>
      <c r="E120" s="79">
        <v>4460</v>
      </c>
      <c r="F120" s="79">
        <v>24507</v>
      </c>
      <c r="G120" s="79">
        <v>9199</v>
      </c>
      <c r="H120" s="79">
        <v>1502</v>
      </c>
      <c r="I120" s="79">
        <v>6474</v>
      </c>
      <c r="J120" s="79">
        <v>604</v>
      </c>
      <c r="K120" s="79">
        <v>0</v>
      </c>
      <c r="L120" s="80">
        <v>0</v>
      </c>
      <c r="M120" s="79">
        <v>0</v>
      </c>
      <c r="N120" s="25">
        <f t="shared" si="1"/>
        <v>441405</v>
      </c>
    </row>
    <row r="121" spans="1:14" ht="25.5" x14ac:dyDescent="0.25">
      <c r="A121" s="9" t="s">
        <v>228</v>
      </c>
      <c r="B121" s="7" t="s">
        <v>229</v>
      </c>
      <c r="C121" s="79">
        <v>337298</v>
      </c>
      <c r="D121" s="79">
        <v>185977</v>
      </c>
      <c r="E121" s="79">
        <v>5872</v>
      </c>
      <c r="F121" s="79">
        <v>25035</v>
      </c>
      <c r="G121" s="79">
        <v>4682</v>
      </c>
      <c r="H121" s="79">
        <v>1694</v>
      </c>
      <c r="I121" s="79">
        <v>3735</v>
      </c>
      <c r="J121" s="79">
        <v>945</v>
      </c>
      <c r="K121" s="79">
        <v>0</v>
      </c>
      <c r="L121" s="80">
        <v>9867</v>
      </c>
      <c r="M121" s="79">
        <v>0</v>
      </c>
      <c r="N121" s="25">
        <f t="shared" si="1"/>
        <v>575105</v>
      </c>
    </row>
    <row r="122" spans="1:14" ht="25.5" x14ac:dyDescent="0.25">
      <c r="A122" s="9" t="s">
        <v>230</v>
      </c>
      <c r="B122" s="7" t="s">
        <v>231</v>
      </c>
      <c r="C122" s="79">
        <v>243742</v>
      </c>
      <c r="D122" s="79">
        <v>167561</v>
      </c>
      <c r="E122" s="79">
        <v>4234</v>
      </c>
      <c r="F122" s="79">
        <v>25774</v>
      </c>
      <c r="G122" s="79">
        <v>5536</v>
      </c>
      <c r="H122" s="79">
        <v>1461</v>
      </c>
      <c r="I122" s="79">
        <v>5925</v>
      </c>
      <c r="J122" s="79">
        <v>554</v>
      </c>
      <c r="K122" s="79">
        <v>0</v>
      </c>
      <c r="L122" s="80">
        <v>0</v>
      </c>
      <c r="M122" s="79">
        <v>0</v>
      </c>
      <c r="N122" s="25">
        <f t="shared" si="1"/>
        <v>454787</v>
      </c>
    </row>
    <row r="123" spans="1:14" ht="38.25" x14ac:dyDescent="0.25">
      <c r="A123" s="9" t="s">
        <v>232</v>
      </c>
      <c r="B123" s="7" t="s">
        <v>233</v>
      </c>
      <c r="C123" s="79">
        <v>83972</v>
      </c>
      <c r="D123" s="79">
        <v>39012</v>
      </c>
      <c r="E123" s="79">
        <v>1512</v>
      </c>
      <c r="F123" s="79">
        <v>6213</v>
      </c>
      <c r="G123" s="79">
        <v>1214</v>
      </c>
      <c r="H123" s="79">
        <v>422</v>
      </c>
      <c r="I123" s="79">
        <v>921</v>
      </c>
      <c r="J123" s="79">
        <v>249</v>
      </c>
      <c r="K123" s="79">
        <v>0</v>
      </c>
      <c r="L123" s="80">
        <v>3774</v>
      </c>
      <c r="M123" s="79">
        <v>0</v>
      </c>
      <c r="N123" s="25">
        <f t="shared" si="1"/>
        <v>137289</v>
      </c>
    </row>
    <row r="124" spans="1:14" ht="25.5" x14ac:dyDescent="0.25">
      <c r="A124" s="9" t="s">
        <v>234</v>
      </c>
      <c r="B124" s="7" t="s">
        <v>235</v>
      </c>
      <c r="C124" s="79">
        <v>421094</v>
      </c>
      <c r="D124" s="79">
        <v>225760</v>
      </c>
      <c r="E124" s="79">
        <v>7537</v>
      </c>
      <c r="F124" s="79">
        <v>54443</v>
      </c>
      <c r="G124" s="79">
        <v>16047</v>
      </c>
      <c r="H124" s="79">
        <v>2826</v>
      </c>
      <c r="I124" s="79">
        <v>16628</v>
      </c>
      <c r="J124" s="79">
        <v>796</v>
      </c>
      <c r="K124" s="79">
        <v>0</v>
      </c>
      <c r="L124" s="80">
        <v>42131</v>
      </c>
      <c r="M124" s="79">
        <v>0</v>
      </c>
      <c r="N124" s="25">
        <f t="shared" si="1"/>
        <v>787262</v>
      </c>
    </row>
    <row r="125" spans="1:14" ht="25.5" x14ac:dyDescent="0.25">
      <c r="A125" s="9" t="s">
        <v>236</v>
      </c>
      <c r="B125" s="7" t="s">
        <v>237</v>
      </c>
      <c r="C125" s="79">
        <v>224840</v>
      </c>
      <c r="D125" s="79">
        <v>60383</v>
      </c>
      <c r="E125" s="79">
        <v>3967</v>
      </c>
      <c r="F125" s="79">
        <v>20461</v>
      </c>
      <c r="G125" s="79">
        <v>8282</v>
      </c>
      <c r="H125" s="79">
        <v>1245</v>
      </c>
      <c r="I125" s="79">
        <v>5343</v>
      </c>
      <c r="J125" s="79">
        <v>569</v>
      </c>
      <c r="K125" s="79">
        <v>0</v>
      </c>
      <c r="L125" s="80">
        <v>0</v>
      </c>
      <c r="M125" s="79">
        <v>0</v>
      </c>
      <c r="N125" s="25">
        <f t="shared" si="1"/>
        <v>325090</v>
      </c>
    </row>
    <row r="126" spans="1:14" ht="25.5" x14ac:dyDescent="0.25">
      <c r="A126" s="9" t="s">
        <v>238</v>
      </c>
      <c r="B126" s="7" t="s">
        <v>239</v>
      </c>
      <c r="C126" s="79">
        <v>157098</v>
      </c>
      <c r="D126" s="79">
        <v>71289</v>
      </c>
      <c r="E126" s="79">
        <v>2764</v>
      </c>
      <c r="F126" s="79">
        <v>13409</v>
      </c>
      <c r="G126" s="79">
        <v>4293</v>
      </c>
      <c r="H126" s="79">
        <v>843</v>
      </c>
      <c r="I126" s="79">
        <v>2981</v>
      </c>
      <c r="J126" s="79">
        <v>412</v>
      </c>
      <c r="K126" s="79">
        <v>0</v>
      </c>
      <c r="L126" s="80">
        <v>10499</v>
      </c>
      <c r="M126" s="79">
        <v>0</v>
      </c>
      <c r="N126" s="25">
        <f t="shared" si="1"/>
        <v>263588</v>
      </c>
    </row>
    <row r="127" spans="1:14" ht="25.5" x14ac:dyDescent="0.25">
      <c r="A127" s="9" t="s">
        <v>240</v>
      </c>
      <c r="B127" s="7" t="s">
        <v>241</v>
      </c>
      <c r="C127" s="79">
        <v>378282</v>
      </c>
      <c r="D127" s="79">
        <v>132834</v>
      </c>
      <c r="E127" s="79">
        <v>6002</v>
      </c>
      <c r="F127" s="79">
        <v>33934</v>
      </c>
      <c r="G127" s="79">
        <v>4560</v>
      </c>
      <c r="H127" s="79">
        <v>2086</v>
      </c>
      <c r="I127" s="79">
        <v>5898</v>
      </c>
      <c r="J127" s="79">
        <v>903</v>
      </c>
      <c r="K127" s="79">
        <v>0</v>
      </c>
      <c r="L127" s="80">
        <v>30008</v>
      </c>
      <c r="M127" s="79">
        <v>0</v>
      </c>
      <c r="N127" s="25">
        <f t="shared" si="1"/>
        <v>594507</v>
      </c>
    </row>
    <row r="128" spans="1:14" ht="25.5" x14ac:dyDescent="0.25">
      <c r="A128" s="9" t="s">
        <v>242</v>
      </c>
      <c r="B128" s="7" t="s">
        <v>243</v>
      </c>
      <c r="C128" s="79">
        <v>84758</v>
      </c>
      <c r="D128" s="79">
        <v>44889</v>
      </c>
      <c r="E128" s="79">
        <v>1579</v>
      </c>
      <c r="F128" s="79">
        <v>6303</v>
      </c>
      <c r="G128" s="79">
        <v>1383</v>
      </c>
      <c r="H128" s="79">
        <v>427</v>
      </c>
      <c r="I128" s="79">
        <v>949</v>
      </c>
      <c r="J128" s="79">
        <v>263</v>
      </c>
      <c r="K128" s="79">
        <v>0</v>
      </c>
      <c r="L128" s="80">
        <v>0</v>
      </c>
      <c r="M128" s="79">
        <v>0</v>
      </c>
      <c r="N128" s="25">
        <f t="shared" si="1"/>
        <v>140551</v>
      </c>
    </row>
    <row r="129" spans="1:14" ht="25.5" x14ac:dyDescent="0.25">
      <c r="A129" s="9" t="s">
        <v>244</v>
      </c>
      <c r="B129" s="7" t="s">
        <v>245</v>
      </c>
      <c r="C129" s="79">
        <v>91776</v>
      </c>
      <c r="D129" s="79">
        <v>52491</v>
      </c>
      <c r="E129" s="79">
        <v>1688</v>
      </c>
      <c r="F129" s="79">
        <v>6826</v>
      </c>
      <c r="G129" s="79">
        <v>788</v>
      </c>
      <c r="H129" s="79">
        <v>461</v>
      </c>
      <c r="I129" s="79">
        <v>782</v>
      </c>
      <c r="J129" s="79">
        <v>274</v>
      </c>
      <c r="K129" s="79">
        <v>0</v>
      </c>
      <c r="L129" s="80">
        <v>6870</v>
      </c>
      <c r="M129" s="79">
        <v>0</v>
      </c>
      <c r="N129" s="25">
        <f t="shared" si="1"/>
        <v>161956</v>
      </c>
    </row>
    <row r="130" spans="1:14" ht="25.5" x14ac:dyDescent="0.25">
      <c r="A130" s="9" t="s">
        <v>246</v>
      </c>
      <c r="B130" s="7" t="s">
        <v>247</v>
      </c>
      <c r="C130" s="79">
        <v>90128</v>
      </c>
      <c r="D130" s="79">
        <v>40879</v>
      </c>
      <c r="E130" s="79">
        <v>1609</v>
      </c>
      <c r="F130" s="79">
        <v>6355</v>
      </c>
      <c r="G130" s="79">
        <v>1052</v>
      </c>
      <c r="H130" s="79">
        <v>443</v>
      </c>
      <c r="I130" s="79">
        <v>810</v>
      </c>
      <c r="J130" s="79">
        <v>271</v>
      </c>
      <c r="K130" s="79">
        <v>0</v>
      </c>
      <c r="L130" s="80">
        <v>3055</v>
      </c>
      <c r="M130" s="79">
        <v>0</v>
      </c>
      <c r="N130" s="25">
        <f t="shared" si="1"/>
        <v>144602</v>
      </c>
    </row>
    <row r="131" spans="1:14" ht="25.5" x14ac:dyDescent="0.25">
      <c r="A131" s="9" t="s">
        <v>248</v>
      </c>
      <c r="B131" s="7" t="s">
        <v>249</v>
      </c>
      <c r="C131" s="79">
        <v>78994</v>
      </c>
      <c r="D131" s="79">
        <v>49779</v>
      </c>
      <c r="E131" s="79">
        <v>1365</v>
      </c>
      <c r="F131" s="79">
        <v>5732</v>
      </c>
      <c r="G131" s="79">
        <v>1073</v>
      </c>
      <c r="H131" s="79">
        <v>394</v>
      </c>
      <c r="I131" s="79">
        <v>882</v>
      </c>
      <c r="J131" s="79">
        <v>232</v>
      </c>
      <c r="K131" s="79">
        <v>0</v>
      </c>
      <c r="L131" s="80">
        <v>2656</v>
      </c>
      <c r="M131" s="79">
        <v>0</v>
      </c>
      <c r="N131" s="25">
        <f t="shared" si="1"/>
        <v>141107</v>
      </c>
    </row>
    <row r="132" spans="1:14" ht="25.5" x14ac:dyDescent="0.25">
      <c r="A132" s="9" t="s">
        <v>250</v>
      </c>
      <c r="B132" s="7" t="s">
        <v>251</v>
      </c>
      <c r="C132" s="79">
        <v>158204</v>
      </c>
      <c r="D132" s="79">
        <v>89244</v>
      </c>
      <c r="E132" s="79">
        <v>2747</v>
      </c>
      <c r="F132" s="79">
        <v>14398</v>
      </c>
      <c r="G132" s="79">
        <v>5182</v>
      </c>
      <c r="H132" s="79">
        <v>877</v>
      </c>
      <c r="I132" s="79">
        <v>3732</v>
      </c>
      <c r="J132" s="79">
        <v>403</v>
      </c>
      <c r="K132" s="79">
        <v>0</v>
      </c>
      <c r="L132" s="80">
        <v>4467</v>
      </c>
      <c r="M132" s="79">
        <v>0</v>
      </c>
      <c r="N132" s="25">
        <f t="shared" si="1"/>
        <v>279254</v>
      </c>
    </row>
    <row r="133" spans="1:14" ht="25.5" x14ac:dyDescent="0.25">
      <c r="A133" s="9" t="s">
        <v>252</v>
      </c>
      <c r="B133" s="7" t="s">
        <v>253</v>
      </c>
      <c r="C133" s="79">
        <v>878294</v>
      </c>
      <c r="D133" s="79">
        <v>315708</v>
      </c>
      <c r="E133" s="79">
        <v>15135</v>
      </c>
      <c r="F133" s="79">
        <v>101183</v>
      </c>
      <c r="G133" s="79">
        <v>38185</v>
      </c>
      <c r="H133" s="79">
        <v>5520</v>
      </c>
      <c r="I133" s="79">
        <v>29958</v>
      </c>
      <c r="J133" s="79">
        <v>1833</v>
      </c>
      <c r="K133" s="79">
        <v>0</v>
      </c>
      <c r="L133" s="80">
        <v>77626</v>
      </c>
      <c r="M133" s="79">
        <v>0</v>
      </c>
      <c r="N133" s="25">
        <f t="shared" si="1"/>
        <v>1463442</v>
      </c>
    </row>
    <row r="134" spans="1:14" ht="25.5" x14ac:dyDescent="0.25">
      <c r="A134" s="9" t="s">
        <v>254</v>
      </c>
      <c r="B134" s="7" t="s">
        <v>255</v>
      </c>
      <c r="C134" s="79">
        <v>615390</v>
      </c>
      <c r="D134" s="79">
        <v>261385</v>
      </c>
      <c r="E134" s="79">
        <v>10834</v>
      </c>
      <c r="F134" s="79">
        <v>67111</v>
      </c>
      <c r="G134" s="79">
        <v>21278</v>
      </c>
      <c r="H134" s="79">
        <v>3742</v>
      </c>
      <c r="I134" s="79">
        <v>18135</v>
      </c>
      <c r="J134" s="79">
        <v>1288</v>
      </c>
      <c r="K134" s="79">
        <v>0</v>
      </c>
      <c r="L134" s="80">
        <v>0</v>
      </c>
      <c r="M134" s="79">
        <v>0</v>
      </c>
      <c r="N134" s="25">
        <f t="shared" si="1"/>
        <v>999163</v>
      </c>
    </row>
    <row r="135" spans="1:14" ht="25.5" x14ac:dyDescent="0.25">
      <c r="A135" s="9" t="s">
        <v>256</v>
      </c>
      <c r="B135" s="7" t="s">
        <v>257</v>
      </c>
      <c r="C135" s="79">
        <v>254688</v>
      </c>
      <c r="D135" s="79">
        <v>95803</v>
      </c>
      <c r="E135" s="79">
        <v>4439</v>
      </c>
      <c r="F135" s="79">
        <v>24577</v>
      </c>
      <c r="G135" s="79">
        <v>10606</v>
      </c>
      <c r="H135" s="79">
        <v>1453</v>
      </c>
      <c r="I135" s="79">
        <v>7021</v>
      </c>
      <c r="J135" s="79">
        <v>606</v>
      </c>
      <c r="K135" s="79">
        <v>0</v>
      </c>
      <c r="L135" s="80">
        <v>7426</v>
      </c>
      <c r="M135" s="79">
        <v>0</v>
      </c>
      <c r="N135" s="25">
        <f t="shared" si="1"/>
        <v>406619</v>
      </c>
    </row>
    <row r="136" spans="1:14" ht="25.5" x14ac:dyDescent="0.25">
      <c r="A136" s="9" t="s">
        <v>258</v>
      </c>
      <c r="B136" s="7" t="s">
        <v>259</v>
      </c>
      <c r="C136" s="79">
        <v>135234</v>
      </c>
      <c r="D136" s="79">
        <v>49627</v>
      </c>
      <c r="E136" s="79">
        <v>2306</v>
      </c>
      <c r="F136" s="79">
        <v>10494</v>
      </c>
      <c r="G136" s="79">
        <v>2472</v>
      </c>
      <c r="H136" s="79">
        <v>692</v>
      </c>
      <c r="I136" s="79">
        <v>1818</v>
      </c>
      <c r="J136" s="79">
        <v>351</v>
      </c>
      <c r="K136" s="79">
        <v>0</v>
      </c>
      <c r="L136" s="80">
        <v>348</v>
      </c>
      <c r="M136" s="79">
        <v>0</v>
      </c>
      <c r="N136" s="25">
        <f t="shared" si="1"/>
        <v>203342</v>
      </c>
    </row>
    <row r="137" spans="1:14" ht="25.5" x14ac:dyDescent="0.25">
      <c r="A137" s="9" t="s">
        <v>260</v>
      </c>
      <c r="B137" s="7" t="s">
        <v>261</v>
      </c>
      <c r="C137" s="79">
        <v>112244</v>
      </c>
      <c r="D137" s="79">
        <v>67992</v>
      </c>
      <c r="E137" s="79">
        <v>2024</v>
      </c>
      <c r="F137" s="79">
        <v>9000</v>
      </c>
      <c r="G137" s="79">
        <v>2299</v>
      </c>
      <c r="H137" s="79">
        <v>587</v>
      </c>
      <c r="I137" s="79">
        <v>1766</v>
      </c>
      <c r="J137" s="79">
        <v>344</v>
      </c>
      <c r="K137" s="79">
        <v>0</v>
      </c>
      <c r="L137" s="80">
        <v>0</v>
      </c>
      <c r="M137" s="79">
        <v>0</v>
      </c>
      <c r="N137" s="25">
        <f t="shared" si="1"/>
        <v>196256</v>
      </c>
    </row>
    <row r="138" spans="1:14" ht="38.25" x14ac:dyDescent="0.25">
      <c r="A138" s="9" t="s">
        <v>262</v>
      </c>
      <c r="B138" s="7" t="s">
        <v>263</v>
      </c>
      <c r="C138" s="79">
        <v>153724</v>
      </c>
      <c r="D138" s="79">
        <v>83696</v>
      </c>
      <c r="E138" s="79">
        <v>2344</v>
      </c>
      <c r="F138" s="79">
        <v>15886</v>
      </c>
      <c r="G138" s="79">
        <v>586</v>
      </c>
      <c r="H138" s="79">
        <v>907</v>
      </c>
      <c r="I138" s="79">
        <v>2595</v>
      </c>
      <c r="J138" s="79">
        <v>257</v>
      </c>
      <c r="K138" s="79">
        <v>0</v>
      </c>
      <c r="L138" s="80">
        <v>0</v>
      </c>
      <c r="M138" s="79">
        <v>0</v>
      </c>
      <c r="N138" s="25">
        <f t="shared" si="1"/>
        <v>259995</v>
      </c>
    </row>
    <row r="139" spans="1:14" ht="25.5" x14ac:dyDescent="0.25">
      <c r="A139" s="9" t="s">
        <v>264</v>
      </c>
      <c r="B139" s="7" t="s">
        <v>265</v>
      </c>
      <c r="C139" s="79">
        <v>324178</v>
      </c>
      <c r="D139" s="79">
        <v>127568</v>
      </c>
      <c r="E139" s="79">
        <v>5720</v>
      </c>
      <c r="F139" s="79">
        <v>27950</v>
      </c>
      <c r="G139" s="79">
        <v>9655</v>
      </c>
      <c r="H139" s="79">
        <v>1747</v>
      </c>
      <c r="I139" s="79">
        <v>6677</v>
      </c>
      <c r="J139" s="79">
        <v>850</v>
      </c>
      <c r="K139" s="79">
        <v>0</v>
      </c>
      <c r="L139" s="80">
        <v>0</v>
      </c>
      <c r="M139" s="79">
        <v>0</v>
      </c>
      <c r="N139" s="25">
        <f t="shared" ref="N139:N202" si="2">SUM(C139:M139)</f>
        <v>504345</v>
      </c>
    </row>
    <row r="140" spans="1:14" ht="25.5" x14ac:dyDescent="0.25">
      <c r="A140" s="9" t="s">
        <v>266</v>
      </c>
      <c r="B140" s="7" t="s">
        <v>267</v>
      </c>
      <c r="C140" s="79">
        <v>625776</v>
      </c>
      <c r="D140" s="79">
        <v>230513</v>
      </c>
      <c r="E140" s="79">
        <v>10647</v>
      </c>
      <c r="F140" s="79">
        <v>56356</v>
      </c>
      <c r="G140" s="79">
        <v>20482</v>
      </c>
      <c r="H140" s="79">
        <v>3450</v>
      </c>
      <c r="I140" s="79">
        <v>14874</v>
      </c>
      <c r="J140" s="79">
        <v>1553</v>
      </c>
      <c r="K140" s="79">
        <v>0</v>
      </c>
      <c r="L140" s="80">
        <v>28057</v>
      </c>
      <c r="M140" s="79">
        <v>0</v>
      </c>
      <c r="N140" s="25">
        <f t="shared" si="2"/>
        <v>991708</v>
      </c>
    </row>
    <row r="141" spans="1:14" ht="25.5" x14ac:dyDescent="0.25">
      <c r="A141" s="9" t="s">
        <v>268</v>
      </c>
      <c r="B141" s="7" t="s">
        <v>269</v>
      </c>
      <c r="C141" s="79">
        <v>140886</v>
      </c>
      <c r="D141" s="79">
        <v>68507</v>
      </c>
      <c r="E141" s="79">
        <v>2359</v>
      </c>
      <c r="F141" s="79">
        <v>11965</v>
      </c>
      <c r="G141" s="79">
        <v>2298</v>
      </c>
      <c r="H141" s="79">
        <v>755</v>
      </c>
      <c r="I141" s="79">
        <v>2282</v>
      </c>
      <c r="J141" s="79">
        <v>351</v>
      </c>
      <c r="K141" s="79">
        <v>0</v>
      </c>
      <c r="L141" s="80">
        <v>38704</v>
      </c>
      <c r="M141" s="79">
        <v>0</v>
      </c>
      <c r="N141" s="25">
        <f t="shared" si="2"/>
        <v>268107</v>
      </c>
    </row>
    <row r="142" spans="1:14" ht="25.5" x14ac:dyDescent="0.25">
      <c r="A142" s="9" t="s">
        <v>270</v>
      </c>
      <c r="B142" s="7" t="s">
        <v>271</v>
      </c>
      <c r="C142" s="79">
        <v>232064</v>
      </c>
      <c r="D142" s="79">
        <v>87562</v>
      </c>
      <c r="E142" s="79">
        <v>4164</v>
      </c>
      <c r="F142" s="79">
        <v>22005</v>
      </c>
      <c r="G142" s="79">
        <v>7512</v>
      </c>
      <c r="H142" s="79">
        <v>1313</v>
      </c>
      <c r="I142" s="79">
        <v>5495</v>
      </c>
      <c r="J142" s="79">
        <v>595</v>
      </c>
      <c r="K142" s="79">
        <v>0</v>
      </c>
      <c r="L142" s="80">
        <v>0</v>
      </c>
      <c r="M142" s="79">
        <v>0</v>
      </c>
      <c r="N142" s="25">
        <f t="shared" si="2"/>
        <v>360710</v>
      </c>
    </row>
    <row r="143" spans="1:14" ht="25.5" x14ac:dyDescent="0.25">
      <c r="A143" s="9" t="s">
        <v>272</v>
      </c>
      <c r="B143" s="7" t="s">
        <v>273</v>
      </c>
      <c r="C143" s="79">
        <v>1074280</v>
      </c>
      <c r="D143" s="79">
        <v>497508</v>
      </c>
      <c r="E143" s="79">
        <v>18636</v>
      </c>
      <c r="F143" s="79">
        <v>115317</v>
      </c>
      <c r="G143" s="79">
        <v>56589</v>
      </c>
      <c r="H143" s="79">
        <v>6483</v>
      </c>
      <c r="I143" s="79">
        <v>37304</v>
      </c>
      <c r="J143" s="79">
        <v>2308</v>
      </c>
      <c r="K143" s="79">
        <v>0</v>
      </c>
      <c r="L143" s="80">
        <v>0</v>
      </c>
      <c r="M143" s="79">
        <v>0</v>
      </c>
      <c r="N143" s="25">
        <f t="shared" si="2"/>
        <v>1808425</v>
      </c>
    </row>
    <row r="144" spans="1:14" ht="25.5" x14ac:dyDescent="0.25">
      <c r="A144" s="9" t="s">
        <v>274</v>
      </c>
      <c r="B144" s="7" t="s">
        <v>275</v>
      </c>
      <c r="C144" s="79">
        <v>332846</v>
      </c>
      <c r="D144" s="79">
        <v>52217</v>
      </c>
      <c r="E144" s="79">
        <v>6181</v>
      </c>
      <c r="F144" s="79">
        <v>41930</v>
      </c>
      <c r="G144" s="79">
        <v>13883</v>
      </c>
      <c r="H144" s="79">
        <v>2196</v>
      </c>
      <c r="I144" s="79">
        <v>12688</v>
      </c>
      <c r="J144" s="79">
        <v>648</v>
      </c>
      <c r="K144" s="79">
        <v>0</v>
      </c>
      <c r="L144" s="80">
        <v>15933</v>
      </c>
      <c r="M144" s="79">
        <v>0</v>
      </c>
      <c r="N144" s="25">
        <f t="shared" si="2"/>
        <v>478522</v>
      </c>
    </row>
    <row r="145" spans="1:14" x14ac:dyDescent="0.25">
      <c r="A145" s="9" t="s">
        <v>276</v>
      </c>
      <c r="B145" s="7" t="s">
        <v>277</v>
      </c>
      <c r="C145" s="79">
        <v>551392</v>
      </c>
      <c r="D145" s="79">
        <v>345802</v>
      </c>
      <c r="E145" s="79">
        <v>9505</v>
      </c>
      <c r="F145" s="79">
        <v>55374</v>
      </c>
      <c r="G145" s="79">
        <v>21399</v>
      </c>
      <c r="H145" s="79">
        <v>3209</v>
      </c>
      <c r="I145" s="79">
        <v>16265</v>
      </c>
      <c r="J145" s="79">
        <v>1233</v>
      </c>
      <c r="K145" s="79">
        <v>0</v>
      </c>
      <c r="L145" s="80">
        <v>0</v>
      </c>
      <c r="M145" s="79">
        <v>0</v>
      </c>
      <c r="N145" s="25">
        <f t="shared" si="2"/>
        <v>1004179</v>
      </c>
    </row>
    <row r="146" spans="1:14" ht="25.5" x14ac:dyDescent="0.25">
      <c r="A146" s="9" t="s">
        <v>278</v>
      </c>
      <c r="B146" s="7" t="s">
        <v>279</v>
      </c>
      <c r="C146" s="79">
        <v>283980</v>
      </c>
      <c r="D146" s="79">
        <v>93145</v>
      </c>
      <c r="E146" s="79">
        <v>5224</v>
      </c>
      <c r="F146" s="79">
        <v>33558</v>
      </c>
      <c r="G146" s="79">
        <v>6269</v>
      </c>
      <c r="H146" s="79">
        <v>1811</v>
      </c>
      <c r="I146" s="79">
        <v>7594</v>
      </c>
      <c r="J146" s="79">
        <v>645</v>
      </c>
      <c r="K146" s="79">
        <v>0</v>
      </c>
      <c r="L146" s="80">
        <v>6300</v>
      </c>
      <c r="M146" s="79">
        <v>0</v>
      </c>
      <c r="N146" s="25">
        <f t="shared" si="2"/>
        <v>438526</v>
      </c>
    </row>
    <row r="147" spans="1:14" ht="25.5" x14ac:dyDescent="0.25">
      <c r="A147" s="9" t="s">
        <v>280</v>
      </c>
      <c r="B147" s="7" t="s">
        <v>281</v>
      </c>
      <c r="C147" s="79">
        <v>68912</v>
      </c>
      <c r="D147" s="79">
        <v>39499</v>
      </c>
      <c r="E147" s="79">
        <v>1253</v>
      </c>
      <c r="F147" s="79">
        <v>4839</v>
      </c>
      <c r="G147" s="79">
        <v>806</v>
      </c>
      <c r="H147" s="79">
        <v>338</v>
      </c>
      <c r="I147" s="79">
        <v>599</v>
      </c>
      <c r="J147" s="79">
        <v>218</v>
      </c>
      <c r="K147" s="79">
        <v>0</v>
      </c>
      <c r="L147" s="80">
        <v>0</v>
      </c>
      <c r="M147" s="79">
        <v>0</v>
      </c>
      <c r="N147" s="25">
        <f t="shared" si="2"/>
        <v>116464</v>
      </c>
    </row>
    <row r="148" spans="1:14" ht="25.5" x14ac:dyDescent="0.25">
      <c r="A148" s="9" t="s">
        <v>282</v>
      </c>
      <c r="B148" s="7" t="s">
        <v>283</v>
      </c>
      <c r="C148" s="79">
        <v>160768</v>
      </c>
      <c r="D148" s="79">
        <v>53529</v>
      </c>
      <c r="E148" s="79">
        <v>2871</v>
      </c>
      <c r="F148" s="79">
        <v>13224</v>
      </c>
      <c r="G148" s="79">
        <v>4262</v>
      </c>
      <c r="H148" s="79">
        <v>847</v>
      </c>
      <c r="I148" s="79">
        <v>2830</v>
      </c>
      <c r="J148" s="79">
        <v>441</v>
      </c>
      <c r="K148" s="79">
        <v>0</v>
      </c>
      <c r="L148" s="80">
        <v>0</v>
      </c>
      <c r="M148" s="79">
        <v>0</v>
      </c>
      <c r="N148" s="25">
        <f t="shared" si="2"/>
        <v>238772</v>
      </c>
    </row>
    <row r="149" spans="1:14" ht="25.5" x14ac:dyDescent="0.25">
      <c r="A149" s="9" t="s">
        <v>284</v>
      </c>
      <c r="B149" s="7" t="s">
        <v>285</v>
      </c>
      <c r="C149" s="79">
        <v>71886</v>
      </c>
      <c r="D149" s="79">
        <v>33033</v>
      </c>
      <c r="E149" s="79">
        <v>1291</v>
      </c>
      <c r="F149" s="79">
        <v>5698</v>
      </c>
      <c r="G149" s="79">
        <v>1454</v>
      </c>
      <c r="H149" s="79">
        <v>373</v>
      </c>
      <c r="I149" s="79">
        <v>1073</v>
      </c>
      <c r="J149" s="79">
        <v>204</v>
      </c>
      <c r="K149" s="79">
        <v>0</v>
      </c>
      <c r="L149" s="80">
        <v>454</v>
      </c>
      <c r="M149" s="79">
        <v>0</v>
      </c>
      <c r="N149" s="25">
        <f t="shared" si="2"/>
        <v>115466</v>
      </c>
    </row>
    <row r="150" spans="1:14" ht="25.5" x14ac:dyDescent="0.25">
      <c r="A150" s="9" t="s">
        <v>286</v>
      </c>
      <c r="B150" s="7" t="s">
        <v>287</v>
      </c>
      <c r="C150" s="79">
        <v>425486</v>
      </c>
      <c r="D150" s="79">
        <v>108135</v>
      </c>
      <c r="E150" s="79">
        <v>8027</v>
      </c>
      <c r="F150" s="79">
        <v>51793</v>
      </c>
      <c r="G150" s="79">
        <v>15814</v>
      </c>
      <c r="H150" s="79">
        <v>2751</v>
      </c>
      <c r="I150" s="79">
        <v>14281</v>
      </c>
      <c r="J150" s="79">
        <v>884</v>
      </c>
      <c r="K150" s="79">
        <v>0</v>
      </c>
      <c r="L150" s="80">
        <v>209610</v>
      </c>
      <c r="M150" s="79">
        <v>0</v>
      </c>
      <c r="N150" s="25">
        <f t="shared" si="2"/>
        <v>836781</v>
      </c>
    </row>
    <row r="151" spans="1:14" ht="25.5" x14ac:dyDescent="0.25">
      <c r="A151" s="9" t="s">
        <v>288</v>
      </c>
      <c r="B151" s="7" t="s">
        <v>289</v>
      </c>
      <c r="C151" s="79">
        <v>98578</v>
      </c>
      <c r="D151" s="79">
        <v>40048</v>
      </c>
      <c r="E151" s="79">
        <v>1739</v>
      </c>
      <c r="F151" s="79">
        <v>7270</v>
      </c>
      <c r="G151" s="79">
        <v>1613</v>
      </c>
      <c r="H151" s="79">
        <v>494</v>
      </c>
      <c r="I151" s="79">
        <v>1131</v>
      </c>
      <c r="J151" s="79">
        <v>283</v>
      </c>
      <c r="K151" s="79">
        <v>0</v>
      </c>
      <c r="L151" s="80">
        <v>0</v>
      </c>
      <c r="M151" s="79">
        <v>0</v>
      </c>
      <c r="N151" s="25">
        <f t="shared" si="2"/>
        <v>151156</v>
      </c>
    </row>
    <row r="152" spans="1:14" ht="25.5" x14ac:dyDescent="0.25">
      <c r="A152" s="9" t="s">
        <v>290</v>
      </c>
      <c r="B152" s="7" t="s">
        <v>291</v>
      </c>
      <c r="C152" s="79">
        <v>599724</v>
      </c>
      <c r="D152" s="79">
        <v>245588</v>
      </c>
      <c r="E152" s="79">
        <v>9432</v>
      </c>
      <c r="F152" s="79">
        <v>59965</v>
      </c>
      <c r="G152" s="79">
        <v>16257</v>
      </c>
      <c r="H152" s="79">
        <v>3553</v>
      </c>
      <c r="I152" s="79">
        <v>15478</v>
      </c>
      <c r="J152" s="79">
        <v>1303</v>
      </c>
      <c r="K152" s="79">
        <v>0</v>
      </c>
      <c r="L152" s="80">
        <v>0</v>
      </c>
      <c r="M152" s="79">
        <v>0</v>
      </c>
      <c r="N152" s="25">
        <f t="shared" si="2"/>
        <v>951300</v>
      </c>
    </row>
    <row r="153" spans="1:14" ht="25.5" x14ac:dyDescent="0.25">
      <c r="A153" s="9" t="s">
        <v>292</v>
      </c>
      <c r="B153" s="7" t="s">
        <v>293</v>
      </c>
      <c r="C153" s="79">
        <v>83210</v>
      </c>
      <c r="D153" s="79">
        <v>35229</v>
      </c>
      <c r="E153" s="79">
        <v>1479</v>
      </c>
      <c r="F153" s="79">
        <v>6704</v>
      </c>
      <c r="G153" s="79">
        <v>1934</v>
      </c>
      <c r="H153" s="79">
        <v>435</v>
      </c>
      <c r="I153" s="79">
        <v>1386</v>
      </c>
      <c r="J153" s="79">
        <v>239</v>
      </c>
      <c r="K153" s="79">
        <v>0</v>
      </c>
      <c r="L153" s="80">
        <v>0</v>
      </c>
      <c r="M153" s="79">
        <v>0</v>
      </c>
      <c r="N153" s="25">
        <f t="shared" si="2"/>
        <v>130616</v>
      </c>
    </row>
    <row r="154" spans="1:14" ht="25.5" x14ac:dyDescent="0.25">
      <c r="A154" s="9" t="s">
        <v>294</v>
      </c>
      <c r="B154" s="7" t="s">
        <v>295</v>
      </c>
      <c r="C154" s="79">
        <v>282418</v>
      </c>
      <c r="D154" s="79">
        <v>100360</v>
      </c>
      <c r="E154" s="79">
        <v>4802</v>
      </c>
      <c r="F154" s="79">
        <v>33052</v>
      </c>
      <c r="G154" s="79">
        <v>8372</v>
      </c>
      <c r="H154" s="79">
        <v>1798</v>
      </c>
      <c r="I154" s="79">
        <v>9025</v>
      </c>
      <c r="J154" s="79">
        <v>643</v>
      </c>
      <c r="K154" s="79">
        <v>0</v>
      </c>
      <c r="L154" s="80">
        <v>0</v>
      </c>
      <c r="M154" s="79">
        <v>0</v>
      </c>
      <c r="N154" s="25">
        <f t="shared" si="2"/>
        <v>440470</v>
      </c>
    </row>
    <row r="155" spans="1:14" ht="25.5" x14ac:dyDescent="0.25">
      <c r="A155" s="9" t="s">
        <v>296</v>
      </c>
      <c r="B155" s="7" t="s">
        <v>297</v>
      </c>
      <c r="C155" s="79">
        <v>187066</v>
      </c>
      <c r="D155" s="79">
        <v>99487</v>
      </c>
      <c r="E155" s="79">
        <v>3313</v>
      </c>
      <c r="F155" s="79">
        <v>16383</v>
      </c>
      <c r="G155" s="79">
        <v>5303</v>
      </c>
      <c r="H155" s="79">
        <v>1017</v>
      </c>
      <c r="I155" s="79">
        <v>3786</v>
      </c>
      <c r="J155" s="79">
        <v>499</v>
      </c>
      <c r="K155" s="79">
        <v>0</v>
      </c>
      <c r="L155" s="80">
        <v>0</v>
      </c>
      <c r="M155" s="79">
        <v>0</v>
      </c>
      <c r="N155" s="25">
        <f t="shared" si="2"/>
        <v>316854</v>
      </c>
    </row>
    <row r="156" spans="1:14" ht="25.5" x14ac:dyDescent="0.25">
      <c r="A156" s="9" t="s">
        <v>298</v>
      </c>
      <c r="B156" s="7" t="s">
        <v>299</v>
      </c>
      <c r="C156" s="79">
        <v>119702</v>
      </c>
      <c r="D156" s="79">
        <v>66363</v>
      </c>
      <c r="E156" s="79">
        <v>2126</v>
      </c>
      <c r="F156" s="79">
        <v>10111</v>
      </c>
      <c r="G156" s="79">
        <v>672</v>
      </c>
      <c r="H156" s="79">
        <v>639</v>
      </c>
      <c r="I156" s="79">
        <v>1262</v>
      </c>
      <c r="J156" s="79">
        <v>317</v>
      </c>
      <c r="K156" s="79">
        <v>0</v>
      </c>
      <c r="L156" s="80">
        <v>6715</v>
      </c>
      <c r="M156" s="79">
        <v>0</v>
      </c>
      <c r="N156" s="25">
        <f t="shared" si="2"/>
        <v>207907</v>
      </c>
    </row>
    <row r="157" spans="1:14" ht="25.5" x14ac:dyDescent="0.25">
      <c r="A157" s="9" t="s">
        <v>300</v>
      </c>
      <c r="B157" s="7" t="s">
        <v>301</v>
      </c>
      <c r="C157" s="79">
        <v>225272</v>
      </c>
      <c r="D157" s="79">
        <v>80149</v>
      </c>
      <c r="E157" s="79">
        <v>4160</v>
      </c>
      <c r="F157" s="79">
        <v>26832</v>
      </c>
      <c r="G157" s="79">
        <v>4190</v>
      </c>
      <c r="H157" s="79">
        <v>1435</v>
      </c>
      <c r="I157" s="79">
        <v>5641</v>
      </c>
      <c r="J157" s="79">
        <v>431</v>
      </c>
      <c r="K157" s="79">
        <v>0</v>
      </c>
      <c r="L157" s="80">
        <v>0</v>
      </c>
      <c r="M157" s="79">
        <v>0</v>
      </c>
      <c r="N157" s="25">
        <f t="shared" si="2"/>
        <v>348110</v>
      </c>
    </row>
    <row r="158" spans="1:14" ht="25.5" x14ac:dyDescent="0.25">
      <c r="A158" s="9" t="s">
        <v>302</v>
      </c>
      <c r="B158" s="7" t="s">
        <v>303</v>
      </c>
      <c r="C158" s="79">
        <v>129502</v>
      </c>
      <c r="D158" s="79">
        <v>69157</v>
      </c>
      <c r="E158" s="79">
        <v>2262</v>
      </c>
      <c r="F158" s="79">
        <v>11352</v>
      </c>
      <c r="G158" s="79">
        <v>3885</v>
      </c>
      <c r="H158" s="79">
        <v>706</v>
      </c>
      <c r="I158" s="79">
        <v>2704</v>
      </c>
      <c r="J158" s="79">
        <v>349</v>
      </c>
      <c r="K158" s="79">
        <v>0</v>
      </c>
      <c r="L158" s="80">
        <v>752</v>
      </c>
      <c r="M158" s="79">
        <v>0</v>
      </c>
      <c r="N158" s="25">
        <f t="shared" si="2"/>
        <v>220669</v>
      </c>
    </row>
    <row r="159" spans="1:14" ht="25.5" x14ac:dyDescent="0.25">
      <c r="A159" s="9" t="s">
        <v>304</v>
      </c>
      <c r="B159" s="7" t="s">
        <v>305</v>
      </c>
      <c r="C159" s="79">
        <v>496418</v>
      </c>
      <c r="D159" s="79">
        <v>99470</v>
      </c>
      <c r="E159" s="79">
        <v>8403</v>
      </c>
      <c r="F159" s="79">
        <v>55457</v>
      </c>
      <c r="G159" s="79">
        <v>21614</v>
      </c>
      <c r="H159" s="79">
        <v>3059</v>
      </c>
      <c r="I159" s="79">
        <v>18489</v>
      </c>
      <c r="J159" s="79">
        <v>953</v>
      </c>
      <c r="K159" s="79">
        <v>0</v>
      </c>
      <c r="L159" s="80">
        <v>0</v>
      </c>
      <c r="M159" s="79">
        <v>0</v>
      </c>
      <c r="N159" s="25">
        <f t="shared" si="2"/>
        <v>703863</v>
      </c>
    </row>
    <row r="160" spans="1:14" ht="25.5" x14ac:dyDescent="0.25">
      <c r="A160" s="9" t="s">
        <v>306</v>
      </c>
      <c r="B160" s="7" t="s">
        <v>307</v>
      </c>
      <c r="C160" s="79">
        <v>64246</v>
      </c>
      <c r="D160" s="79">
        <v>30075</v>
      </c>
      <c r="E160" s="79">
        <v>1148</v>
      </c>
      <c r="F160" s="79">
        <v>4248</v>
      </c>
      <c r="G160" s="79">
        <v>553</v>
      </c>
      <c r="H160" s="79">
        <v>307</v>
      </c>
      <c r="I160" s="79">
        <v>410</v>
      </c>
      <c r="J160" s="79">
        <v>195</v>
      </c>
      <c r="K160" s="79">
        <v>0</v>
      </c>
      <c r="L160" s="80">
        <v>0</v>
      </c>
      <c r="M160" s="79">
        <v>0</v>
      </c>
      <c r="N160" s="25">
        <f t="shared" si="2"/>
        <v>101182</v>
      </c>
    </row>
    <row r="161" spans="1:14" ht="25.5" x14ac:dyDescent="0.25">
      <c r="A161" s="9" t="s">
        <v>308</v>
      </c>
      <c r="B161" s="7" t="s">
        <v>309</v>
      </c>
      <c r="C161" s="79">
        <v>142228</v>
      </c>
      <c r="D161" s="79">
        <v>48240</v>
      </c>
      <c r="E161" s="79">
        <v>2548</v>
      </c>
      <c r="F161" s="79">
        <v>12740</v>
      </c>
      <c r="G161" s="79">
        <v>4953</v>
      </c>
      <c r="H161" s="79">
        <v>781</v>
      </c>
      <c r="I161" s="79">
        <v>3194</v>
      </c>
      <c r="J161" s="79">
        <v>370</v>
      </c>
      <c r="K161" s="79">
        <v>0</v>
      </c>
      <c r="L161" s="80">
        <v>13437</v>
      </c>
      <c r="M161" s="79">
        <v>0</v>
      </c>
      <c r="N161" s="25">
        <f t="shared" si="2"/>
        <v>228491</v>
      </c>
    </row>
    <row r="162" spans="1:14" ht="25.5" x14ac:dyDescent="0.25">
      <c r="A162" s="9" t="s">
        <v>310</v>
      </c>
      <c r="B162" s="7" t="s">
        <v>311</v>
      </c>
      <c r="C162" s="79">
        <v>225796</v>
      </c>
      <c r="D162" s="79">
        <v>61770</v>
      </c>
      <c r="E162" s="79">
        <v>3979</v>
      </c>
      <c r="F162" s="79">
        <v>22440</v>
      </c>
      <c r="G162" s="79">
        <v>8772</v>
      </c>
      <c r="H162" s="79">
        <v>1308</v>
      </c>
      <c r="I162" s="79">
        <v>6483</v>
      </c>
      <c r="J162" s="79">
        <v>533</v>
      </c>
      <c r="K162" s="79">
        <v>0</v>
      </c>
      <c r="L162" s="80">
        <v>23905</v>
      </c>
      <c r="M162" s="79">
        <v>0</v>
      </c>
      <c r="N162" s="25">
        <f t="shared" si="2"/>
        <v>354986</v>
      </c>
    </row>
    <row r="163" spans="1:14" ht="25.5" x14ac:dyDescent="0.25">
      <c r="A163" s="9" t="s">
        <v>312</v>
      </c>
      <c r="B163" s="7" t="s">
        <v>313</v>
      </c>
      <c r="C163" s="79">
        <v>190724</v>
      </c>
      <c r="D163" s="79">
        <v>88876</v>
      </c>
      <c r="E163" s="79">
        <v>3335</v>
      </c>
      <c r="F163" s="79">
        <v>17145</v>
      </c>
      <c r="G163" s="79">
        <v>4184</v>
      </c>
      <c r="H163" s="79">
        <v>1050</v>
      </c>
      <c r="I163" s="79">
        <v>3625</v>
      </c>
      <c r="J163" s="79">
        <v>491</v>
      </c>
      <c r="K163" s="79">
        <v>0</v>
      </c>
      <c r="L163" s="80">
        <v>802</v>
      </c>
      <c r="M163" s="79">
        <v>0</v>
      </c>
      <c r="N163" s="25">
        <f t="shared" si="2"/>
        <v>310232</v>
      </c>
    </row>
    <row r="164" spans="1:14" ht="25.5" x14ac:dyDescent="0.25">
      <c r="A164" s="9" t="s">
        <v>314</v>
      </c>
      <c r="B164" s="7" t="s">
        <v>315</v>
      </c>
      <c r="C164" s="79">
        <v>113774</v>
      </c>
      <c r="D164" s="79">
        <v>67285</v>
      </c>
      <c r="E164" s="79">
        <v>2066</v>
      </c>
      <c r="F164" s="79">
        <v>9098</v>
      </c>
      <c r="G164" s="79">
        <v>2091</v>
      </c>
      <c r="H164" s="79">
        <v>592</v>
      </c>
      <c r="I164" s="79">
        <v>1542</v>
      </c>
      <c r="J164" s="79">
        <v>322</v>
      </c>
      <c r="K164" s="79">
        <v>0</v>
      </c>
      <c r="L164" s="80">
        <v>0</v>
      </c>
      <c r="M164" s="79">
        <v>0</v>
      </c>
      <c r="N164" s="25">
        <f t="shared" si="2"/>
        <v>196770</v>
      </c>
    </row>
    <row r="165" spans="1:14" ht="25.5" x14ac:dyDescent="0.25">
      <c r="A165" s="9" t="s">
        <v>316</v>
      </c>
      <c r="B165" s="7" t="s">
        <v>317</v>
      </c>
      <c r="C165" s="79">
        <v>209414</v>
      </c>
      <c r="D165" s="79">
        <v>100090</v>
      </c>
      <c r="E165" s="79">
        <v>3795</v>
      </c>
      <c r="F165" s="79">
        <v>20106</v>
      </c>
      <c r="G165" s="79">
        <v>6196</v>
      </c>
      <c r="H165" s="79">
        <v>1194</v>
      </c>
      <c r="I165" s="79">
        <v>5110</v>
      </c>
      <c r="J165" s="79">
        <v>556</v>
      </c>
      <c r="K165" s="79">
        <v>0</v>
      </c>
      <c r="L165" s="80">
        <v>18035</v>
      </c>
      <c r="M165" s="79">
        <v>0</v>
      </c>
      <c r="N165" s="25">
        <f t="shared" si="2"/>
        <v>364496</v>
      </c>
    </row>
    <row r="166" spans="1:14" ht="25.5" x14ac:dyDescent="0.25">
      <c r="A166" s="9" t="s">
        <v>318</v>
      </c>
      <c r="B166" s="7" t="s">
        <v>319</v>
      </c>
      <c r="C166" s="79">
        <v>1066296</v>
      </c>
      <c r="D166" s="79">
        <v>279867</v>
      </c>
      <c r="E166" s="79">
        <v>17426</v>
      </c>
      <c r="F166" s="79">
        <v>124799</v>
      </c>
      <c r="G166" s="79">
        <v>23941</v>
      </c>
      <c r="H166" s="79">
        <v>6767</v>
      </c>
      <c r="I166" s="79">
        <v>32291</v>
      </c>
      <c r="J166" s="79">
        <v>2052</v>
      </c>
      <c r="K166" s="79">
        <v>0</v>
      </c>
      <c r="L166" s="80">
        <v>0</v>
      </c>
      <c r="M166" s="79">
        <v>0</v>
      </c>
      <c r="N166" s="25">
        <f t="shared" si="2"/>
        <v>1553439</v>
      </c>
    </row>
    <row r="167" spans="1:14" ht="25.5" x14ac:dyDescent="0.25">
      <c r="A167" s="9" t="s">
        <v>320</v>
      </c>
      <c r="B167" s="7" t="s">
        <v>321</v>
      </c>
      <c r="C167" s="79">
        <v>187574</v>
      </c>
      <c r="D167" s="79">
        <v>65837</v>
      </c>
      <c r="E167" s="79">
        <v>3600</v>
      </c>
      <c r="F167" s="79">
        <v>19670</v>
      </c>
      <c r="G167" s="79">
        <v>4201</v>
      </c>
      <c r="H167" s="79">
        <v>1123</v>
      </c>
      <c r="I167" s="79">
        <v>4177</v>
      </c>
      <c r="J167" s="79">
        <v>539</v>
      </c>
      <c r="K167" s="79">
        <v>0</v>
      </c>
      <c r="L167" s="80">
        <v>14822</v>
      </c>
      <c r="M167" s="79">
        <v>0</v>
      </c>
      <c r="N167" s="25">
        <f t="shared" si="2"/>
        <v>301543</v>
      </c>
    </row>
    <row r="168" spans="1:14" ht="25.5" x14ac:dyDescent="0.25">
      <c r="A168" s="9" t="s">
        <v>322</v>
      </c>
      <c r="B168" s="7" t="s">
        <v>323</v>
      </c>
      <c r="C168" s="79">
        <v>269726</v>
      </c>
      <c r="D168" s="79">
        <v>73386</v>
      </c>
      <c r="E168" s="79">
        <v>4630</v>
      </c>
      <c r="F168" s="79">
        <v>26292</v>
      </c>
      <c r="G168" s="79">
        <v>10650</v>
      </c>
      <c r="H168" s="79">
        <v>1546</v>
      </c>
      <c r="I168" s="79">
        <v>7420</v>
      </c>
      <c r="J168" s="79">
        <v>615</v>
      </c>
      <c r="K168" s="79">
        <v>0</v>
      </c>
      <c r="L168" s="80">
        <v>15226</v>
      </c>
      <c r="M168" s="79">
        <v>0</v>
      </c>
      <c r="N168" s="25">
        <f t="shared" si="2"/>
        <v>409491</v>
      </c>
    </row>
    <row r="169" spans="1:14" ht="25.5" x14ac:dyDescent="0.25">
      <c r="A169" s="9" t="s">
        <v>324</v>
      </c>
      <c r="B169" s="7" t="s">
        <v>325</v>
      </c>
      <c r="C169" s="79">
        <v>138388</v>
      </c>
      <c r="D169" s="79">
        <v>59391</v>
      </c>
      <c r="E169" s="79">
        <v>2254</v>
      </c>
      <c r="F169" s="79">
        <v>11309</v>
      </c>
      <c r="G169" s="79">
        <v>2477</v>
      </c>
      <c r="H169" s="79">
        <v>727</v>
      </c>
      <c r="I169" s="79">
        <v>2201</v>
      </c>
      <c r="J169" s="79">
        <v>339</v>
      </c>
      <c r="K169" s="79">
        <v>0</v>
      </c>
      <c r="L169" s="80">
        <v>5346</v>
      </c>
      <c r="M169" s="79">
        <v>0</v>
      </c>
      <c r="N169" s="25">
        <f t="shared" si="2"/>
        <v>222432</v>
      </c>
    </row>
    <row r="170" spans="1:14" ht="25.5" x14ac:dyDescent="0.25">
      <c r="A170" s="9" t="s">
        <v>326</v>
      </c>
      <c r="B170" s="7" t="s">
        <v>327</v>
      </c>
      <c r="C170" s="79">
        <v>168842</v>
      </c>
      <c r="D170" s="79">
        <v>75344</v>
      </c>
      <c r="E170" s="79">
        <v>3017</v>
      </c>
      <c r="F170" s="79">
        <v>15076</v>
      </c>
      <c r="G170" s="79">
        <v>5008</v>
      </c>
      <c r="H170" s="79">
        <v>926</v>
      </c>
      <c r="I170" s="79">
        <v>3630</v>
      </c>
      <c r="J170" s="79">
        <v>438</v>
      </c>
      <c r="K170" s="79">
        <v>0</v>
      </c>
      <c r="L170" s="80">
        <v>0</v>
      </c>
      <c r="M170" s="79">
        <v>0</v>
      </c>
      <c r="N170" s="25">
        <f t="shared" si="2"/>
        <v>272281</v>
      </c>
    </row>
    <row r="171" spans="1:14" ht="25.5" x14ac:dyDescent="0.25">
      <c r="A171" s="9" t="s">
        <v>328</v>
      </c>
      <c r="B171" s="7" t="s">
        <v>329</v>
      </c>
      <c r="C171" s="79">
        <v>129062</v>
      </c>
      <c r="D171" s="79">
        <v>42706</v>
      </c>
      <c r="E171" s="79">
        <v>2234</v>
      </c>
      <c r="F171" s="79">
        <v>11042</v>
      </c>
      <c r="G171" s="79">
        <v>3994</v>
      </c>
      <c r="H171" s="79">
        <v>693</v>
      </c>
      <c r="I171" s="79">
        <v>2644</v>
      </c>
      <c r="J171" s="79">
        <v>327</v>
      </c>
      <c r="K171" s="79">
        <v>0</v>
      </c>
      <c r="L171" s="80">
        <v>0</v>
      </c>
      <c r="M171" s="79">
        <v>0</v>
      </c>
      <c r="N171" s="25">
        <f t="shared" si="2"/>
        <v>192702</v>
      </c>
    </row>
    <row r="172" spans="1:14" ht="25.5" x14ac:dyDescent="0.25">
      <c r="A172" s="9" t="s">
        <v>330</v>
      </c>
      <c r="B172" s="7" t="s">
        <v>331</v>
      </c>
      <c r="C172" s="79">
        <v>118390</v>
      </c>
      <c r="D172" s="79">
        <v>90691</v>
      </c>
      <c r="E172" s="79">
        <v>2086</v>
      </c>
      <c r="F172" s="79">
        <v>9608</v>
      </c>
      <c r="G172" s="79">
        <v>3044</v>
      </c>
      <c r="H172" s="79">
        <v>619</v>
      </c>
      <c r="I172" s="79">
        <v>2033</v>
      </c>
      <c r="J172" s="79">
        <v>322</v>
      </c>
      <c r="K172" s="79">
        <v>0</v>
      </c>
      <c r="L172" s="80">
        <v>0</v>
      </c>
      <c r="M172" s="79">
        <v>0</v>
      </c>
      <c r="N172" s="25">
        <f t="shared" si="2"/>
        <v>226793</v>
      </c>
    </row>
    <row r="173" spans="1:14" ht="25.5" x14ac:dyDescent="0.25">
      <c r="A173" s="9" t="s">
        <v>332</v>
      </c>
      <c r="B173" s="7" t="s">
        <v>333</v>
      </c>
      <c r="C173" s="79">
        <v>171506</v>
      </c>
      <c r="D173" s="79">
        <v>49836</v>
      </c>
      <c r="E173" s="79">
        <v>2993</v>
      </c>
      <c r="F173" s="79">
        <v>15136</v>
      </c>
      <c r="G173" s="79">
        <v>5342</v>
      </c>
      <c r="H173" s="79">
        <v>936</v>
      </c>
      <c r="I173" s="79">
        <v>3758</v>
      </c>
      <c r="J173" s="79">
        <v>440</v>
      </c>
      <c r="K173" s="79">
        <v>0</v>
      </c>
      <c r="L173" s="80">
        <v>19872</v>
      </c>
      <c r="M173" s="79">
        <v>0</v>
      </c>
      <c r="N173" s="25">
        <f t="shared" si="2"/>
        <v>269819</v>
      </c>
    </row>
    <row r="174" spans="1:14" ht="25.5" x14ac:dyDescent="0.25">
      <c r="A174" s="9" t="s">
        <v>334</v>
      </c>
      <c r="B174" s="7" t="s">
        <v>335</v>
      </c>
      <c r="C174" s="79">
        <v>126146</v>
      </c>
      <c r="D174" s="79">
        <v>78876</v>
      </c>
      <c r="E174" s="79">
        <v>2202</v>
      </c>
      <c r="F174" s="79">
        <v>10381</v>
      </c>
      <c r="G174" s="79">
        <v>2982</v>
      </c>
      <c r="H174" s="79">
        <v>664</v>
      </c>
      <c r="I174" s="79">
        <v>2180</v>
      </c>
      <c r="J174" s="79">
        <v>330</v>
      </c>
      <c r="K174" s="79">
        <v>0</v>
      </c>
      <c r="L174" s="80">
        <v>0</v>
      </c>
      <c r="M174" s="79">
        <v>0</v>
      </c>
      <c r="N174" s="25">
        <f t="shared" si="2"/>
        <v>223761</v>
      </c>
    </row>
    <row r="175" spans="1:14" ht="25.5" x14ac:dyDescent="0.25">
      <c r="A175" s="9" t="s">
        <v>336</v>
      </c>
      <c r="B175" s="7" t="s">
        <v>337</v>
      </c>
      <c r="C175" s="79">
        <v>540130</v>
      </c>
      <c r="D175" s="79">
        <v>242358</v>
      </c>
      <c r="E175" s="79">
        <v>9740</v>
      </c>
      <c r="F175" s="79">
        <v>58521</v>
      </c>
      <c r="G175" s="79">
        <v>19259</v>
      </c>
      <c r="H175" s="79">
        <v>3275</v>
      </c>
      <c r="I175" s="79">
        <v>16471</v>
      </c>
      <c r="J175" s="79">
        <v>1206</v>
      </c>
      <c r="K175" s="79">
        <v>0</v>
      </c>
      <c r="L175" s="80">
        <v>0</v>
      </c>
      <c r="M175" s="79">
        <v>0</v>
      </c>
      <c r="N175" s="25">
        <f t="shared" si="2"/>
        <v>890960</v>
      </c>
    </row>
    <row r="176" spans="1:14" ht="25.5" x14ac:dyDescent="0.25">
      <c r="A176" s="9" t="s">
        <v>338</v>
      </c>
      <c r="B176" s="7" t="s">
        <v>339</v>
      </c>
      <c r="C176" s="79">
        <v>140870</v>
      </c>
      <c r="D176" s="79">
        <v>60275</v>
      </c>
      <c r="E176" s="79">
        <v>2514</v>
      </c>
      <c r="F176" s="79">
        <v>13098</v>
      </c>
      <c r="G176" s="79">
        <v>4138</v>
      </c>
      <c r="H176" s="79">
        <v>788</v>
      </c>
      <c r="I176" s="79">
        <v>3087</v>
      </c>
      <c r="J176" s="79">
        <v>352</v>
      </c>
      <c r="K176" s="79">
        <v>0</v>
      </c>
      <c r="L176" s="80">
        <v>6437</v>
      </c>
      <c r="M176" s="79">
        <v>0</v>
      </c>
      <c r="N176" s="25">
        <f t="shared" si="2"/>
        <v>231559</v>
      </c>
    </row>
    <row r="177" spans="1:14" ht="38.25" x14ac:dyDescent="0.25">
      <c r="A177" s="9" t="s">
        <v>340</v>
      </c>
      <c r="B177" s="7" t="s">
        <v>341</v>
      </c>
      <c r="C177" s="79">
        <v>90998</v>
      </c>
      <c r="D177" s="79">
        <v>38140</v>
      </c>
      <c r="E177" s="79">
        <v>1633</v>
      </c>
      <c r="F177" s="79">
        <v>6984</v>
      </c>
      <c r="G177" s="79">
        <v>1700</v>
      </c>
      <c r="H177" s="79">
        <v>464</v>
      </c>
      <c r="I177" s="79">
        <v>1226</v>
      </c>
      <c r="J177" s="79">
        <v>261</v>
      </c>
      <c r="K177" s="79">
        <v>0</v>
      </c>
      <c r="L177" s="80">
        <v>0</v>
      </c>
      <c r="M177" s="79">
        <v>0</v>
      </c>
      <c r="N177" s="25">
        <f t="shared" si="2"/>
        <v>141406</v>
      </c>
    </row>
    <row r="178" spans="1:14" ht="25.5" x14ac:dyDescent="0.25">
      <c r="A178" s="9" t="s">
        <v>342</v>
      </c>
      <c r="B178" s="7" t="s">
        <v>343</v>
      </c>
      <c r="C178" s="79">
        <v>237746</v>
      </c>
      <c r="D178" s="79">
        <v>92530</v>
      </c>
      <c r="E178" s="79">
        <v>4250</v>
      </c>
      <c r="F178" s="79">
        <v>21845</v>
      </c>
      <c r="G178" s="79">
        <v>9282</v>
      </c>
      <c r="H178" s="79">
        <v>1322</v>
      </c>
      <c r="I178" s="79">
        <v>5590</v>
      </c>
      <c r="J178" s="79">
        <v>602</v>
      </c>
      <c r="K178" s="79">
        <v>0</v>
      </c>
      <c r="L178" s="80">
        <v>0</v>
      </c>
      <c r="M178" s="79">
        <v>0</v>
      </c>
      <c r="N178" s="25">
        <f t="shared" si="2"/>
        <v>373167</v>
      </c>
    </row>
    <row r="179" spans="1:14" ht="25.5" x14ac:dyDescent="0.25">
      <c r="A179" s="9" t="s">
        <v>344</v>
      </c>
      <c r="B179" s="7" t="s">
        <v>345</v>
      </c>
      <c r="C179" s="79">
        <v>282374</v>
      </c>
      <c r="D179" s="79">
        <v>118290</v>
      </c>
      <c r="E179" s="79">
        <v>4323</v>
      </c>
      <c r="F179" s="79">
        <v>22238</v>
      </c>
      <c r="G179" s="79">
        <v>7733</v>
      </c>
      <c r="H179" s="79">
        <v>1455</v>
      </c>
      <c r="I179" s="79">
        <v>4972</v>
      </c>
      <c r="J179" s="79">
        <v>621</v>
      </c>
      <c r="K179" s="79">
        <v>0</v>
      </c>
      <c r="L179" s="80">
        <v>0</v>
      </c>
      <c r="M179" s="79">
        <v>0</v>
      </c>
      <c r="N179" s="25">
        <f t="shared" si="2"/>
        <v>442006</v>
      </c>
    </row>
    <row r="180" spans="1:14" ht="25.5" x14ac:dyDescent="0.25">
      <c r="A180" s="9" t="s">
        <v>346</v>
      </c>
      <c r="B180" s="7" t="s">
        <v>347</v>
      </c>
      <c r="C180" s="79">
        <v>871692</v>
      </c>
      <c r="D180" s="79">
        <v>237590</v>
      </c>
      <c r="E180" s="79">
        <v>15795</v>
      </c>
      <c r="F180" s="79">
        <v>98686</v>
      </c>
      <c r="G180" s="79">
        <v>42889</v>
      </c>
      <c r="H180" s="79">
        <v>5414</v>
      </c>
      <c r="I180" s="79">
        <v>27667</v>
      </c>
      <c r="J180" s="79">
        <v>1876</v>
      </c>
      <c r="K180" s="79">
        <v>0</v>
      </c>
      <c r="L180" s="80">
        <v>0</v>
      </c>
      <c r="M180" s="79">
        <v>0</v>
      </c>
      <c r="N180" s="25">
        <f t="shared" si="2"/>
        <v>1301609</v>
      </c>
    </row>
    <row r="181" spans="1:14" ht="25.5" x14ac:dyDescent="0.25">
      <c r="A181" s="9" t="s">
        <v>348</v>
      </c>
      <c r="B181" s="7" t="s">
        <v>349</v>
      </c>
      <c r="C181" s="79">
        <v>48018</v>
      </c>
      <c r="D181" s="79">
        <v>22946</v>
      </c>
      <c r="E181" s="79">
        <v>894</v>
      </c>
      <c r="F181" s="79">
        <v>4247</v>
      </c>
      <c r="G181" s="79">
        <v>702</v>
      </c>
      <c r="H181" s="79">
        <v>262</v>
      </c>
      <c r="I181" s="79">
        <v>728</v>
      </c>
      <c r="J181" s="79">
        <v>131</v>
      </c>
      <c r="K181" s="79">
        <v>0</v>
      </c>
      <c r="L181" s="80">
        <v>0</v>
      </c>
      <c r="M181" s="79">
        <v>0</v>
      </c>
      <c r="N181" s="25">
        <f t="shared" si="2"/>
        <v>77928</v>
      </c>
    </row>
    <row r="182" spans="1:14" x14ac:dyDescent="0.25">
      <c r="A182" s="9" t="s">
        <v>350</v>
      </c>
      <c r="B182" s="7" t="s">
        <v>351</v>
      </c>
      <c r="C182" s="79">
        <v>114506</v>
      </c>
      <c r="D182" s="79">
        <v>53717</v>
      </c>
      <c r="E182" s="79">
        <v>1911</v>
      </c>
      <c r="F182" s="79">
        <v>9281</v>
      </c>
      <c r="G182" s="79">
        <v>2616</v>
      </c>
      <c r="H182" s="79">
        <v>599</v>
      </c>
      <c r="I182" s="79">
        <v>1976</v>
      </c>
      <c r="J182" s="79">
        <v>294</v>
      </c>
      <c r="K182" s="79">
        <v>0</v>
      </c>
      <c r="L182" s="80">
        <v>6898</v>
      </c>
      <c r="M182" s="79">
        <v>0</v>
      </c>
      <c r="N182" s="25">
        <f t="shared" si="2"/>
        <v>191798</v>
      </c>
    </row>
    <row r="183" spans="1:14" ht="25.5" x14ac:dyDescent="0.25">
      <c r="A183" s="9" t="s">
        <v>352</v>
      </c>
      <c r="B183" s="7" t="s">
        <v>353</v>
      </c>
      <c r="C183" s="79">
        <v>207156</v>
      </c>
      <c r="D183" s="79">
        <v>83962</v>
      </c>
      <c r="E183" s="79">
        <v>3586</v>
      </c>
      <c r="F183" s="79">
        <v>23179</v>
      </c>
      <c r="G183" s="79">
        <v>7008</v>
      </c>
      <c r="H183" s="79">
        <v>1278</v>
      </c>
      <c r="I183" s="79">
        <v>6784</v>
      </c>
      <c r="J183" s="79">
        <v>416</v>
      </c>
      <c r="K183" s="79">
        <v>0</v>
      </c>
      <c r="L183" s="80">
        <v>38014</v>
      </c>
      <c r="M183" s="79">
        <v>0</v>
      </c>
      <c r="N183" s="25">
        <f t="shared" si="2"/>
        <v>371383</v>
      </c>
    </row>
    <row r="184" spans="1:14" ht="38.25" x14ac:dyDescent="0.25">
      <c r="A184" s="9" t="s">
        <v>354</v>
      </c>
      <c r="B184" s="7" t="s">
        <v>355</v>
      </c>
      <c r="C184" s="79">
        <v>123250</v>
      </c>
      <c r="D184" s="79">
        <v>59659</v>
      </c>
      <c r="E184" s="79">
        <v>2170</v>
      </c>
      <c r="F184" s="79">
        <v>9695</v>
      </c>
      <c r="G184" s="79">
        <v>2586</v>
      </c>
      <c r="H184" s="79">
        <v>636</v>
      </c>
      <c r="I184" s="79">
        <v>1868</v>
      </c>
      <c r="J184" s="79">
        <v>343</v>
      </c>
      <c r="K184" s="79">
        <v>0</v>
      </c>
      <c r="L184" s="80">
        <v>2177</v>
      </c>
      <c r="M184" s="79">
        <v>0</v>
      </c>
      <c r="N184" s="25">
        <f t="shared" si="2"/>
        <v>202384</v>
      </c>
    </row>
    <row r="185" spans="1:14" ht="38.25" x14ac:dyDescent="0.25">
      <c r="A185" s="9" t="s">
        <v>356</v>
      </c>
      <c r="B185" s="7" t="s">
        <v>357</v>
      </c>
      <c r="C185" s="79">
        <v>230080</v>
      </c>
      <c r="D185" s="79">
        <v>108070</v>
      </c>
      <c r="E185" s="79">
        <v>4053</v>
      </c>
      <c r="F185" s="79">
        <v>20666</v>
      </c>
      <c r="G185" s="79">
        <v>5024</v>
      </c>
      <c r="H185" s="79">
        <v>1267</v>
      </c>
      <c r="I185" s="79">
        <v>4291</v>
      </c>
      <c r="J185" s="79">
        <v>604</v>
      </c>
      <c r="K185" s="79">
        <v>0</v>
      </c>
      <c r="L185" s="80">
        <v>0</v>
      </c>
      <c r="M185" s="79">
        <v>0</v>
      </c>
      <c r="N185" s="25">
        <f t="shared" si="2"/>
        <v>374055</v>
      </c>
    </row>
    <row r="186" spans="1:14" ht="38.25" x14ac:dyDescent="0.25">
      <c r="A186" s="9" t="s">
        <v>358</v>
      </c>
      <c r="B186" s="7" t="s">
        <v>359</v>
      </c>
      <c r="C186" s="79">
        <v>481276</v>
      </c>
      <c r="D186" s="79">
        <v>139922</v>
      </c>
      <c r="E186" s="79">
        <v>8821</v>
      </c>
      <c r="F186" s="79">
        <v>53821</v>
      </c>
      <c r="G186" s="79">
        <v>18090</v>
      </c>
      <c r="H186" s="79">
        <v>2973</v>
      </c>
      <c r="I186" s="79">
        <v>15309</v>
      </c>
      <c r="J186" s="79">
        <v>1107</v>
      </c>
      <c r="K186" s="79">
        <v>0</v>
      </c>
      <c r="L186" s="80">
        <v>0</v>
      </c>
      <c r="M186" s="79">
        <v>0</v>
      </c>
      <c r="N186" s="25">
        <f t="shared" si="2"/>
        <v>721319</v>
      </c>
    </row>
    <row r="187" spans="1:14" ht="38.25" x14ac:dyDescent="0.25">
      <c r="A187" s="9" t="s">
        <v>360</v>
      </c>
      <c r="B187" s="7" t="s">
        <v>361</v>
      </c>
      <c r="C187" s="79">
        <v>263318</v>
      </c>
      <c r="D187" s="79">
        <v>77149</v>
      </c>
      <c r="E187" s="79">
        <v>4482</v>
      </c>
      <c r="F187" s="79">
        <v>28218</v>
      </c>
      <c r="G187" s="79">
        <v>10627</v>
      </c>
      <c r="H187" s="79">
        <v>1587</v>
      </c>
      <c r="I187" s="79">
        <v>8962</v>
      </c>
      <c r="J187" s="79">
        <v>548</v>
      </c>
      <c r="K187" s="79">
        <v>0</v>
      </c>
      <c r="L187" s="80">
        <v>0</v>
      </c>
      <c r="M187" s="79">
        <v>0</v>
      </c>
      <c r="N187" s="25">
        <f t="shared" si="2"/>
        <v>394891</v>
      </c>
    </row>
    <row r="188" spans="1:14" ht="38.25" x14ac:dyDescent="0.25">
      <c r="A188" s="9" t="s">
        <v>362</v>
      </c>
      <c r="B188" s="7" t="s">
        <v>363</v>
      </c>
      <c r="C188" s="79">
        <v>134716</v>
      </c>
      <c r="D188" s="79">
        <v>68208</v>
      </c>
      <c r="E188" s="79">
        <v>2452</v>
      </c>
      <c r="F188" s="79">
        <v>12293</v>
      </c>
      <c r="G188" s="79">
        <v>2602</v>
      </c>
      <c r="H188" s="79">
        <v>747</v>
      </c>
      <c r="I188" s="79">
        <v>2411</v>
      </c>
      <c r="J188" s="79">
        <v>357</v>
      </c>
      <c r="K188" s="79">
        <v>0</v>
      </c>
      <c r="L188" s="80">
        <v>6130</v>
      </c>
      <c r="M188" s="79">
        <v>0</v>
      </c>
      <c r="N188" s="25">
        <f t="shared" si="2"/>
        <v>229916</v>
      </c>
    </row>
    <row r="189" spans="1:14" ht="38.25" x14ac:dyDescent="0.25">
      <c r="A189" s="9" t="s">
        <v>364</v>
      </c>
      <c r="B189" s="7" t="s">
        <v>365</v>
      </c>
      <c r="C189" s="79">
        <v>144166</v>
      </c>
      <c r="D189" s="79">
        <v>65505</v>
      </c>
      <c r="E189" s="79">
        <v>2567</v>
      </c>
      <c r="F189" s="79">
        <v>12912</v>
      </c>
      <c r="G189" s="79">
        <v>4087</v>
      </c>
      <c r="H189" s="79">
        <v>791</v>
      </c>
      <c r="I189" s="79">
        <v>3127</v>
      </c>
      <c r="J189" s="79">
        <v>372</v>
      </c>
      <c r="K189" s="79">
        <v>0</v>
      </c>
      <c r="L189" s="80">
        <v>0</v>
      </c>
      <c r="M189" s="79">
        <v>0</v>
      </c>
      <c r="N189" s="25">
        <f t="shared" si="2"/>
        <v>233527</v>
      </c>
    </row>
    <row r="190" spans="1:14" ht="38.25" x14ac:dyDescent="0.25">
      <c r="A190" s="9" t="s">
        <v>366</v>
      </c>
      <c r="B190" s="7" t="s">
        <v>367</v>
      </c>
      <c r="C190" s="79">
        <v>80134</v>
      </c>
      <c r="D190" s="79">
        <v>43720</v>
      </c>
      <c r="E190" s="79">
        <v>1425</v>
      </c>
      <c r="F190" s="79">
        <v>6057</v>
      </c>
      <c r="G190" s="79">
        <v>813</v>
      </c>
      <c r="H190" s="79">
        <v>406</v>
      </c>
      <c r="I190" s="79">
        <v>785</v>
      </c>
      <c r="J190" s="79">
        <v>228</v>
      </c>
      <c r="K190" s="79">
        <v>0</v>
      </c>
      <c r="L190" s="80">
        <v>1772</v>
      </c>
      <c r="M190" s="79">
        <v>0</v>
      </c>
      <c r="N190" s="25">
        <f t="shared" si="2"/>
        <v>135340</v>
      </c>
    </row>
    <row r="191" spans="1:14" ht="51" x14ac:dyDescent="0.25">
      <c r="A191" s="9" t="s">
        <v>368</v>
      </c>
      <c r="B191" s="7" t="s">
        <v>369</v>
      </c>
      <c r="C191" s="79">
        <v>145356</v>
      </c>
      <c r="D191" s="79">
        <v>49493</v>
      </c>
      <c r="E191" s="79">
        <v>2571</v>
      </c>
      <c r="F191" s="79">
        <v>12393</v>
      </c>
      <c r="G191" s="79">
        <v>4068</v>
      </c>
      <c r="H191" s="79">
        <v>779</v>
      </c>
      <c r="I191" s="79">
        <v>2846</v>
      </c>
      <c r="J191" s="79">
        <v>386</v>
      </c>
      <c r="K191" s="79">
        <v>0</v>
      </c>
      <c r="L191" s="80">
        <v>19934</v>
      </c>
      <c r="M191" s="79">
        <v>0</v>
      </c>
      <c r="N191" s="25">
        <f t="shared" si="2"/>
        <v>237826</v>
      </c>
    </row>
    <row r="192" spans="1:14" ht="38.25" x14ac:dyDescent="0.25">
      <c r="A192" s="9" t="s">
        <v>370</v>
      </c>
      <c r="B192" s="7" t="s">
        <v>371</v>
      </c>
      <c r="C192" s="79">
        <v>124178</v>
      </c>
      <c r="D192" s="79">
        <v>66148</v>
      </c>
      <c r="E192" s="79">
        <v>2192</v>
      </c>
      <c r="F192" s="79">
        <v>10086</v>
      </c>
      <c r="G192" s="79">
        <v>2839</v>
      </c>
      <c r="H192" s="79">
        <v>651</v>
      </c>
      <c r="I192" s="79">
        <v>2001</v>
      </c>
      <c r="J192" s="79">
        <v>340</v>
      </c>
      <c r="K192" s="79">
        <v>0</v>
      </c>
      <c r="L192" s="80">
        <v>7429</v>
      </c>
      <c r="M192" s="79">
        <v>0</v>
      </c>
      <c r="N192" s="25">
        <f t="shared" si="2"/>
        <v>215864</v>
      </c>
    </row>
    <row r="193" spans="1:14" ht="38.25" x14ac:dyDescent="0.25">
      <c r="A193" s="9" t="s">
        <v>372</v>
      </c>
      <c r="B193" s="7" t="s">
        <v>373</v>
      </c>
      <c r="C193" s="79">
        <v>14541694</v>
      </c>
      <c r="D193" s="79">
        <v>6703027</v>
      </c>
      <c r="E193" s="79">
        <v>233270</v>
      </c>
      <c r="F193" s="79">
        <v>1598784</v>
      </c>
      <c r="G193" s="79">
        <v>254327</v>
      </c>
      <c r="H193" s="79">
        <v>88817</v>
      </c>
      <c r="I193" s="79">
        <v>359930</v>
      </c>
      <c r="J193" s="79">
        <v>25679</v>
      </c>
      <c r="K193" s="79">
        <v>0</v>
      </c>
      <c r="L193" s="80">
        <v>1641228</v>
      </c>
      <c r="M193" s="79">
        <v>217171</v>
      </c>
      <c r="N193" s="25">
        <f t="shared" si="2"/>
        <v>25663927</v>
      </c>
    </row>
    <row r="194" spans="1:14" ht="25.5" x14ac:dyDescent="0.25">
      <c r="A194" s="9" t="s">
        <v>374</v>
      </c>
      <c r="B194" s="7" t="s">
        <v>375</v>
      </c>
      <c r="C194" s="79">
        <v>392834</v>
      </c>
      <c r="D194" s="79">
        <v>187395</v>
      </c>
      <c r="E194" s="79">
        <v>6983</v>
      </c>
      <c r="F194" s="79">
        <v>41942</v>
      </c>
      <c r="G194" s="79">
        <v>15470</v>
      </c>
      <c r="H194" s="79">
        <v>2364</v>
      </c>
      <c r="I194" s="79">
        <v>12384</v>
      </c>
      <c r="J194" s="79">
        <v>876</v>
      </c>
      <c r="K194" s="79">
        <v>0</v>
      </c>
      <c r="L194" s="80">
        <v>0</v>
      </c>
      <c r="M194" s="79">
        <v>0</v>
      </c>
      <c r="N194" s="25">
        <f t="shared" si="2"/>
        <v>660248</v>
      </c>
    </row>
    <row r="195" spans="1:14" ht="25.5" x14ac:dyDescent="0.25">
      <c r="A195" s="9" t="s">
        <v>376</v>
      </c>
      <c r="B195" s="7" t="s">
        <v>377</v>
      </c>
      <c r="C195" s="79">
        <v>94770</v>
      </c>
      <c r="D195" s="79">
        <v>52517</v>
      </c>
      <c r="E195" s="79">
        <v>1708</v>
      </c>
      <c r="F195" s="79">
        <v>6528</v>
      </c>
      <c r="G195" s="79">
        <v>913</v>
      </c>
      <c r="H195" s="79">
        <v>460</v>
      </c>
      <c r="I195" s="79">
        <v>721</v>
      </c>
      <c r="J195" s="79">
        <v>288</v>
      </c>
      <c r="K195" s="79">
        <v>0</v>
      </c>
      <c r="L195" s="80">
        <v>0</v>
      </c>
      <c r="M195" s="79">
        <v>0</v>
      </c>
      <c r="N195" s="25">
        <f t="shared" si="2"/>
        <v>157905</v>
      </c>
    </row>
    <row r="196" spans="1:14" ht="25.5" x14ac:dyDescent="0.25">
      <c r="A196" s="9" t="s">
        <v>378</v>
      </c>
      <c r="B196" s="7" t="s">
        <v>379</v>
      </c>
      <c r="C196" s="79">
        <v>149128</v>
      </c>
      <c r="D196" s="79">
        <v>49842</v>
      </c>
      <c r="E196" s="79">
        <v>2567</v>
      </c>
      <c r="F196" s="79">
        <v>11638</v>
      </c>
      <c r="G196" s="79">
        <v>3557</v>
      </c>
      <c r="H196" s="79">
        <v>768</v>
      </c>
      <c r="I196" s="79">
        <v>2331</v>
      </c>
      <c r="J196" s="79">
        <v>409</v>
      </c>
      <c r="K196" s="79">
        <v>0</v>
      </c>
      <c r="L196" s="80">
        <v>5833</v>
      </c>
      <c r="M196" s="79">
        <v>0</v>
      </c>
      <c r="N196" s="25">
        <f t="shared" si="2"/>
        <v>226073</v>
      </c>
    </row>
    <row r="197" spans="1:14" ht="25.5" x14ac:dyDescent="0.25">
      <c r="A197" s="9" t="s">
        <v>380</v>
      </c>
      <c r="B197" s="7" t="s">
        <v>381</v>
      </c>
      <c r="C197" s="79">
        <v>407158</v>
      </c>
      <c r="D197" s="79">
        <v>70057</v>
      </c>
      <c r="E197" s="79">
        <v>7150</v>
      </c>
      <c r="F197" s="79">
        <v>42679</v>
      </c>
      <c r="G197" s="79">
        <v>18208</v>
      </c>
      <c r="H197" s="79">
        <v>2426</v>
      </c>
      <c r="I197" s="79">
        <v>12909</v>
      </c>
      <c r="J197" s="79">
        <v>913</v>
      </c>
      <c r="K197" s="79">
        <v>0</v>
      </c>
      <c r="L197" s="80">
        <v>0</v>
      </c>
      <c r="M197" s="79">
        <v>0</v>
      </c>
      <c r="N197" s="25">
        <f t="shared" si="2"/>
        <v>561500</v>
      </c>
    </row>
    <row r="198" spans="1:14" ht="25.5" x14ac:dyDescent="0.25">
      <c r="A198" s="9" t="s">
        <v>382</v>
      </c>
      <c r="B198" s="7" t="s">
        <v>383</v>
      </c>
      <c r="C198" s="79">
        <v>184522</v>
      </c>
      <c r="D198" s="79">
        <v>53046</v>
      </c>
      <c r="E198" s="79">
        <v>3497</v>
      </c>
      <c r="F198" s="79">
        <v>21547</v>
      </c>
      <c r="G198" s="79">
        <v>6150</v>
      </c>
      <c r="H198" s="79">
        <v>1166</v>
      </c>
      <c r="I198" s="79">
        <v>5430</v>
      </c>
      <c r="J198" s="79">
        <v>407</v>
      </c>
      <c r="K198" s="79">
        <v>0</v>
      </c>
      <c r="L198" s="80">
        <v>35749</v>
      </c>
      <c r="M198" s="79">
        <v>0</v>
      </c>
      <c r="N198" s="25">
        <f t="shared" si="2"/>
        <v>311514</v>
      </c>
    </row>
    <row r="199" spans="1:14" ht="25.5" x14ac:dyDescent="0.25">
      <c r="A199" s="9" t="s">
        <v>384</v>
      </c>
      <c r="B199" s="7" t="s">
        <v>385</v>
      </c>
      <c r="C199" s="79">
        <v>982208</v>
      </c>
      <c r="D199" s="79">
        <v>368408</v>
      </c>
      <c r="E199" s="79">
        <v>17432</v>
      </c>
      <c r="F199" s="79">
        <v>108321</v>
      </c>
      <c r="G199" s="79">
        <v>41242</v>
      </c>
      <c r="H199" s="79">
        <v>6013</v>
      </c>
      <c r="I199" s="79">
        <v>32055</v>
      </c>
      <c r="J199" s="79">
        <v>2107</v>
      </c>
      <c r="K199" s="79">
        <v>0</v>
      </c>
      <c r="L199" s="80">
        <v>68300</v>
      </c>
      <c r="M199" s="79">
        <v>230645</v>
      </c>
      <c r="N199" s="25">
        <f t="shared" si="2"/>
        <v>1856731</v>
      </c>
    </row>
    <row r="200" spans="1:14" ht="25.5" x14ac:dyDescent="0.25">
      <c r="A200" s="9" t="s">
        <v>386</v>
      </c>
      <c r="B200" s="7" t="s">
        <v>387</v>
      </c>
      <c r="C200" s="79">
        <v>45330</v>
      </c>
      <c r="D200" s="79">
        <v>23437</v>
      </c>
      <c r="E200" s="79">
        <v>828</v>
      </c>
      <c r="F200" s="79">
        <v>3196</v>
      </c>
      <c r="G200" s="79">
        <v>497</v>
      </c>
      <c r="H200" s="79">
        <v>224</v>
      </c>
      <c r="I200" s="79">
        <v>396</v>
      </c>
      <c r="J200" s="79">
        <v>145</v>
      </c>
      <c r="K200" s="79">
        <v>0</v>
      </c>
      <c r="L200" s="80">
        <v>2654</v>
      </c>
      <c r="M200" s="79">
        <v>0</v>
      </c>
      <c r="N200" s="25">
        <f t="shared" si="2"/>
        <v>76707</v>
      </c>
    </row>
    <row r="201" spans="1:14" ht="25.5" x14ac:dyDescent="0.25">
      <c r="A201" s="9" t="s">
        <v>388</v>
      </c>
      <c r="B201" s="7" t="s">
        <v>389</v>
      </c>
      <c r="C201" s="79">
        <v>118460</v>
      </c>
      <c r="D201" s="79">
        <v>59552</v>
      </c>
      <c r="E201" s="79">
        <v>2074</v>
      </c>
      <c r="F201" s="79">
        <v>10704</v>
      </c>
      <c r="G201" s="79">
        <v>2369</v>
      </c>
      <c r="H201" s="79">
        <v>655</v>
      </c>
      <c r="I201" s="79">
        <v>2326</v>
      </c>
      <c r="J201" s="79">
        <v>315</v>
      </c>
      <c r="K201" s="79">
        <v>0</v>
      </c>
      <c r="L201" s="80">
        <v>987</v>
      </c>
      <c r="M201" s="79">
        <v>0</v>
      </c>
      <c r="N201" s="25">
        <f t="shared" si="2"/>
        <v>197442</v>
      </c>
    </row>
    <row r="202" spans="1:14" ht="25.5" x14ac:dyDescent="0.25">
      <c r="A202" s="9" t="s">
        <v>390</v>
      </c>
      <c r="B202" s="7" t="s">
        <v>391</v>
      </c>
      <c r="C202" s="79">
        <v>161460</v>
      </c>
      <c r="D202" s="79">
        <v>48696</v>
      </c>
      <c r="E202" s="79">
        <v>3091</v>
      </c>
      <c r="F202" s="79">
        <v>19720</v>
      </c>
      <c r="G202" s="79">
        <v>4689</v>
      </c>
      <c r="H202" s="79">
        <v>1047</v>
      </c>
      <c r="I202" s="79">
        <v>5048</v>
      </c>
      <c r="J202" s="79">
        <v>351</v>
      </c>
      <c r="K202" s="79">
        <v>0</v>
      </c>
      <c r="L202" s="80">
        <v>3219</v>
      </c>
      <c r="M202" s="79">
        <v>0</v>
      </c>
      <c r="N202" s="25">
        <f t="shared" si="2"/>
        <v>247321</v>
      </c>
    </row>
    <row r="203" spans="1:14" ht="25.5" x14ac:dyDescent="0.25">
      <c r="A203" s="9" t="s">
        <v>392</v>
      </c>
      <c r="B203" s="7" t="s">
        <v>393</v>
      </c>
      <c r="C203" s="79">
        <v>158462</v>
      </c>
      <c r="D203" s="79">
        <v>71891</v>
      </c>
      <c r="E203" s="79">
        <v>2586</v>
      </c>
      <c r="F203" s="79">
        <v>13967</v>
      </c>
      <c r="G203" s="79">
        <v>2397</v>
      </c>
      <c r="H203" s="79">
        <v>868</v>
      </c>
      <c r="I203" s="79">
        <v>2638</v>
      </c>
      <c r="J203" s="79">
        <v>420</v>
      </c>
      <c r="K203" s="79">
        <v>0</v>
      </c>
      <c r="L203" s="80">
        <v>9469</v>
      </c>
      <c r="M203" s="79">
        <v>0</v>
      </c>
      <c r="N203" s="25">
        <f t="shared" ref="N203:N266" si="3">SUM(C203:M203)</f>
        <v>262698</v>
      </c>
    </row>
    <row r="204" spans="1:14" x14ac:dyDescent="0.25">
      <c r="A204" s="9" t="s">
        <v>394</v>
      </c>
      <c r="B204" s="7" t="s">
        <v>395</v>
      </c>
      <c r="C204" s="79">
        <v>153454</v>
      </c>
      <c r="D204" s="79">
        <v>65188</v>
      </c>
      <c r="E204" s="79">
        <v>2571</v>
      </c>
      <c r="F204" s="79">
        <v>11093</v>
      </c>
      <c r="G204" s="79">
        <v>2046</v>
      </c>
      <c r="H204" s="79">
        <v>767</v>
      </c>
      <c r="I204" s="79">
        <v>1603</v>
      </c>
      <c r="J204" s="79">
        <v>470</v>
      </c>
      <c r="K204" s="79">
        <v>0</v>
      </c>
      <c r="L204" s="80">
        <v>0</v>
      </c>
      <c r="M204" s="79">
        <v>0</v>
      </c>
      <c r="N204" s="25">
        <f t="shared" si="3"/>
        <v>237192</v>
      </c>
    </row>
    <row r="205" spans="1:14" ht="38.25" x14ac:dyDescent="0.25">
      <c r="A205" s="9" t="s">
        <v>396</v>
      </c>
      <c r="B205" s="7" t="s">
        <v>397</v>
      </c>
      <c r="C205" s="79">
        <v>71016</v>
      </c>
      <c r="D205" s="79">
        <v>38695</v>
      </c>
      <c r="E205" s="79">
        <v>1293</v>
      </c>
      <c r="F205" s="79">
        <v>5161</v>
      </c>
      <c r="G205" s="79">
        <v>675</v>
      </c>
      <c r="H205" s="79">
        <v>354</v>
      </c>
      <c r="I205" s="79">
        <v>621</v>
      </c>
      <c r="J205" s="79">
        <v>212</v>
      </c>
      <c r="K205" s="79">
        <v>0</v>
      </c>
      <c r="L205" s="80">
        <v>6675</v>
      </c>
      <c r="M205" s="79">
        <v>0</v>
      </c>
      <c r="N205" s="25">
        <f t="shared" si="3"/>
        <v>124702</v>
      </c>
    </row>
    <row r="206" spans="1:14" ht="25.5" x14ac:dyDescent="0.25">
      <c r="A206" s="9" t="s">
        <v>398</v>
      </c>
      <c r="B206" s="7" t="s">
        <v>399</v>
      </c>
      <c r="C206" s="79">
        <v>275432</v>
      </c>
      <c r="D206" s="79">
        <v>133044</v>
      </c>
      <c r="E206" s="79">
        <v>4713</v>
      </c>
      <c r="F206" s="79">
        <v>26978</v>
      </c>
      <c r="G206" s="79">
        <v>5848</v>
      </c>
      <c r="H206" s="79">
        <v>1585</v>
      </c>
      <c r="I206" s="79">
        <v>5889</v>
      </c>
      <c r="J206" s="79">
        <v>646</v>
      </c>
      <c r="K206" s="79">
        <v>0</v>
      </c>
      <c r="L206" s="80">
        <v>27651</v>
      </c>
      <c r="M206" s="79">
        <v>0</v>
      </c>
      <c r="N206" s="25">
        <f t="shared" si="3"/>
        <v>481786</v>
      </c>
    </row>
    <row r="207" spans="1:14" ht="25.5" x14ac:dyDescent="0.25">
      <c r="A207" s="9" t="s">
        <v>400</v>
      </c>
      <c r="B207" s="7" t="s">
        <v>401</v>
      </c>
      <c r="C207" s="79">
        <v>1308336</v>
      </c>
      <c r="D207" s="79">
        <v>785670</v>
      </c>
      <c r="E207" s="79">
        <v>22780</v>
      </c>
      <c r="F207" s="79">
        <v>145198</v>
      </c>
      <c r="G207" s="79">
        <v>57062</v>
      </c>
      <c r="H207" s="79">
        <v>8033</v>
      </c>
      <c r="I207" s="79">
        <v>43132</v>
      </c>
      <c r="J207" s="79">
        <v>2650</v>
      </c>
      <c r="K207" s="79">
        <v>0</v>
      </c>
      <c r="L207" s="80">
        <v>0</v>
      </c>
      <c r="M207" s="79">
        <v>0</v>
      </c>
      <c r="N207" s="25">
        <f t="shared" si="3"/>
        <v>2372861</v>
      </c>
    </row>
    <row r="208" spans="1:14" ht="25.5" x14ac:dyDescent="0.25">
      <c r="A208" s="9" t="s">
        <v>402</v>
      </c>
      <c r="B208" s="7" t="s">
        <v>403</v>
      </c>
      <c r="C208" s="79">
        <v>88336</v>
      </c>
      <c r="D208" s="79">
        <v>42538</v>
      </c>
      <c r="E208" s="79">
        <v>1564</v>
      </c>
      <c r="F208" s="79">
        <v>5953</v>
      </c>
      <c r="G208" s="79">
        <v>944</v>
      </c>
      <c r="H208" s="79">
        <v>426</v>
      </c>
      <c r="I208" s="79">
        <v>654</v>
      </c>
      <c r="J208" s="79">
        <v>264</v>
      </c>
      <c r="K208" s="79">
        <v>0</v>
      </c>
      <c r="L208" s="80">
        <v>0</v>
      </c>
      <c r="M208" s="79">
        <v>0</v>
      </c>
      <c r="N208" s="25">
        <f t="shared" si="3"/>
        <v>140679</v>
      </c>
    </row>
    <row r="209" spans="1:14" ht="25.5" x14ac:dyDescent="0.25">
      <c r="A209" s="9" t="s">
        <v>404</v>
      </c>
      <c r="B209" s="7" t="s">
        <v>405</v>
      </c>
      <c r="C209" s="79">
        <v>215644</v>
      </c>
      <c r="D209" s="79">
        <v>57662</v>
      </c>
      <c r="E209" s="79">
        <v>3786</v>
      </c>
      <c r="F209" s="79">
        <v>19236</v>
      </c>
      <c r="G209" s="79">
        <v>6932</v>
      </c>
      <c r="H209" s="79">
        <v>1182</v>
      </c>
      <c r="I209" s="79">
        <v>4832</v>
      </c>
      <c r="J209" s="79">
        <v>551</v>
      </c>
      <c r="K209" s="79">
        <v>0</v>
      </c>
      <c r="L209" s="80">
        <v>0</v>
      </c>
      <c r="M209" s="79">
        <v>0</v>
      </c>
      <c r="N209" s="25">
        <f t="shared" si="3"/>
        <v>309825</v>
      </c>
    </row>
    <row r="210" spans="1:14" ht="25.5" x14ac:dyDescent="0.25">
      <c r="A210" s="9" t="s">
        <v>406</v>
      </c>
      <c r="B210" s="7" t="s">
        <v>407</v>
      </c>
      <c r="C210" s="79">
        <v>125112</v>
      </c>
      <c r="D210" s="79">
        <v>37977</v>
      </c>
      <c r="E210" s="79">
        <v>2226</v>
      </c>
      <c r="F210" s="79">
        <v>10603</v>
      </c>
      <c r="G210" s="79">
        <v>3478</v>
      </c>
      <c r="H210" s="79">
        <v>668</v>
      </c>
      <c r="I210" s="79">
        <v>2424</v>
      </c>
      <c r="J210" s="79">
        <v>335</v>
      </c>
      <c r="K210" s="79">
        <v>0</v>
      </c>
      <c r="L210" s="80">
        <v>5463</v>
      </c>
      <c r="M210" s="79">
        <v>0</v>
      </c>
      <c r="N210" s="25">
        <f t="shared" si="3"/>
        <v>188286</v>
      </c>
    </row>
    <row r="211" spans="1:14" ht="25.5" x14ac:dyDescent="0.25">
      <c r="A211" s="9" t="s">
        <v>408</v>
      </c>
      <c r="B211" s="7" t="s">
        <v>409</v>
      </c>
      <c r="C211" s="79">
        <v>247000</v>
      </c>
      <c r="D211" s="79">
        <v>89817</v>
      </c>
      <c r="E211" s="79">
        <v>4255</v>
      </c>
      <c r="F211" s="79">
        <v>23227</v>
      </c>
      <c r="G211" s="79">
        <v>8558</v>
      </c>
      <c r="H211" s="79">
        <v>1390</v>
      </c>
      <c r="I211" s="79">
        <v>6174</v>
      </c>
      <c r="J211" s="79">
        <v>582</v>
      </c>
      <c r="K211" s="79">
        <v>0</v>
      </c>
      <c r="L211" s="80">
        <v>0</v>
      </c>
      <c r="M211" s="79">
        <v>0</v>
      </c>
      <c r="N211" s="25">
        <f t="shared" si="3"/>
        <v>381003</v>
      </c>
    </row>
    <row r="212" spans="1:14" ht="25.5" x14ac:dyDescent="0.25">
      <c r="A212" s="9" t="s">
        <v>410</v>
      </c>
      <c r="B212" s="7" t="s">
        <v>411</v>
      </c>
      <c r="C212" s="79">
        <v>206752</v>
      </c>
      <c r="D212" s="79">
        <v>63009</v>
      </c>
      <c r="E212" s="79">
        <v>3688</v>
      </c>
      <c r="F212" s="79">
        <v>18491</v>
      </c>
      <c r="G212" s="79">
        <v>6751</v>
      </c>
      <c r="H212" s="79">
        <v>1135</v>
      </c>
      <c r="I212" s="79">
        <v>4604</v>
      </c>
      <c r="J212" s="79">
        <v>539</v>
      </c>
      <c r="K212" s="79">
        <v>0</v>
      </c>
      <c r="L212" s="80">
        <v>0</v>
      </c>
      <c r="M212" s="79">
        <v>0</v>
      </c>
      <c r="N212" s="25">
        <f t="shared" si="3"/>
        <v>304969</v>
      </c>
    </row>
    <row r="213" spans="1:14" ht="25.5" x14ac:dyDescent="0.25">
      <c r="A213" s="9" t="s">
        <v>412</v>
      </c>
      <c r="B213" s="7" t="s">
        <v>413</v>
      </c>
      <c r="C213" s="79">
        <v>88130</v>
      </c>
      <c r="D213" s="79">
        <v>38133</v>
      </c>
      <c r="E213" s="79">
        <v>1671</v>
      </c>
      <c r="F213" s="79">
        <v>9842</v>
      </c>
      <c r="G213" s="79">
        <v>1089</v>
      </c>
      <c r="H213" s="79">
        <v>542</v>
      </c>
      <c r="I213" s="79">
        <v>1831</v>
      </c>
      <c r="J213" s="79">
        <v>198</v>
      </c>
      <c r="K213" s="79">
        <v>0</v>
      </c>
      <c r="L213" s="80">
        <v>0</v>
      </c>
      <c r="M213" s="79">
        <v>0</v>
      </c>
      <c r="N213" s="25">
        <f t="shared" si="3"/>
        <v>141436</v>
      </c>
    </row>
    <row r="214" spans="1:14" x14ac:dyDescent="0.25">
      <c r="A214" s="9" t="s">
        <v>414</v>
      </c>
      <c r="B214" s="7" t="s">
        <v>415</v>
      </c>
      <c r="C214" s="79">
        <v>778716</v>
      </c>
      <c r="D214" s="79">
        <v>347598</v>
      </c>
      <c r="E214" s="79">
        <v>13536</v>
      </c>
      <c r="F214" s="79">
        <v>77871</v>
      </c>
      <c r="G214" s="79">
        <v>32422</v>
      </c>
      <c r="H214" s="79">
        <v>4563</v>
      </c>
      <c r="I214" s="79">
        <v>22555</v>
      </c>
      <c r="J214" s="79">
        <v>1794</v>
      </c>
      <c r="K214" s="79">
        <v>0</v>
      </c>
      <c r="L214" s="80">
        <v>0</v>
      </c>
      <c r="M214" s="79">
        <v>37224</v>
      </c>
      <c r="N214" s="25">
        <f t="shared" si="3"/>
        <v>1316279</v>
      </c>
    </row>
    <row r="215" spans="1:14" ht="25.5" x14ac:dyDescent="0.25">
      <c r="A215" s="9" t="s">
        <v>416</v>
      </c>
      <c r="B215" s="7" t="s">
        <v>417</v>
      </c>
      <c r="C215" s="79">
        <v>134780</v>
      </c>
      <c r="D215" s="79">
        <v>59095</v>
      </c>
      <c r="E215" s="79">
        <v>2409</v>
      </c>
      <c r="F215" s="79">
        <v>12491</v>
      </c>
      <c r="G215" s="79">
        <v>4283</v>
      </c>
      <c r="H215" s="79">
        <v>754</v>
      </c>
      <c r="I215" s="79">
        <v>3216</v>
      </c>
      <c r="J215" s="79">
        <v>360</v>
      </c>
      <c r="K215" s="79">
        <v>0</v>
      </c>
      <c r="L215" s="80">
        <v>0</v>
      </c>
      <c r="M215" s="79">
        <v>0</v>
      </c>
      <c r="N215" s="25">
        <f t="shared" si="3"/>
        <v>217388</v>
      </c>
    </row>
    <row r="216" spans="1:14" ht="25.5" x14ac:dyDescent="0.25">
      <c r="A216" s="9" t="s">
        <v>418</v>
      </c>
      <c r="B216" s="7" t="s">
        <v>419</v>
      </c>
      <c r="C216" s="79">
        <v>834050</v>
      </c>
      <c r="D216" s="79">
        <v>197875</v>
      </c>
      <c r="E216" s="79">
        <v>14555</v>
      </c>
      <c r="F216" s="79">
        <v>88654</v>
      </c>
      <c r="G216" s="79">
        <v>36174</v>
      </c>
      <c r="H216" s="79">
        <v>5010</v>
      </c>
      <c r="I216" s="79">
        <v>26388</v>
      </c>
      <c r="J216" s="79">
        <v>1860</v>
      </c>
      <c r="K216" s="79">
        <v>0</v>
      </c>
      <c r="L216" s="80">
        <v>0</v>
      </c>
      <c r="M216" s="79">
        <v>30859</v>
      </c>
      <c r="N216" s="25">
        <f t="shared" si="3"/>
        <v>1235425</v>
      </c>
    </row>
    <row r="217" spans="1:14" ht="38.25" x14ac:dyDescent="0.25">
      <c r="A217" s="9" t="s">
        <v>420</v>
      </c>
      <c r="B217" s="7" t="s">
        <v>421</v>
      </c>
      <c r="C217" s="79">
        <v>382668</v>
      </c>
      <c r="D217" s="79">
        <v>117437</v>
      </c>
      <c r="E217" s="79">
        <v>6680</v>
      </c>
      <c r="F217" s="79">
        <v>35122</v>
      </c>
      <c r="G217" s="79">
        <v>13142</v>
      </c>
      <c r="H217" s="79">
        <v>2129</v>
      </c>
      <c r="I217" s="79">
        <v>9158</v>
      </c>
      <c r="J217" s="79">
        <v>953</v>
      </c>
      <c r="K217" s="79">
        <v>0</v>
      </c>
      <c r="L217" s="80">
        <v>0</v>
      </c>
      <c r="M217" s="79">
        <v>0</v>
      </c>
      <c r="N217" s="25">
        <f t="shared" si="3"/>
        <v>567289</v>
      </c>
    </row>
    <row r="218" spans="1:14" ht="38.25" x14ac:dyDescent="0.25">
      <c r="A218" s="9" t="s">
        <v>422</v>
      </c>
      <c r="B218" s="7" t="s">
        <v>423</v>
      </c>
      <c r="C218" s="79">
        <v>117574</v>
      </c>
      <c r="D218" s="79">
        <v>63433</v>
      </c>
      <c r="E218" s="79">
        <v>2122</v>
      </c>
      <c r="F218" s="79">
        <v>9023</v>
      </c>
      <c r="G218" s="79">
        <v>1181</v>
      </c>
      <c r="H218" s="79">
        <v>599</v>
      </c>
      <c r="I218" s="79">
        <v>1132</v>
      </c>
      <c r="J218" s="79">
        <v>340</v>
      </c>
      <c r="K218" s="79">
        <v>0</v>
      </c>
      <c r="L218" s="80">
        <v>0</v>
      </c>
      <c r="M218" s="79">
        <v>0</v>
      </c>
      <c r="N218" s="25">
        <f t="shared" si="3"/>
        <v>195404</v>
      </c>
    </row>
    <row r="219" spans="1:14" x14ac:dyDescent="0.25">
      <c r="A219" s="9" t="s">
        <v>424</v>
      </c>
      <c r="B219" s="7" t="s">
        <v>425</v>
      </c>
      <c r="C219" s="79">
        <v>359308</v>
      </c>
      <c r="D219" s="79">
        <v>61881</v>
      </c>
      <c r="E219" s="79">
        <v>6572</v>
      </c>
      <c r="F219" s="79">
        <v>39747</v>
      </c>
      <c r="G219" s="79">
        <v>10501</v>
      </c>
      <c r="H219" s="79">
        <v>2203</v>
      </c>
      <c r="I219" s="79">
        <v>9850</v>
      </c>
      <c r="J219" s="79">
        <v>796</v>
      </c>
      <c r="K219" s="79">
        <v>0</v>
      </c>
      <c r="L219" s="80">
        <v>0</v>
      </c>
      <c r="M219" s="79">
        <v>0</v>
      </c>
      <c r="N219" s="25">
        <f t="shared" si="3"/>
        <v>490858</v>
      </c>
    </row>
    <row r="220" spans="1:14" ht="25.5" x14ac:dyDescent="0.25">
      <c r="A220" s="9" t="s">
        <v>426</v>
      </c>
      <c r="B220" s="7" t="s">
        <v>427</v>
      </c>
      <c r="C220" s="79">
        <v>186224</v>
      </c>
      <c r="D220" s="79">
        <v>67082</v>
      </c>
      <c r="E220" s="79">
        <v>3237</v>
      </c>
      <c r="F220" s="79">
        <v>16842</v>
      </c>
      <c r="G220" s="79">
        <v>6775</v>
      </c>
      <c r="H220" s="79">
        <v>1027</v>
      </c>
      <c r="I220" s="79">
        <v>4414</v>
      </c>
      <c r="J220" s="79">
        <v>461</v>
      </c>
      <c r="K220" s="79">
        <v>0</v>
      </c>
      <c r="L220" s="80">
        <v>4813</v>
      </c>
      <c r="M220" s="79">
        <v>0</v>
      </c>
      <c r="N220" s="25">
        <f t="shared" si="3"/>
        <v>290875</v>
      </c>
    </row>
    <row r="221" spans="1:14" ht="25.5" x14ac:dyDescent="0.25">
      <c r="A221" s="9" t="s">
        <v>428</v>
      </c>
      <c r="B221" s="7" t="s">
        <v>429</v>
      </c>
      <c r="C221" s="79">
        <v>190638</v>
      </c>
      <c r="D221" s="79">
        <v>54353</v>
      </c>
      <c r="E221" s="79">
        <v>3412</v>
      </c>
      <c r="F221" s="79">
        <v>16664</v>
      </c>
      <c r="G221" s="79">
        <v>6158</v>
      </c>
      <c r="H221" s="79">
        <v>1034</v>
      </c>
      <c r="I221" s="79">
        <v>4018</v>
      </c>
      <c r="J221" s="79">
        <v>505</v>
      </c>
      <c r="K221" s="79">
        <v>0</v>
      </c>
      <c r="L221" s="80">
        <v>0</v>
      </c>
      <c r="M221" s="79">
        <v>0</v>
      </c>
      <c r="N221" s="25">
        <f t="shared" si="3"/>
        <v>276782</v>
      </c>
    </row>
    <row r="222" spans="1:14" ht="25.5" x14ac:dyDescent="0.25">
      <c r="A222" s="9" t="s">
        <v>430</v>
      </c>
      <c r="B222" s="7" t="s">
        <v>431</v>
      </c>
      <c r="C222" s="79">
        <v>244354</v>
      </c>
      <c r="D222" s="79">
        <v>89237</v>
      </c>
      <c r="E222" s="79">
        <v>3912</v>
      </c>
      <c r="F222" s="79">
        <v>20888</v>
      </c>
      <c r="G222" s="79">
        <v>7857</v>
      </c>
      <c r="H222" s="79">
        <v>1311</v>
      </c>
      <c r="I222" s="79">
        <v>5429</v>
      </c>
      <c r="J222" s="79">
        <v>556</v>
      </c>
      <c r="K222" s="79">
        <v>0</v>
      </c>
      <c r="L222" s="80">
        <v>16195</v>
      </c>
      <c r="M222" s="79">
        <v>0</v>
      </c>
      <c r="N222" s="25">
        <f t="shared" si="3"/>
        <v>389739</v>
      </c>
    </row>
    <row r="223" spans="1:14" ht="25.5" x14ac:dyDescent="0.25">
      <c r="A223" s="9" t="s">
        <v>432</v>
      </c>
      <c r="B223" s="7" t="s">
        <v>433</v>
      </c>
      <c r="C223" s="79">
        <v>156632</v>
      </c>
      <c r="D223" s="79">
        <v>55540</v>
      </c>
      <c r="E223" s="79">
        <v>2748</v>
      </c>
      <c r="F223" s="79">
        <v>13277</v>
      </c>
      <c r="G223" s="79">
        <v>3912</v>
      </c>
      <c r="H223" s="79">
        <v>838</v>
      </c>
      <c r="I223" s="79">
        <v>2825</v>
      </c>
      <c r="J223" s="79">
        <v>421</v>
      </c>
      <c r="K223" s="79">
        <v>0</v>
      </c>
      <c r="L223" s="80">
        <v>0</v>
      </c>
      <c r="M223" s="79">
        <v>0</v>
      </c>
      <c r="N223" s="25">
        <f t="shared" si="3"/>
        <v>236193</v>
      </c>
    </row>
    <row r="224" spans="1:14" ht="25.5" x14ac:dyDescent="0.25">
      <c r="A224" s="9" t="s">
        <v>434</v>
      </c>
      <c r="B224" s="7" t="s">
        <v>435</v>
      </c>
      <c r="C224" s="79">
        <v>82054</v>
      </c>
      <c r="D224" s="79">
        <v>50015</v>
      </c>
      <c r="E224" s="79">
        <v>1365</v>
      </c>
      <c r="F224" s="79">
        <v>6916</v>
      </c>
      <c r="G224" s="79">
        <v>1438</v>
      </c>
      <c r="H224" s="79">
        <v>439</v>
      </c>
      <c r="I224" s="79">
        <v>1379</v>
      </c>
      <c r="J224" s="79">
        <v>218</v>
      </c>
      <c r="K224" s="79">
        <v>0</v>
      </c>
      <c r="L224" s="80">
        <v>0</v>
      </c>
      <c r="M224" s="79">
        <v>0</v>
      </c>
      <c r="N224" s="25">
        <f t="shared" si="3"/>
        <v>143824</v>
      </c>
    </row>
    <row r="225" spans="1:14" x14ac:dyDescent="0.25">
      <c r="A225" s="9" t="s">
        <v>436</v>
      </c>
      <c r="B225" s="7" t="s">
        <v>437</v>
      </c>
      <c r="C225" s="79">
        <v>124996</v>
      </c>
      <c r="D225" s="79">
        <v>68585</v>
      </c>
      <c r="E225" s="79">
        <v>2186</v>
      </c>
      <c r="F225" s="79">
        <v>9662</v>
      </c>
      <c r="G225" s="79">
        <v>2170</v>
      </c>
      <c r="H225" s="79">
        <v>640</v>
      </c>
      <c r="I225" s="79">
        <v>1702</v>
      </c>
      <c r="J225" s="79">
        <v>343</v>
      </c>
      <c r="K225" s="79">
        <v>0</v>
      </c>
      <c r="L225" s="80">
        <v>0</v>
      </c>
      <c r="M225" s="79">
        <v>0</v>
      </c>
      <c r="N225" s="25">
        <f t="shared" si="3"/>
        <v>210284</v>
      </c>
    </row>
    <row r="226" spans="1:14" ht="25.5" x14ac:dyDescent="0.25">
      <c r="A226" s="9" t="s">
        <v>438</v>
      </c>
      <c r="B226" s="7" t="s">
        <v>439</v>
      </c>
      <c r="C226" s="79">
        <v>226466</v>
      </c>
      <c r="D226" s="79">
        <v>59024</v>
      </c>
      <c r="E226" s="79">
        <v>3904</v>
      </c>
      <c r="F226" s="79">
        <v>19568</v>
      </c>
      <c r="G226" s="79">
        <v>6794</v>
      </c>
      <c r="H226" s="79">
        <v>1225</v>
      </c>
      <c r="I226" s="79">
        <v>4523</v>
      </c>
      <c r="J226" s="79">
        <v>602</v>
      </c>
      <c r="K226" s="79">
        <v>0</v>
      </c>
      <c r="L226" s="80">
        <v>0</v>
      </c>
      <c r="M226" s="79">
        <v>0</v>
      </c>
      <c r="N226" s="25">
        <f t="shared" si="3"/>
        <v>322106</v>
      </c>
    </row>
    <row r="227" spans="1:14" x14ac:dyDescent="0.25">
      <c r="A227" s="9" t="s">
        <v>440</v>
      </c>
      <c r="B227" s="7" t="s">
        <v>441</v>
      </c>
      <c r="C227" s="79">
        <v>91008</v>
      </c>
      <c r="D227" s="79">
        <v>51382</v>
      </c>
      <c r="E227" s="79">
        <v>1620</v>
      </c>
      <c r="F227" s="79">
        <v>6201</v>
      </c>
      <c r="G227" s="79">
        <v>1010</v>
      </c>
      <c r="H227" s="79">
        <v>440</v>
      </c>
      <c r="I227" s="79">
        <v>715</v>
      </c>
      <c r="J227" s="79">
        <v>274</v>
      </c>
      <c r="K227" s="79">
        <v>0</v>
      </c>
      <c r="L227" s="80">
        <v>0</v>
      </c>
      <c r="M227" s="79">
        <v>0</v>
      </c>
      <c r="N227" s="25">
        <f t="shared" si="3"/>
        <v>152650</v>
      </c>
    </row>
    <row r="228" spans="1:14" ht="25.5" x14ac:dyDescent="0.25">
      <c r="A228" s="9" t="s">
        <v>442</v>
      </c>
      <c r="B228" s="7" t="s">
        <v>443</v>
      </c>
      <c r="C228" s="79">
        <v>187858</v>
      </c>
      <c r="D228" s="79">
        <v>91474</v>
      </c>
      <c r="E228" s="79">
        <v>3376</v>
      </c>
      <c r="F228" s="79">
        <v>16331</v>
      </c>
      <c r="G228" s="79">
        <v>4949</v>
      </c>
      <c r="H228" s="79">
        <v>1017</v>
      </c>
      <c r="I228" s="79">
        <v>3630</v>
      </c>
      <c r="J228" s="79">
        <v>510</v>
      </c>
      <c r="K228" s="79">
        <v>0</v>
      </c>
      <c r="L228" s="80">
        <v>60010</v>
      </c>
      <c r="M228" s="79">
        <v>0</v>
      </c>
      <c r="N228" s="25">
        <f t="shared" si="3"/>
        <v>369155</v>
      </c>
    </row>
    <row r="229" spans="1:14" ht="25.5" x14ac:dyDescent="0.25">
      <c r="A229" s="9" t="s">
        <v>444</v>
      </c>
      <c r="B229" s="7" t="s">
        <v>445</v>
      </c>
      <c r="C229" s="79">
        <v>200228</v>
      </c>
      <c r="D229" s="79">
        <v>98302</v>
      </c>
      <c r="E229" s="79">
        <v>3573</v>
      </c>
      <c r="F229" s="79">
        <v>19023</v>
      </c>
      <c r="G229" s="79">
        <v>4800</v>
      </c>
      <c r="H229" s="79">
        <v>1134</v>
      </c>
      <c r="I229" s="79">
        <v>4245</v>
      </c>
      <c r="J229" s="79">
        <v>506</v>
      </c>
      <c r="K229" s="79">
        <v>0</v>
      </c>
      <c r="L229" s="80">
        <v>0</v>
      </c>
      <c r="M229" s="79">
        <v>0</v>
      </c>
      <c r="N229" s="25">
        <f t="shared" si="3"/>
        <v>331811</v>
      </c>
    </row>
    <row r="230" spans="1:14" ht="25.5" x14ac:dyDescent="0.25">
      <c r="A230" s="9" t="s">
        <v>446</v>
      </c>
      <c r="B230" s="7" t="s">
        <v>447</v>
      </c>
      <c r="C230" s="79">
        <v>102182</v>
      </c>
      <c r="D230" s="79">
        <v>65521</v>
      </c>
      <c r="E230" s="79">
        <v>1803</v>
      </c>
      <c r="F230" s="79">
        <v>8812</v>
      </c>
      <c r="G230" s="79">
        <v>2595</v>
      </c>
      <c r="H230" s="79">
        <v>550</v>
      </c>
      <c r="I230" s="79">
        <v>2002</v>
      </c>
      <c r="J230" s="79">
        <v>266</v>
      </c>
      <c r="K230" s="79">
        <v>0</v>
      </c>
      <c r="L230" s="80">
        <v>15574</v>
      </c>
      <c r="M230" s="79">
        <v>0</v>
      </c>
      <c r="N230" s="25">
        <f t="shared" si="3"/>
        <v>199305</v>
      </c>
    </row>
    <row r="231" spans="1:14" x14ac:dyDescent="0.25">
      <c r="A231" s="9" t="s">
        <v>448</v>
      </c>
      <c r="B231" s="7" t="s">
        <v>449</v>
      </c>
      <c r="C231" s="79">
        <v>115594</v>
      </c>
      <c r="D231" s="79">
        <v>53166</v>
      </c>
      <c r="E231" s="79">
        <v>2022</v>
      </c>
      <c r="F231" s="79">
        <v>9464</v>
      </c>
      <c r="G231" s="79">
        <v>2438</v>
      </c>
      <c r="H231" s="79">
        <v>608</v>
      </c>
      <c r="I231" s="79">
        <v>1934</v>
      </c>
      <c r="J231" s="79">
        <v>309</v>
      </c>
      <c r="K231" s="79">
        <v>0</v>
      </c>
      <c r="L231" s="80">
        <v>31282</v>
      </c>
      <c r="M231" s="79">
        <v>0</v>
      </c>
      <c r="N231" s="25">
        <f t="shared" si="3"/>
        <v>216817</v>
      </c>
    </row>
    <row r="232" spans="1:14" ht="25.5" x14ac:dyDescent="0.25">
      <c r="A232" s="9" t="s">
        <v>450</v>
      </c>
      <c r="B232" s="7" t="s">
        <v>451</v>
      </c>
      <c r="C232" s="79">
        <v>81808</v>
      </c>
      <c r="D232" s="79">
        <v>72388</v>
      </c>
      <c r="E232" s="79">
        <v>1456</v>
      </c>
      <c r="F232" s="79">
        <v>5781</v>
      </c>
      <c r="G232" s="79">
        <v>696</v>
      </c>
      <c r="H232" s="79">
        <v>402</v>
      </c>
      <c r="I232" s="79">
        <v>666</v>
      </c>
      <c r="J232" s="79">
        <v>241</v>
      </c>
      <c r="K232" s="79">
        <v>0</v>
      </c>
      <c r="L232" s="80">
        <v>9422</v>
      </c>
      <c r="M232" s="79">
        <v>0</v>
      </c>
      <c r="N232" s="25">
        <f t="shared" si="3"/>
        <v>172860</v>
      </c>
    </row>
    <row r="233" spans="1:14" ht="25.5" x14ac:dyDescent="0.25">
      <c r="A233" s="9" t="s">
        <v>452</v>
      </c>
      <c r="B233" s="7" t="s">
        <v>453</v>
      </c>
      <c r="C233" s="79">
        <v>66692</v>
      </c>
      <c r="D233" s="79">
        <v>38053</v>
      </c>
      <c r="E233" s="79">
        <v>1217</v>
      </c>
      <c r="F233" s="79">
        <v>5569</v>
      </c>
      <c r="G233" s="79">
        <v>1053</v>
      </c>
      <c r="H233" s="79">
        <v>354</v>
      </c>
      <c r="I233" s="79">
        <v>985</v>
      </c>
      <c r="J233" s="79">
        <v>184</v>
      </c>
      <c r="K233" s="79">
        <v>0</v>
      </c>
      <c r="L233" s="80">
        <v>0</v>
      </c>
      <c r="M233" s="79">
        <v>0</v>
      </c>
      <c r="N233" s="25">
        <f t="shared" si="3"/>
        <v>114107</v>
      </c>
    </row>
    <row r="234" spans="1:14" x14ac:dyDescent="0.25">
      <c r="A234" s="9" t="s">
        <v>454</v>
      </c>
      <c r="B234" s="7" t="s">
        <v>455</v>
      </c>
      <c r="C234" s="79">
        <v>290984</v>
      </c>
      <c r="D234" s="79">
        <v>62250</v>
      </c>
      <c r="E234" s="79">
        <v>5088</v>
      </c>
      <c r="F234" s="79">
        <v>27431</v>
      </c>
      <c r="G234" s="79">
        <v>11548</v>
      </c>
      <c r="H234" s="79">
        <v>1641</v>
      </c>
      <c r="I234" s="79">
        <v>7630</v>
      </c>
      <c r="J234" s="79">
        <v>711</v>
      </c>
      <c r="K234" s="79">
        <v>0</v>
      </c>
      <c r="L234" s="80">
        <v>0</v>
      </c>
      <c r="M234" s="79">
        <v>0</v>
      </c>
      <c r="N234" s="25">
        <f t="shared" si="3"/>
        <v>407283</v>
      </c>
    </row>
    <row r="235" spans="1:14" ht="25.5" x14ac:dyDescent="0.25">
      <c r="A235" s="9" t="s">
        <v>456</v>
      </c>
      <c r="B235" s="7" t="s">
        <v>457</v>
      </c>
      <c r="C235" s="79">
        <v>163820</v>
      </c>
      <c r="D235" s="79">
        <v>115658</v>
      </c>
      <c r="E235" s="79">
        <v>2851</v>
      </c>
      <c r="F235" s="79">
        <v>16157</v>
      </c>
      <c r="G235" s="79">
        <v>5264</v>
      </c>
      <c r="H235" s="79">
        <v>944</v>
      </c>
      <c r="I235" s="79">
        <v>4249</v>
      </c>
      <c r="J235" s="79">
        <v>370</v>
      </c>
      <c r="K235" s="79">
        <v>0</v>
      </c>
      <c r="L235" s="80">
        <v>4518</v>
      </c>
      <c r="M235" s="79">
        <v>0</v>
      </c>
      <c r="N235" s="25">
        <f t="shared" si="3"/>
        <v>313831</v>
      </c>
    </row>
    <row r="236" spans="1:14" ht="25.5" x14ac:dyDescent="0.25">
      <c r="A236" s="9" t="s">
        <v>458</v>
      </c>
      <c r="B236" s="7" t="s">
        <v>459</v>
      </c>
      <c r="C236" s="79">
        <v>824770</v>
      </c>
      <c r="D236" s="79">
        <v>336858</v>
      </c>
      <c r="E236" s="79">
        <v>15091</v>
      </c>
      <c r="F236" s="79">
        <v>115481</v>
      </c>
      <c r="G236" s="79">
        <v>27501</v>
      </c>
      <c r="H236" s="79">
        <v>5799</v>
      </c>
      <c r="I236" s="79">
        <v>33463</v>
      </c>
      <c r="J236" s="79">
        <v>1390</v>
      </c>
      <c r="K236" s="79">
        <v>0</v>
      </c>
      <c r="L236" s="80">
        <v>152849</v>
      </c>
      <c r="M236" s="79">
        <v>0</v>
      </c>
      <c r="N236" s="25">
        <f t="shared" si="3"/>
        <v>1513202</v>
      </c>
    </row>
    <row r="237" spans="1:14" ht="38.25" x14ac:dyDescent="0.25">
      <c r="A237" s="9" t="s">
        <v>460</v>
      </c>
      <c r="B237" s="7" t="s">
        <v>461</v>
      </c>
      <c r="C237" s="79">
        <v>115534</v>
      </c>
      <c r="D237" s="79">
        <v>55950</v>
      </c>
      <c r="E237" s="79">
        <v>2107</v>
      </c>
      <c r="F237" s="79">
        <v>8355</v>
      </c>
      <c r="G237" s="79">
        <v>1622</v>
      </c>
      <c r="H237" s="79">
        <v>573</v>
      </c>
      <c r="I237" s="79">
        <v>1123</v>
      </c>
      <c r="J237" s="79">
        <v>345</v>
      </c>
      <c r="K237" s="79">
        <v>0</v>
      </c>
      <c r="L237" s="80">
        <v>0</v>
      </c>
      <c r="M237" s="79">
        <v>0</v>
      </c>
      <c r="N237" s="25">
        <f t="shared" si="3"/>
        <v>185609</v>
      </c>
    </row>
    <row r="238" spans="1:14" ht="25.5" x14ac:dyDescent="0.25">
      <c r="A238" s="9" t="s">
        <v>462</v>
      </c>
      <c r="B238" s="7" t="s">
        <v>463</v>
      </c>
      <c r="C238" s="79">
        <v>369010</v>
      </c>
      <c r="D238" s="79">
        <v>113215</v>
      </c>
      <c r="E238" s="79">
        <v>6746</v>
      </c>
      <c r="F238" s="79">
        <v>40833</v>
      </c>
      <c r="G238" s="79">
        <v>18754</v>
      </c>
      <c r="H238" s="79">
        <v>2263</v>
      </c>
      <c r="I238" s="79">
        <v>12495</v>
      </c>
      <c r="J238" s="79">
        <v>823</v>
      </c>
      <c r="K238" s="79">
        <v>0</v>
      </c>
      <c r="L238" s="80">
        <v>0</v>
      </c>
      <c r="M238" s="79">
        <v>0</v>
      </c>
      <c r="N238" s="25">
        <f t="shared" si="3"/>
        <v>564139</v>
      </c>
    </row>
    <row r="239" spans="1:14" ht="25.5" x14ac:dyDescent="0.25">
      <c r="A239" s="9" t="s">
        <v>464</v>
      </c>
      <c r="B239" s="7" t="s">
        <v>465</v>
      </c>
      <c r="C239" s="79">
        <v>92814</v>
      </c>
      <c r="D239" s="79">
        <v>42487</v>
      </c>
      <c r="E239" s="79">
        <v>1635</v>
      </c>
      <c r="F239" s="79">
        <v>7914</v>
      </c>
      <c r="G239" s="79">
        <v>1623</v>
      </c>
      <c r="H239" s="79">
        <v>497</v>
      </c>
      <c r="I239" s="79">
        <v>1480</v>
      </c>
      <c r="J239" s="79">
        <v>238</v>
      </c>
      <c r="K239" s="79">
        <v>0</v>
      </c>
      <c r="L239" s="80">
        <v>15401</v>
      </c>
      <c r="M239" s="79">
        <v>0</v>
      </c>
      <c r="N239" s="25">
        <f t="shared" si="3"/>
        <v>164089</v>
      </c>
    </row>
    <row r="240" spans="1:14" ht="25.5" x14ac:dyDescent="0.25">
      <c r="A240" s="9" t="s">
        <v>466</v>
      </c>
      <c r="B240" s="7" t="s">
        <v>467</v>
      </c>
      <c r="C240" s="79">
        <v>202966</v>
      </c>
      <c r="D240" s="79">
        <v>55039</v>
      </c>
      <c r="E240" s="79">
        <v>3838</v>
      </c>
      <c r="F240" s="79">
        <v>23045</v>
      </c>
      <c r="G240" s="79">
        <v>6277</v>
      </c>
      <c r="H240" s="79">
        <v>1262</v>
      </c>
      <c r="I240" s="79">
        <v>5612</v>
      </c>
      <c r="J240" s="79">
        <v>468</v>
      </c>
      <c r="K240" s="79">
        <v>0</v>
      </c>
      <c r="L240" s="80">
        <v>15069</v>
      </c>
      <c r="M240" s="79">
        <v>0</v>
      </c>
      <c r="N240" s="25">
        <f t="shared" si="3"/>
        <v>313576</v>
      </c>
    </row>
    <row r="241" spans="1:14" ht="25.5" x14ac:dyDescent="0.25">
      <c r="A241" s="9" t="s">
        <v>468</v>
      </c>
      <c r="B241" s="7" t="s">
        <v>469</v>
      </c>
      <c r="C241" s="79">
        <v>1102356</v>
      </c>
      <c r="D241" s="79">
        <v>504979</v>
      </c>
      <c r="E241" s="79">
        <v>18289</v>
      </c>
      <c r="F241" s="79">
        <v>103600</v>
      </c>
      <c r="G241" s="79">
        <v>42606</v>
      </c>
      <c r="H241" s="79">
        <v>6202</v>
      </c>
      <c r="I241" s="79">
        <v>29244</v>
      </c>
      <c r="J241" s="79">
        <v>2479</v>
      </c>
      <c r="K241" s="79">
        <v>0</v>
      </c>
      <c r="L241" s="80">
        <v>0</v>
      </c>
      <c r="M241" s="79">
        <v>0</v>
      </c>
      <c r="N241" s="25">
        <f t="shared" si="3"/>
        <v>1809755</v>
      </c>
    </row>
    <row r="242" spans="1:14" ht="25.5" x14ac:dyDescent="0.25">
      <c r="A242" s="9" t="s">
        <v>470</v>
      </c>
      <c r="B242" s="7" t="s">
        <v>471</v>
      </c>
      <c r="C242" s="79">
        <v>179068</v>
      </c>
      <c r="D242" s="79">
        <v>127438</v>
      </c>
      <c r="E242" s="79">
        <v>2985</v>
      </c>
      <c r="F242" s="79">
        <v>15579</v>
      </c>
      <c r="G242" s="79">
        <v>3336</v>
      </c>
      <c r="H242" s="79">
        <v>968</v>
      </c>
      <c r="I242" s="79">
        <v>2981</v>
      </c>
      <c r="J242" s="79">
        <v>406</v>
      </c>
      <c r="K242" s="79">
        <v>0</v>
      </c>
      <c r="L242" s="80">
        <v>0</v>
      </c>
      <c r="M242" s="79">
        <v>0</v>
      </c>
      <c r="N242" s="25">
        <f t="shared" si="3"/>
        <v>332761</v>
      </c>
    </row>
    <row r="243" spans="1:14" ht="25.5" x14ac:dyDescent="0.25">
      <c r="A243" s="9" t="s">
        <v>472</v>
      </c>
      <c r="B243" s="7" t="s">
        <v>473</v>
      </c>
      <c r="C243" s="79">
        <v>352606</v>
      </c>
      <c r="D243" s="79">
        <v>68426</v>
      </c>
      <c r="E243" s="79">
        <v>6121</v>
      </c>
      <c r="F243" s="79">
        <v>33076</v>
      </c>
      <c r="G243" s="79">
        <v>14699</v>
      </c>
      <c r="H243" s="79">
        <v>1983</v>
      </c>
      <c r="I243" s="79">
        <v>9233</v>
      </c>
      <c r="J243" s="79">
        <v>859</v>
      </c>
      <c r="K243" s="79">
        <v>0</v>
      </c>
      <c r="L243" s="80">
        <v>0</v>
      </c>
      <c r="M243" s="79">
        <v>0</v>
      </c>
      <c r="N243" s="25">
        <f t="shared" si="3"/>
        <v>487003</v>
      </c>
    </row>
    <row r="244" spans="1:14" ht="25.5" x14ac:dyDescent="0.25">
      <c r="A244" s="9" t="s">
        <v>474</v>
      </c>
      <c r="B244" s="7" t="s">
        <v>475</v>
      </c>
      <c r="C244" s="79">
        <v>244450</v>
      </c>
      <c r="D244" s="79">
        <v>119643</v>
      </c>
      <c r="E244" s="79">
        <v>4296</v>
      </c>
      <c r="F244" s="79">
        <v>21760</v>
      </c>
      <c r="G244" s="79">
        <v>7236</v>
      </c>
      <c r="H244" s="79">
        <v>1338</v>
      </c>
      <c r="I244" s="79">
        <v>5186</v>
      </c>
      <c r="J244" s="79">
        <v>616</v>
      </c>
      <c r="K244" s="79">
        <v>0</v>
      </c>
      <c r="L244" s="80">
        <v>32340</v>
      </c>
      <c r="M244" s="79">
        <v>0</v>
      </c>
      <c r="N244" s="25">
        <f t="shared" si="3"/>
        <v>436865</v>
      </c>
    </row>
    <row r="245" spans="1:14" ht="25.5" x14ac:dyDescent="0.25">
      <c r="A245" s="9" t="s">
        <v>476</v>
      </c>
      <c r="B245" s="7" t="s">
        <v>477</v>
      </c>
      <c r="C245" s="79">
        <v>147268</v>
      </c>
      <c r="D245" s="79">
        <v>89107</v>
      </c>
      <c r="E245" s="79">
        <v>2517</v>
      </c>
      <c r="F245" s="79">
        <v>11013</v>
      </c>
      <c r="G245" s="79">
        <v>2818</v>
      </c>
      <c r="H245" s="79">
        <v>745</v>
      </c>
      <c r="I245" s="79">
        <v>1874</v>
      </c>
      <c r="J245" s="79">
        <v>429</v>
      </c>
      <c r="K245" s="79">
        <v>0</v>
      </c>
      <c r="L245" s="80">
        <v>0</v>
      </c>
      <c r="M245" s="79">
        <v>0</v>
      </c>
      <c r="N245" s="25">
        <f t="shared" si="3"/>
        <v>255771</v>
      </c>
    </row>
    <row r="246" spans="1:14" ht="25.5" x14ac:dyDescent="0.25">
      <c r="A246" s="9" t="s">
        <v>478</v>
      </c>
      <c r="B246" s="7" t="s">
        <v>479</v>
      </c>
      <c r="C246" s="79">
        <v>137794</v>
      </c>
      <c r="D246" s="79">
        <v>64471</v>
      </c>
      <c r="E246" s="79">
        <v>2572</v>
      </c>
      <c r="F246" s="79">
        <v>13142</v>
      </c>
      <c r="G246" s="79">
        <v>2651</v>
      </c>
      <c r="H246" s="79">
        <v>781</v>
      </c>
      <c r="I246" s="79">
        <v>2661</v>
      </c>
      <c r="J246" s="79">
        <v>370</v>
      </c>
      <c r="K246" s="79">
        <v>0</v>
      </c>
      <c r="L246" s="80">
        <v>0</v>
      </c>
      <c r="M246" s="79">
        <v>0</v>
      </c>
      <c r="N246" s="25">
        <f t="shared" si="3"/>
        <v>224442</v>
      </c>
    </row>
    <row r="247" spans="1:14" ht="25.5" x14ac:dyDescent="0.25">
      <c r="A247" s="9" t="s">
        <v>480</v>
      </c>
      <c r="B247" s="7" t="s">
        <v>481</v>
      </c>
      <c r="C247" s="79">
        <v>112190</v>
      </c>
      <c r="D247" s="79">
        <v>64525</v>
      </c>
      <c r="E247" s="79">
        <v>2030</v>
      </c>
      <c r="F247" s="79">
        <v>8575</v>
      </c>
      <c r="G247" s="79">
        <v>1708</v>
      </c>
      <c r="H247" s="79">
        <v>571</v>
      </c>
      <c r="I247" s="79">
        <v>1372</v>
      </c>
      <c r="J247" s="79">
        <v>324</v>
      </c>
      <c r="K247" s="79">
        <v>0</v>
      </c>
      <c r="L247" s="80">
        <v>0</v>
      </c>
      <c r="M247" s="79">
        <v>0</v>
      </c>
      <c r="N247" s="25">
        <f t="shared" si="3"/>
        <v>191295</v>
      </c>
    </row>
    <row r="248" spans="1:14" ht="25.5" x14ac:dyDescent="0.25">
      <c r="A248" s="9" t="s">
        <v>482</v>
      </c>
      <c r="B248" s="7" t="s">
        <v>483</v>
      </c>
      <c r="C248" s="79">
        <v>94276</v>
      </c>
      <c r="D248" s="79">
        <v>40836</v>
      </c>
      <c r="E248" s="79">
        <v>1679</v>
      </c>
      <c r="F248" s="79">
        <v>8806</v>
      </c>
      <c r="G248" s="79">
        <v>1755</v>
      </c>
      <c r="H248" s="79">
        <v>529</v>
      </c>
      <c r="I248" s="79">
        <v>1762</v>
      </c>
      <c r="J248" s="79">
        <v>248</v>
      </c>
      <c r="K248" s="79">
        <v>0</v>
      </c>
      <c r="L248" s="80">
        <v>4121</v>
      </c>
      <c r="M248" s="79">
        <v>0</v>
      </c>
      <c r="N248" s="25">
        <f t="shared" si="3"/>
        <v>154012</v>
      </c>
    </row>
    <row r="249" spans="1:14" ht="25.5" x14ac:dyDescent="0.25">
      <c r="A249" s="9" t="s">
        <v>484</v>
      </c>
      <c r="B249" s="7" t="s">
        <v>485</v>
      </c>
      <c r="C249" s="79">
        <v>172032</v>
      </c>
      <c r="D249" s="79">
        <v>55297</v>
      </c>
      <c r="E249" s="79">
        <v>3081</v>
      </c>
      <c r="F249" s="79">
        <v>14925</v>
      </c>
      <c r="G249" s="79">
        <v>5809</v>
      </c>
      <c r="H249" s="79">
        <v>930</v>
      </c>
      <c r="I249" s="79">
        <v>3544</v>
      </c>
      <c r="J249" s="79">
        <v>456</v>
      </c>
      <c r="K249" s="79">
        <v>0</v>
      </c>
      <c r="L249" s="80">
        <v>3802</v>
      </c>
      <c r="M249" s="79">
        <v>0</v>
      </c>
      <c r="N249" s="25">
        <f t="shared" si="3"/>
        <v>259876</v>
      </c>
    </row>
    <row r="250" spans="1:14" ht="25.5" x14ac:dyDescent="0.25">
      <c r="A250" s="9" t="s">
        <v>486</v>
      </c>
      <c r="B250" s="7" t="s">
        <v>487</v>
      </c>
      <c r="C250" s="79">
        <v>107090</v>
      </c>
      <c r="D250" s="79">
        <v>59313</v>
      </c>
      <c r="E250" s="79">
        <v>1857</v>
      </c>
      <c r="F250" s="79">
        <v>8592</v>
      </c>
      <c r="G250" s="79">
        <v>1856</v>
      </c>
      <c r="H250" s="79">
        <v>558</v>
      </c>
      <c r="I250" s="79">
        <v>1538</v>
      </c>
      <c r="J250" s="79">
        <v>289</v>
      </c>
      <c r="K250" s="79">
        <v>0</v>
      </c>
      <c r="L250" s="80">
        <v>6548</v>
      </c>
      <c r="M250" s="79">
        <v>0</v>
      </c>
      <c r="N250" s="25">
        <f t="shared" si="3"/>
        <v>187641</v>
      </c>
    </row>
    <row r="251" spans="1:14" ht="25.5" x14ac:dyDescent="0.25">
      <c r="A251" s="9" t="s">
        <v>488</v>
      </c>
      <c r="B251" s="7" t="s">
        <v>489</v>
      </c>
      <c r="C251" s="79">
        <v>553894</v>
      </c>
      <c r="D251" s="79">
        <v>80243</v>
      </c>
      <c r="E251" s="79">
        <v>9725</v>
      </c>
      <c r="F251" s="79">
        <v>56587</v>
      </c>
      <c r="G251" s="79">
        <v>27072</v>
      </c>
      <c r="H251" s="79">
        <v>3255</v>
      </c>
      <c r="I251" s="79">
        <v>16659</v>
      </c>
      <c r="J251" s="79">
        <v>1259</v>
      </c>
      <c r="K251" s="79">
        <v>0</v>
      </c>
      <c r="L251" s="80">
        <v>0</v>
      </c>
      <c r="M251" s="79">
        <v>0</v>
      </c>
      <c r="N251" s="25">
        <f t="shared" si="3"/>
        <v>748694</v>
      </c>
    </row>
    <row r="252" spans="1:14" ht="25.5" x14ac:dyDescent="0.25">
      <c r="A252" s="9" t="s">
        <v>490</v>
      </c>
      <c r="B252" s="7" t="s">
        <v>491</v>
      </c>
      <c r="C252" s="79">
        <v>174406</v>
      </c>
      <c r="D252" s="79">
        <v>95601</v>
      </c>
      <c r="E252" s="79">
        <v>3086</v>
      </c>
      <c r="F252" s="79">
        <v>15965</v>
      </c>
      <c r="G252" s="79">
        <v>3290</v>
      </c>
      <c r="H252" s="79">
        <v>971</v>
      </c>
      <c r="I252" s="79">
        <v>3270</v>
      </c>
      <c r="J252" s="79">
        <v>469</v>
      </c>
      <c r="K252" s="79">
        <v>0</v>
      </c>
      <c r="L252" s="80">
        <v>11698</v>
      </c>
      <c r="M252" s="79">
        <v>0</v>
      </c>
      <c r="N252" s="25">
        <f t="shared" si="3"/>
        <v>308756</v>
      </c>
    </row>
    <row r="253" spans="1:14" ht="25.5" x14ac:dyDescent="0.25">
      <c r="A253" s="9" t="s">
        <v>492</v>
      </c>
      <c r="B253" s="7" t="s">
        <v>493</v>
      </c>
      <c r="C253" s="79">
        <v>184922</v>
      </c>
      <c r="D253" s="79">
        <v>50936</v>
      </c>
      <c r="E253" s="79">
        <v>3260</v>
      </c>
      <c r="F253" s="79">
        <v>17786</v>
      </c>
      <c r="G253" s="79">
        <v>7057</v>
      </c>
      <c r="H253" s="79">
        <v>1053</v>
      </c>
      <c r="I253" s="79">
        <v>5071</v>
      </c>
      <c r="J253" s="79">
        <v>449</v>
      </c>
      <c r="K253" s="79">
        <v>0</v>
      </c>
      <c r="L253" s="80">
        <v>0</v>
      </c>
      <c r="M253" s="79">
        <v>0</v>
      </c>
      <c r="N253" s="25">
        <f t="shared" si="3"/>
        <v>270534</v>
      </c>
    </row>
    <row r="254" spans="1:14" ht="25.5" x14ac:dyDescent="0.25">
      <c r="A254" s="9" t="s">
        <v>494</v>
      </c>
      <c r="B254" s="7" t="s">
        <v>495</v>
      </c>
      <c r="C254" s="79">
        <v>100390</v>
      </c>
      <c r="D254" s="79">
        <v>35168</v>
      </c>
      <c r="E254" s="79">
        <v>1798</v>
      </c>
      <c r="F254" s="79">
        <v>8250</v>
      </c>
      <c r="G254" s="79">
        <v>2496</v>
      </c>
      <c r="H254" s="79">
        <v>529</v>
      </c>
      <c r="I254" s="79">
        <v>1727</v>
      </c>
      <c r="J254" s="79">
        <v>276</v>
      </c>
      <c r="K254" s="79">
        <v>0</v>
      </c>
      <c r="L254" s="80">
        <v>0</v>
      </c>
      <c r="M254" s="79">
        <v>0</v>
      </c>
      <c r="N254" s="25">
        <f t="shared" si="3"/>
        <v>150634</v>
      </c>
    </row>
    <row r="255" spans="1:14" ht="25.5" x14ac:dyDescent="0.25">
      <c r="A255" s="9" t="s">
        <v>496</v>
      </c>
      <c r="B255" s="7" t="s">
        <v>497</v>
      </c>
      <c r="C255" s="79">
        <v>82862</v>
      </c>
      <c r="D255" s="79">
        <v>40600</v>
      </c>
      <c r="E255" s="79">
        <v>1500</v>
      </c>
      <c r="F255" s="79">
        <v>5885</v>
      </c>
      <c r="G255" s="79">
        <v>1164</v>
      </c>
      <c r="H255" s="79">
        <v>408</v>
      </c>
      <c r="I255" s="79">
        <v>791</v>
      </c>
      <c r="J255" s="79">
        <v>248</v>
      </c>
      <c r="K255" s="79">
        <v>0</v>
      </c>
      <c r="L255" s="80">
        <v>2945</v>
      </c>
      <c r="M255" s="79">
        <v>0</v>
      </c>
      <c r="N255" s="25">
        <f t="shared" si="3"/>
        <v>136403</v>
      </c>
    </row>
    <row r="256" spans="1:14" ht="25.5" x14ac:dyDescent="0.25">
      <c r="A256" s="9" t="s">
        <v>498</v>
      </c>
      <c r="B256" s="7" t="s">
        <v>499</v>
      </c>
      <c r="C256" s="79">
        <v>162102</v>
      </c>
      <c r="D256" s="79">
        <v>62700</v>
      </c>
      <c r="E256" s="79">
        <v>2177</v>
      </c>
      <c r="F256" s="79">
        <v>11854</v>
      </c>
      <c r="G256" s="79">
        <v>2475</v>
      </c>
      <c r="H256" s="79">
        <v>806</v>
      </c>
      <c r="I256" s="79">
        <v>2382</v>
      </c>
      <c r="J256" s="79">
        <v>289</v>
      </c>
      <c r="K256" s="79">
        <v>0</v>
      </c>
      <c r="L256" s="80">
        <v>5041</v>
      </c>
      <c r="M256" s="79">
        <v>0</v>
      </c>
      <c r="N256" s="25">
        <f t="shared" si="3"/>
        <v>249826</v>
      </c>
    </row>
    <row r="257" spans="1:14" ht="25.5" x14ac:dyDescent="0.25">
      <c r="A257" s="9" t="s">
        <v>500</v>
      </c>
      <c r="B257" s="7" t="s">
        <v>501</v>
      </c>
      <c r="C257" s="79">
        <v>603062</v>
      </c>
      <c r="D257" s="79">
        <v>168390</v>
      </c>
      <c r="E257" s="79">
        <v>10614</v>
      </c>
      <c r="F257" s="79">
        <v>67238</v>
      </c>
      <c r="G257" s="79">
        <v>35161</v>
      </c>
      <c r="H257" s="79">
        <v>3714</v>
      </c>
      <c r="I257" s="79">
        <v>21264</v>
      </c>
      <c r="J257" s="79">
        <v>1261</v>
      </c>
      <c r="K257" s="79">
        <v>0</v>
      </c>
      <c r="L257" s="80">
        <v>0</v>
      </c>
      <c r="M257" s="79">
        <v>0</v>
      </c>
      <c r="N257" s="25">
        <f t="shared" si="3"/>
        <v>910704</v>
      </c>
    </row>
    <row r="258" spans="1:14" ht="25.5" x14ac:dyDescent="0.25">
      <c r="A258" s="9" t="s">
        <v>502</v>
      </c>
      <c r="B258" s="7" t="s">
        <v>503</v>
      </c>
      <c r="C258" s="79">
        <v>190462</v>
      </c>
      <c r="D258" s="79">
        <v>82805</v>
      </c>
      <c r="E258" s="79">
        <v>3367</v>
      </c>
      <c r="F258" s="79">
        <v>18292</v>
      </c>
      <c r="G258" s="79">
        <v>7167</v>
      </c>
      <c r="H258" s="79">
        <v>1084</v>
      </c>
      <c r="I258" s="79">
        <v>5049</v>
      </c>
      <c r="J258" s="79">
        <v>470</v>
      </c>
      <c r="K258" s="79">
        <v>0</v>
      </c>
      <c r="L258" s="80">
        <v>14413</v>
      </c>
      <c r="M258" s="79">
        <v>0</v>
      </c>
      <c r="N258" s="25">
        <f t="shared" si="3"/>
        <v>323109</v>
      </c>
    </row>
    <row r="259" spans="1:14" ht="25.5" x14ac:dyDescent="0.25">
      <c r="A259" s="9" t="s">
        <v>504</v>
      </c>
      <c r="B259" s="7" t="s">
        <v>505</v>
      </c>
      <c r="C259" s="79">
        <v>164836</v>
      </c>
      <c r="D259" s="79">
        <v>68013</v>
      </c>
      <c r="E259" s="79">
        <v>2386</v>
      </c>
      <c r="F259" s="79">
        <v>11880</v>
      </c>
      <c r="G259" s="79">
        <v>2143</v>
      </c>
      <c r="H259" s="79">
        <v>818</v>
      </c>
      <c r="I259" s="79">
        <v>1987</v>
      </c>
      <c r="J259" s="79">
        <v>375</v>
      </c>
      <c r="K259" s="79">
        <v>0</v>
      </c>
      <c r="L259" s="80">
        <v>5062</v>
      </c>
      <c r="M259" s="79">
        <v>0</v>
      </c>
      <c r="N259" s="25">
        <f t="shared" si="3"/>
        <v>257500</v>
      </c>
    </row>
    <row r="260" spans="1:14" ht="25.5" x14ac:dyDescent="0.25">
      <c r="A260" s="9" t="s">
        <v>506</v>
      </c>
      <c r="B260" s="7" t="s">
        <v>507</v>
      </c>
      <c r="C260" s="79">
        <v>128438</v>
      </c>
      <c r="D260" s="79">
        <v>61218</v>
      </c>
      <c r="E260" s="79">
        <v>2284</v>
      </c>
      <c r="F260" s="79">
        <v>9577</v>
      </c>
      <c r="G260" s="79">
        <v>2354</v>
      </c>
      <c r="H260" s="79">
        <v>647</v>
      </c>
      <c r="I260" s="79">
        <v>1583</v>
      </c>
      <c r="J260" s="79">
        <v>374</v>
      </c>
      <c r="K260" s="79">
        <v>0</v>
      </c>
      <c r="L260" s="80">
        <v>0</v>
      </c>
      <c r="M260" s="79">
        <v>0</v>
      </c>
      <c r="N260" s="25">
        <f t="shared" si="3"/>
        <v>206475</v>
      </c>
    </row>
    <row r="261" spans="1:14" ht="25.5" x14ac:dyDescent="0.25">
      <c r="A261" s="9" t="s">
        <v>508</v>
      </c>
      <c r="B261" s="7" t="s">
        <v>509</v>
      </c>
      <c r="C261" s="79">
        <v>146744</v>
      </c>
      <c r="D261" s="79">
        <v>49846</v>
      </c>
      <c r="E261" s="79">
        <v>2634</v>
      </c>
      <c r="F261" s="79">
        <v>12955</v>
      </c>
      <c r="G261" s="79">
        <v>4648</v>
      </c>
      <c r="H261" s="79">
        <v>800</v>
      </c>
      <c r="I261" s="79">
        <v>3114</v>
      </c>
      <c r="J261" s="79">
        <v>386</v>
      </c>
      <c r="K261" s="79">
        <v>0</v>
      </c>
      <c r="L261" s="80">
        <v>0</v>
      </c>
      <c r="M261" s="79">
        <v>0</v>
      </c>
      <c r="N261" s="25">
        <f t="shared" si="3"/>
        <v>221127</v>
      </c>
    </row>
    <row r="262" spans="1:14" ht="25.5" x14ac:dyDescent="0.25">
      <c r="A262" s="9" t="s">
        <v>510</v>
      </c>
      <c r="B262" s="7" t="s">
        <v>511</v>
      </c>
      <c r="C262" s="79">
        <v>180300</v>
      </c>
      <c r="D262" s="79">
        <v>70912</v>
      </c>
      <c r="E262" s="79">
        <v>3210</v>
      </c>
      <c r="F262" s="79">
        <v>14067</v>
      </c>
      <c r="G262" s="79">
        <v>3945</v>
      </c>
      <c r="H262" s="79">
        <v>927</v>
      </c>
      <c r="I262" s="79">
        <v>2631</v>
      </c>
      <c r="J262" s="79">
        <v>508</v>
      </c>
      <c r="K262" s="79">
        <v>0</v>
      </c>
      <c r="L262" s="80">
        <v>0</v>
      </c>
      <c r="M262" s="79">
        <v>0</v>
      </c>
      <c r="N262" s="25">
        <f t="shared" si="3"/>
        <v>276500</v>
      </c>
    </row>
    <row r="263" spans="1:14" ht="25.5" x14ac:dyDescent="0.25">
      <c r="A263" s="9" t="s">
        <v>512</v>
      </c>
      <c r="B263" s="7" t="s">
        <v>513</v>
      </c>
      <c r="C263" s="79">
        <v>208532</v>
      </c>
      <c r="D263" s="79">
        <v>102892</v>
      </c>
      <c r="E263" s="79">
        <v>3622</v>
      </c>
      <c r="F263" s="79">
        <v>18130</v>
      </c>
      <c r="G263" s="79">
        <v>5932</v>
      </c>
      <c r="H263" s="79">
        <v>1130</v>
      </c>
      <c r="I263" s="79">
        <v>4287</v>
      </c>
      <c r="J263" s="79">
        <v>550</v>
      </c>
      <c r="K263" s="79">
        <v>0</v>
      </c>
      <c r="L263" s="80">
        <v>0</v>
      </c>
      <c r="M263" s="79">
        <v>0</v>
      </c>
      <c r="N263" s="25">
        <f t="shared" si="3"/>
        <v>345075</v>
      </c>
    </row>
    <row r="264" spans="1:14" ht="25.5" x14ac:dyDescent="0.25">
      <c r="A264" s="9" t="s">
        <v>514</v>
      </c>
      <c r="B264" s="7" t="s">
        <v>515</v>
      </c>
      <c r="C264" s="79">
        <v>148634</v>
      </c>
      <c r="D264" s="79">
        <v>46946</v>
      </c>
      <c r="E264" s="79">
        <v>2499</v>
      </c>
      <c r="F264" s="79">
        <v>11837</v>
      </c>
      <c r="G264" s="79">
        <v>3800</v>
      </c>
      <c r="H264" s="79">
        <v>771</v>
      </c>
      <c r="I264" s="79">
        <v>2554</v>
      </c>
      <c r="J264" s="79">
        <v>386</v>
      </c>
      <c r="K264" s="79">
        <v>0</v>
      </c>
      <c r="L264" s="80">
        <v>0</v>
      </c>
      <c r="M264" s="79">
        <v>0</v>
      </c>
      <c r="N264" s="25">
        <f t="shared" si="3"/>
        <v>217427</v>
      </c>
    </row>
    <row r="265" spans="1:14" ht="25.5" x14ac:dyDescent="0.25">
      <c r="A265" s="9" t="s">
        <v>516</v>
      </c>
      <c r="B265" s="7" t="s">
        <v>517</v>
      </c>
      <c r="C265" s="79">
        <v>76106</v>
      </c>
      <c r="D265" s="79">
        <v>39583</v>
      </c>
      <c r="E265" s="79">
        <v>1318</v>
      </c>
      <c r="F265" s="79">
        <v>5427</v>
      </c>
      <c r="G265" s="79">
        <v>395</v>
      </c>
      <c r="H265" s="79">
        <v>376</v>
      </c>
      <c r="I265" s="79">
        <v>523</v>
      </c>
      <c r="J265" s="79">
        <v>218</v>
      </c>
      <c r="K265" s="79">
        <v>0</v>
      </c>
      <c r="L265" s="80">
        <v>677</v>
      </c>
      <c r="M265" s="79">
        <v>0</v>
      </c>
      <c r="N265" s="25">
        <f t="shared" si="3"/>
        <v>124623</v>
      </c>
    </row>
    <row r="266" spans="1:14" ht="25.5" x14ac:dyDescent="0.25">
      <c r="A266" s="9" t="s">
        <v>518</v>
      </c>
      <c r="B266" s="7" t="s">
        <v>519</v>
      </c>
      <c r="C266" s="79">
        <v>113560</v>
      </c>
      <c r="D266" s="79">
        <v>57476</v>
      </c>
      <c r="E266" s="79">
        <v>2050</v>
      </c>
      <c r="F266" s="79">
        <v>8634</v>
      </c>
      <c r="G266" s="79">
        <v>1964</v>
      </c>
      <c r="H266" s="79">
        <v>578</v>
      </c>
      <c r="I266" s="79">
        <v>1415</v>
      </c>
      <c r="J266" s="79">
        <v>339</v>
      </c>
      <c r="K266" s="79">
        <v>0</v>
      </c>
      <c r="L266" s="80">
        <v>0</v>
      </c>
      <c r="M266" s="79">
        <v>0</v>
      </c>
      <c r="N266" s="25">
        <f t="shared" si="3"/>
        <v>186016</v>
      </c>
    </row>
    <row r="267" spans="1:14" ht="25.5" x14ac:dyDescent="0.25">
      <c r="A267" s="9" t="s">
        <v>520</v>
      </c>
      <c r="B267" s="7" t="s">
        <v>521</v>
      </c>
      <c r="C267" s="79">
        <v>100518</v>
      </c>
      <c r="D267" s="79">
        <v>51847</v>
      </c>
      <c r="E267" s="79">
        <v>1863</v>
      </c>
      <c r="F267" s="79">
        <v>9800</v>
      </c>
      <c r="G267" s="79">
        <v>1206</v>
      </c>
      <c r="H267" s="79">
        <v>576</v>
      </c>
      <c r="I267" s="79">
        <v>1681</v>
      </c>
      <c r="J267" s="79">
        <v>258</v>
      </c>
      <c r="K267" s="79">
        <v>0</v>
      </c>
      <c r="L267" s="80">
        <v>3668</v>
      </c>
      <c r="M267" s="79">
        <v>0</v>
      </c>
      <c r="N267" s="25">
        <f t="shared" ref="N267:N330" si="4">SUM(C267:M267)</f>
        <v>171417</v>
      </c>
    </row>
    <row r="268" spans="1:14" ht="25.5" x14ac:dyDescent="0.25">
      <c r="A268" s="9" t="s">
        <v>522</v>
      </c>
      <c r="B268" s="7" t="s">
        <v>523</v>
      </c>
      <c r="C268" s="79">
        <v>180366</v>
      </c>
      <c r="D268" s="79">
        <v>112384</v>
      </c>
      <c r="E268" s="79">
        <v>3062</v>
      </c>
      <c r="F268" s="79">
        <v>14282</v>
      </c>
      <c r="G268" s="79">
        <v>4305</v>
      </c>
      <c r="H268" s="79">
        <v>934</v>
      </c>
      <c r="I268" s="79">
        <v>2870</v>
      </c>
      <c r="J268" s="79">
        <v>478</v>
      </c>
      <c r="K268" s="79">
        <v>0</v>
      </c>
      <c r="L268" s="80">
        <v>44981</v>
      </c>
      <c r="M268" s="79">
        <v>0</v>
      </c>
      <c r="N268" s="25">
        <f t="shared" si="4"/>
        <v>363662</v>
      </c>
    </row>
    <row r="269" spans="1:14" ht="25.5" x14ac:dyDescent="0.25">
      <c r="A269" s="9" t="s">
        <v>524</v>
      </c>
      <c r="B269" s="7" t="s">
        <v>525</v>
      </c>
      <c r="C269" s="79">
        <v>146024</v>
      </c>
      <c r="D269" s="79">
        <v>45722</v>
      </c>
      <c r="E269" s="79">
        <v>2557</v>
      </c>
      <c r="F269" s="79">
        <v>12306</v>
      </c>
      <c r="G269" s="79">
        <v>3983</v>
      </c>
      <c r="H269" s="79">
        <v>779</v>
      </c>
      <c r="I269" s="79">
        <v>2833</v>
      </c>
      <c r="J269" s="79">
        <v>389</v>
      </c>
      <c r="K269" s="79">
        <v>0</v>
      </c>
      <c r="L269" s="80">
        <v>0</v>
      </c>
      <c r="M269" s="79">
        <v>0</v>
      </c>
      <c r="N269" s="25">
        <f t="shared" si="4"/>
        <v>214593</v>
      </c>
    </row>
    <row r="270" spans="1:14" ht="25.5" x14ac:dyDescent="0.25">
      <c r="A270" s="9" t="s">
        <v>526</v>
      </c>
      <c r="B270" s="7" t="s">
        <v>527</v>
      </c>
      <c r="C270" s="79">
        <v>332708</v>
      </c>
      <c r="D270" s="79">
        <v>322077</v>
      </c>
      <c r="E270" s="79">
        <v>5802</v>
      </c>
      <c r="F270" s="79">
        <v>32448</v>
      </c>
      <c r="G270" s="79">
        <v>13224</v>
      </c>
      <c r="H270" s="79">
        <v>1908</v>
      </c>
      <c r="I270" s="79">
        <v>9185</v>
      </c>
      <c r="J270" s="79">
        <v>789</v>
      </c>
      <c r="K270" s="79">
        <v>0</v>
      </c>
      <c r="L270" s="80">
        <v>15702</v>
      </c>
      <c r="M270" s="79">
        <v>0</v>
      </c>
      <c r="N270" s="25">
        <f t="shared" si="4"/>
        <v>733843</v>
      </c>
    </row>
    <row r="271" spans="1:14" ht="25.5" x14ac:dyDescent="0.25">
      <c r="A271" s="9" t="s">
        <v>528</v>
      </c>
      <c r="B271" s="7" t="s">
        <v>529</v>
      </c>
      <c r="C271" s="79">
        <v>84452</v>
      </c>
      <c r="D271" s="79">
        <v>33458</v>
      </c>
      <c r="E271" s="79">
        <v>1555</v>
      </c>
      <c r="F271" s="79">
        <v>7652</v>
      </c>
      <c r="G271" s="79">
        <v>1647</v>
      </c>
      <c r="H271" s="79">
        <v>468</v>
      </c>
      <c r="I271" s="79">
        <v>1550</v>
      </c>
      <c r="J271" s="79">
        <v>238</v>
      </c>
      <c r="K271" s="79">
        <v>0</v>
      </c>
      <c r="L271" s="80">
        <v>0</v>
      </c>
      <c r="M271" s="79">
        <v>0</v>
      </c>
      <c r="N271" s="25">
        <f t="shared" si="4"/>
        <v>131020</v>
      </c>
    </row>
    <row r="272" spans="1:14" ht="25.5" x14ac:dyDescent="0.25">
      <c r="A272" s="9" t="s">
        <v>530</v>
      </c>
      <c r="B272" s="7" t="s">
        <v>531</v>
      </c>
      <c r="C272" s="79">
        <v>223204</v>
      </c>
      <c r="D272" s="79">
        <v>103599</v>
      </c>
      <c r="E272" s="79">
        <v>3714</v>
      </c>
      <c r="F272" s="79">
        <v>19469</v>
      </c>
      <c r="G272" s="79">
        <v>6266</v>
      </c>
      <c r="H272" s="79">
        <v>1209</v>
      </c>
      <c r="I272" s="79">
        <v>4509</v>
      </c>
      <c r="J272" s="79">
        <v>530</v>
      </c>
      <c r="K272" s="79">
        <v>0</v>
      </c>
      <c r="L272" s="80">
        <v>0</v>
      </c>
      <c r="M272" s="79">
        <v>0</v>
      </c>
      <c r="N272" s="25">
        <f t="shared" si="4"/>
        <v>362500</v>
      </c>
    </row>
    <row r="273" spans="1:14" ht="25.5" x14ac:dyDescent="0.25">
      <c r="A273" s="9" t="s">
        <v>532</v>
      </c>
      <c r="B273" s="7" t="s">
        <v>533</v>
      </c>
      <c r="C273" s="79">
        <v>156736</v>
      </c>
      <c r="D273" s="79">
        <v>87776</v>
      </c>
      <c r="E273" s="79">
        <v>2743</v>
      </c>
      <c r="F273" s="79">
        <v>13018</v>
      </c>
      <c r="G273" s="79">
        <v>4153</v>
      </c>
      <c r="H273" s="79">
        <v>830</v>
      </c>
      <c r="I273" s="79">
        <v>2848</v>
      </c>
      <c r="J273" s="79">
        <v>414</v>
      </c>
      <c r="K273" s="79">
        <v>0</v>
      </c>
      <c r="L273" s="80">
        <v>0</v>
      </c>
      <c r="M273" s="79">
        <v>0</v>
      </c>
      <c r="N273" s="25">
        <f t="shared" si="4"/>
        <v>268518</v>
      </c>
    </row>
    <row r="274" spans="1:14" ht="25.5" x14ac:dyDescent="0.25">
      <c r="A274" s="9" t="s">
        <v>534</v>
      </c>
      <c r="B274" s="7" t="s">
        <v>535</v>
      </c>
      <c r="C274" s="79">
        <v>328094</v>
      </c>
      <c r="D274" s="79">
        <v>60506</v>
      </c>
      <c r="E274" s="79">
        <v>5752</v>
      </c>
      <c r="F274" s="79">
        <v>30995</v>
      </c>
      <c r="G274" s="79">
        <v>12738</v>
      </c>
      <c r="H274" s="79">
        <v>1852</v>
      </c>
      <c r="I274" s="79">
        <v>8655</v>
      </c>
      <c r="J274" s="79">
        <v>803</v>
      </c>
      <c r="K274" s="79">
        <v>0</v>
      </c>
      <c r="L274" s="80">
        <v>0</v>
      </c>
      <c r="M274" s="79">
        <v>0</v>
      </c>
      <c r="N274" s="25">
        <f t="shared" si="4"/>
        <v>449395</v>
      </c>
    </row>
    <row r="275" spans="1:14" ht="25.5" x14ac:dyDescent="0.25">
      <c r="A275" s="9" t="s">
        <v>536</v>
      </c>
      <c r="B275" s="7" t="s">
        <v>537</v>
      </c>
      <c r="C275" s="79">
        <v>407138</v>
      </c>
      <c r="D275" s="79">
        <v>583523</v>
      </c>
      <c r="E275" s="79">
        <v>6771</v>
      </c>
      <c r="F275" s="79">
        <v>38416</v>
      </c>
      <c r="G275" s="79">
        <v>15684</v>
      </c>
      <c r="H275" s="79">
        <v>2295</v>
      </c>
      <c r="I275" s="79">
        <v>11097</v>
      </c>
      <c r="J275" s="79">
        <v>909</v>
      </c>
      <c r="K275" s="79">
        <v>0</v>
      </c>
      <c r="L275" s="80">
        <v>48540</v>
      </c>
      <c r="M275" s="79">
        <v>0</v>
      </c>
      <c r="N275" s="25">
        <f t="shared" si="4"/>
        <v>1114373</v>
      </c>
    </row>
    <row r="276" spans="1:14" ht="25.5" x14ac:dyDescent="0.25">
      <c r="A276" s="9" t="s">
        <v>538</v>
      </c>
      <c r="B276" s="7" t="s">
        <v>539</v>
      </c>
      <c r="C276" s="79">
        <v>62768</v>
      </c>
      <c r="D276" s="79">
        <v>37036</v>
      </c>
      <c r="E276" s="79">
        <v>1137</v>
      </c>
      <c r="F276" s="79">
        <v>4150</v>
      </c>
      <c r="G276" s="79">
        <v>406</v>
      </c>
      <c r="H276" s="79">
        <v>300</v>
      </c>
      <c r="I276" s="79">
        <v>349</v>
      </c>
      <c r="J276" s="79">
        <v>196</v>
      </c>
      <c r="K276" s="79">
        <v>0</v>
      </c>
      <c r="L276" s="80">
        <v>0</v>
      </c>
      <c r="M276" s="79">
        <v>0</v>
      </c>
      <c r="N276" s="25">
        <f t="shared" si="4"/>
        <v>106342</v>
      </c>
    </row>
    <row r="277" spans="1:14" ht="25.5" x14ac:dyDescent="0.25">
      <c r="A277" s="9" t="s">
        <v>540</v>
      </c>
      <c r="B277" s="7" t="s">
        <v>541</v>
      </c>
      <c r="C277" s="79">
        <v>103686</v>
      </c>
      <c r="D277" s="79">
        <v>50830</v>
      </c>
      <c r="E277" s="79">
        <v>1855</v>
      </c>
      <c r="F277" s="79">
        <v>9084</v>
      </c>
      <c r="G277" s="79">
        <v>2036</v>
      </c>
      <c r="H277" s="79">
        <v>563</v>
      </c>
      <c r="I277" s="79">
        <v>1789</v>
      </c>
      <c r="J277" s="79">
        <v>273</v>
      </c>
      <c r="K277" s="79">
        <v>0</v>
      </c>
      <c r="L277" s="80">
        <v>8850</v>
      </c>
      <c r="M277" s="79">
        <v>0</v>
      </c>
      <c r="N277" s="25">
        <f t="shared" si="4"/>
        <v>178966</v>
      </c>
    </row>
    <row r="278" spans="1:14" ht="25.5" x14ac:dyDescent="0.25">
      <c r="A278" s="9" t="s">
        <v>542</v>
      </c>
      <c r="B278" s="7" t="s">
        <v>543</v>
      </c>
      <c r="C278" s="79">
        <v>316570</v>
      </c>
      <c r="D278" s="79">
        <v>227448</v>
      </c>
      <c r="E278" s="79">
        <v>4955</v>
      </c>
      <c r="F278" s="79">
        <v>24760</v>
      </c>
      <c r="G278" s="79">
        <v>7452</v>
      </c>
      <c r="H278" s="79">
        <v>1629</v>
      </c>
      <c r="I278" s="79">
        <v>5593</v>
      </c>
      <c r="J278" s="79">
        <v>752</v>
      </c>
      <c r="K278" s="79">
        <v>0</v>
      </c>
      <c r="L278" s="80">
        <v>0</v>
      </c>
      <c r="M278" s="79">
        <v>0</v>
      </c>
      <c r="N278" s="25">
        <f t="shared" si="4"/>
        <v>589159</v>
      </c>
    </row>
    <row r="279" spans="1:14" ht="25.5" x14ac:dyDescent="0.25">
      <c r="A279" s="9" t="s">
        <v>544</v>
      </c>
      <c r="B279" s="7" t="s">
        <v>545</v>
      </c>
      <c r="C279" s="79">
        <v>147942</v>
      </c>
      <c r="D279" s="79">
        <v>61458</v>
      </c>
      <c r="E279" s="79">
        <v>2948</v>
      </c>
      <c r="F279" s="79">
        <v>17655</v>
      </c>
      <c r="G279" s="79">
        <v>2599</v>
      </c>
      <c r="H279" s="79">
        <v>949</v>
      </c>
      <c r="I279" s="79">
        <v>3517</v>
      </c>
      <c r="J279" s="79">
        <v>376</v>
      </c>
      <c r="K279" s="79">
        <v>0</v>
      </c>
      <c r="L279" s="80">
        <v>0</v>
      </c>
      <c r="M279" s="79">
        <v>0</v>
      </c>
      <c r="N279" s="25">
        <f t="shared" si="4"/>
        <v>237444</v>
      </c>
    </row>
    <row r="280" spans="1:14" ht="25.5" x14ac:dyDescent="0.25">
      <c r="A280" s="9" t="s">
        <v>546</v>
      </c>
      <c r="B280" s="7" t="s">
        <v>547</v>
      </c>
      <c r="C280" s="79">
        <v>175176</v>
      </c>
      <c r="D280" s="79">
        <v>48583</v>
      </c>
      <c r="E280" s="79">
        <v>3072</v>
      </c>
      <c r="F280" s="79">
        <v>15873</v>
      </c>
      <c r="G280" s="79">
        <v>6334</v>
      </c>
      <c r="H280" s="79">
        <v>968</v>
      </c>
      <c r="I280" s="79">
        <v>4136</v>
      </c>
      <c r="J280" s="79">
        <v>443</v>
      </c>
      <c r="K280" s="79">
        <v>0</v>
      </c>
      <c r="L280" s="80">
        <v>0</v>
      </c>
      <c r="M280" s="79">
        <v>0</v>
      </c>
      <c r="N280" s="25">
        <f t="shared" si="4"/>
        <v>254585</v>
      </c>
    </row>
    <row r="281" spans="1:14" ht="25.5" x14ac:dyDescent="0.25">
      <c r="A281" s="9" t="s">
        <v>548</v>
      </c>
      <c r="B281" s="7" t="s">
        <v>549</v>
      </c>
      <c r="C281" s="79">
        <v>302346</v>
      </c>
      <c r="D281" s="79">
        <v>89487</v>
      </c>
      <c r="E281" s="79">
        <v>5265</v>
      </c>
      <c r="F281" s="79">
        <v>31961</v>
      </c>
      <c r="G281" s="79">
        <v>11270</v>
      </c>
      <c r="H281" s="79">
        <v>1780</v>
      </c>
      <c r="I281" s="79">
        <v>9121</v>
      </c>
      <c r="J281" s="79">
        <v>682</v>
      </c>
      <c r="K281" s="79">
        <v>0</v>
      </c>
      <c r="L281" s="80">
        <v>0</v>
      </c>
      <c r="M281" s="79">
        <v>0</v>
      </c>
      <c r="N281" s="25">
        <f t="shared" si="4"/>
        <v>451912</v>
      </c>
    </row>
    <row r="282" spans="1:14" ht="25.5" x14ac:dyDescent="0.25">
      <c r="A282" s="9" t="s">
        <v>550</v>
      </c>
      <c r="B282" s="7" t="s">
        <v>551</v>
      </c>
      <c r="C282" s="79">
        <v>218664</v>
      </c>
      <c r="D282" s="79">
        <v>113757</v>
      </c>
      <c r="E282" s="79">
        <v>3968</v>
      </c>
      <c r="F282" s="79">
        <v>22922</v>
      </c>
      <c r="G282" s="79">
        <v>7572</v>
      </c>
      <c r="H282" s="79">
        <v>1301</v>
      </c>
      <c r="I282" s="79">
        <v>5865</v>
      </c>
      <c r="J282" s="79">
        <v>500</v>
      </c>
      <c r="K282" s="79">
        <v>0</v>
      </c>
      <c r="L282" s="80">
        <v>0</v>
      </c>
      <c r="M282" s="79">
        <v>0</v>
      </c>
      <c r="N282" s="25">
        <f t="shared" si="4"/>
        <v>374549</v>
      </c>
    </row>
    <row r="283" spans="1:14" ht="25.5" x14ac:dyDescent="0.25">
      <c r="A283" s="9" t="s">
        <v>552</v>
      </c>
      <c r="B283" s="7" t="s">
        <v>553</v>
      </c>
      <c r="C283" s="79">
        <v>121762</v>
      </c>
      <c r="D283" s="79">
        <v>50030</v>
      </c>
      <c r="E283" s="79">
        <v>2214</v>
      </c>
      <c r="F283" s="79">
        <v>9425</v>
      </c>
      <c r="G283" s="79">
        <v>2559</v>
      </c>
      <c r="H283" s="79">
        <v>626</v>
      </c>
      <c r="I283" s="79">
        <v>1712</v>
      </c>
      <c r="J283" s="79">
        <v>385</v>
      </c>
      <c r="K283" s="79">
        <v>0</v>
      </c>
      <c r="L283" s="80">
        <v>2907</v>
      </c>
      <c r="M283" s="79">
        <v>0</v>
      </c>
      <c r="N283" s="25">
        <f t="shared" si="4"/>
        <v>191620</v>
      </c>
    </row>
    <row r="284" spans="1:14" ht="25.5" x14ac:dyDescent="0.25">
      <c r="A284" s="9" t="s">
        <v>554</v>
      </c>
      <c r="B284" s="7" t="s">
        <v>555</v>
      </c>
      <c r="C284" s="79">
        <v>326336</v>
      </c>
      <c r="D284" s="79">
        <v>100843</v>
      </c>
      <c r="E284" s="79">
        <v>5736</v>
      </c>
      <c r="F284" s="79">
        <v>33157</v>
      </c>
      <c r="G284" s="79">
        <v>13805</v>
      </c>
      <c r="H284" s="79">
        <v>1913</v>
      </c>
      <c r="I284" s="79">
        <v>9734</v>
      </c>
      <c r="J284" s="79">
        <v>765</v>
      </c>
      <c r="K284" s="79">
        <v>0</v>
      </c>
      <c r="L284" s="80">
        <v>0</v>
      </c>
      <c r="M284" s="79">
        <v>0</v>
      </c>
      <c r="N284" s="25">
        <f t="shared" si="4"/>
        <v>492289</v>
      </c>
    </row>
    <row r="285" spans="1:14" ht="25.5" x14ac:dyDescent="0.25">
      <c r="A285" s="9" t="s">
        <v>556</v>
      </c>
      <c r="B285" s="7" t="s">
        <v>557</v>
      </c>
      <c r="C285" s="79">
        <v>123636</v>
      </c>
      <c r="D285" s="79">
        <v>74033</v>
      </c>
      <c r="E285" s="79">
        <v>2175</v>
      </c>
      <c r="F285" s="79">
        <v>8319</v>
      </c>
      <c r="G285" s="79">
        <v>1336</v>
      </c>
      <c r="H285" s="79">
        <v>594</v>
      </c>
      <c r="I285" s="79">
        <v>919</v>
      </c>
      <c r="J285" s="79">
        <v>367</v>
      </c>
      <c r="K285" s="79">
        <v>0</v>
      </c>
      <c r="L285" s="80">
        <v>0</v>
      </c>
      <c r="M285" s="79">
        <v>0</v>
      </c>
      <c r="N285" s="25">
        <f t="shared" si="4"/>
        <v>211379</v>
      </c>
    </row>
    <row r="286" spans="1:14" ht="25.5" x14ac:dyDescent="0.25">
      <c r="A286" s="9" t="s">
        <v>558</v>
      </c>
      <c r="B286" s="7" t="s">
        <v>559</v>
      </c>
      <c r="C286" s="79">
        <v>709248</v>
      </c>
      <c r="D286" s="79">
        <v>355583</v>
      </c>
      <c r="E286" s="79">
        <v>11909</v>
      </c>
      <c r="F286" s="79">
        <v>65798</v>
      </c>
      <c r="G286" s="79">
        <v>24216</v>
      </c>
      <c r="H286" s="79">
        <v>3968</v>
      </c>
      <c r="I286" s="79">
        <v>17079</v>
      </c>
      <c r="J286" s="79">
        <v>1680</v>
      </c>
      <c r="K286" s="79">
        <v>0</v>
      </c>
      <c r="L286" s="80">
        <v>0</v>
      </c>
      <c r="M286" s="79">
        <v>0</v>
      </c>
      <c r="N286" s="25">
        <f t="shared" si="4"/>
        <v>1189481</v>
      </c>
    </row>
    <row r="287" spans="1:14" ht="25.5" x14ac:dyDescent="0.25">
      <c r="A287" s="9" t="s">
        <v>560</v>
      </c>
      <c r="B287" s="7" t="s">
        <v>561</v>
      </c>
      <c r="C287" s="79">
        <v>1601526</v>
      </c>
      <c r="D287" s="79">
        <v>781360</v>
      </c>
      <c r="E287" s="79">
        <v>27573</v>
      </c>
      <c r="F287" s="79">
        <v>173051</v>
      </c>
      <c r="G287" s="79">
        <v>73814</v>
      </c>
      <c r="H287" s="79">
        <v>9707</v>
      </c>
      <c r="I287" s="79">
        <v>53291</v>
      </c>
      <c r="J287" s="79">
        <v>3455</v>
      </c>
      <c r="K287" s="79">
        <v>0</v>
      </c>
      <c r="L287" s="80">
        <v>0</v>
      </c>
      <c r="M287" s="79">
        <v>35223</v>
      </c>
      <c r="N287" s="25">
        <f t="shared" si="4"/>
        <v>2759000</v>
      </c>
    </row>
    <row r="288" spans="1:14" ht="25.5" x14ac:dyDescent="0.25">
      <c r="A288" s="9" t="s">
        <v>562</v>
      </c>
      <c r="B288" s="7" t="s">
        <v>563</v>
      </c>
      <c r="C288" s="79">
        <v>175678</v>
      </c>
      <c r="D288" s="79">
        <v>71978</v>
      </c>
      <c r="E288" s="79">
        <v>3022</v>
      </c>
      <c r="F288" s="79">
        <v>15245</v>
      </c>
      <c r="G288" s="79">
        <v>5336</v>
      </c>
      <c r="H288" s="79">
        <v>950</v>
      </c>
      <c r="I288" s="79">
        <v>3785</v>
      </c>
      <c r="J288" s="79">
        <v>446</v>
      </c>
      <c r="K288" s="79">
        <v>0</v>
      </c>
      <c r="L288" s="80">
        <v>2993</v>
      </c>
      <c r="M288" s="79">
        <v>0</v>
      </c>
      <c r="N288" s="25">
        <f t="shared" si="4"/>
        <v>279433</v>
      </c>
    </row>
    <row r="289" spans="1:14" ht="25.5" x14ac:dyDescent="0.25">
      <c r="A289" s="9" t="s">
        <v>564</v>
      </c>
      <c r="B289" s="7" t="s">
        <v>565</v>
      </c>
      <c r="C289" s="79">
        <v>180046</v>
      </c>
      <c r="D289" s="79">
        <v>87285</v>
      </c>
      <c r="E289" s="79">
        <v>3086</v>
      </c>
      <c r="F289" s="79">
        <v>15374</v>
      </c>
      <c r="G289" s="79">
        <v>3434</v>
      </c>
      <c r="H289" s="79">
        <v>967</v>
      </c>
      <c r="I289" s="79">
        <v>3081</v>
      </c>
      <c r="J289" s="79">
        <v>462</v>
      </c>
      <c r="K289" s="79">
        <v>0</v>
      </c>
      <c r="L289" s="80">
        <v>9360</v>
      </c>
      <c r="M289" s="79">
        <v>0</v>
      </c>
      <c r="N289" s="25">
        <f t="shared" si="4"/>
        <v>303095</v>
      </c>
    </row>
    <row r="290" spans="1:14" ht="25.5" x14ac:dyDescent="0.25">
      <c r="A290" s="9" t="s">
        <v>566</v>
      </c>
      <c r="B290" s="7" t="s">
        <v>567</v>
      </c>
      <c r="C290" s="79">
        <v>72706</v>
      </c>
      <c r="D290" s="79">
        <v>32737</v>
      </c>
      <c r="E290" s="79">
        <v>1161</v>
      </c>
      <c r="F290" s="79">
        <v>5061</v>
      </c>
      <c r="G290" s="79">
        <v>517</v>
      </c>
      <c r="H290" s="79">
        <v>354</v>
      </c>
      <c r="I290" s="79">
        <v>581</v>
      </c>
      <c r="J290" s="79">
        <v>182</v>
      </c>
      <c r="K290" s="79">
        <v>0</v>
      </c>
      <c r="L290" s="80">
        <v>4108</v>
      </c>
      <c r="M290" s="79">
        <v>0</v>
      </c>
      <c r="N290" s="25">
        <f t="shared" si="4"/>
        <v>117407</v>
      </c>
    </row>
    <row r="291" spans="1:14" ht="25.5" x14ac:dyDescent="0.25">
      <c r="A291" s="9" t="s">
        <v>568</v>
      </c>
      <c r="B291" s="7" t="s">
        <v>569</v>
      </c>
      <c r="C291" s="79">
        <v>89142</v>
      </c>
      <c r="D291" s="79">
        <v>34726</v>
      </c>
      <c r="E291" s="79">
        <v>1556</v>
      </c>
      <c r="F291" s="79">
        <v>6246</v>
      </c>
      <c r="G291" s="79">
        <v>1196</v>
      </c>
      <c r="H291" s="79">
        <v>437</v>
      </c>
      <c r="I291" s="79">
        <v>855</v>
      </c>
      <c r="J291" s="79">
        <v>257</v>
      </c>
      <c r="K291" s="79">
        <v>0</v>
      </c>
      <c r="L291" s="80">
        <v>0</v>
      </c>
      <c r="M291" s="79">
        <v>0</v>
      </c>
      <c r="N291" s="25">
        <f t="shared" si="4"/>
        <v>134415</v>
      </c>
    </row>
    <row r="292" spans="1:14" ht="25.5" x14ac:dyDescent="0.25">
      <c r="A292" s="9" t="s">
        <v>570</v>
      </c>
      <c r="B292" s="7" t="s">
        <v>571</v>
      </c>
      <c r="C292" s="79">
        <v>116332</v>
      </c>
      <c r="D292" s="79">
        <v>60587</v>
      </c>
      <c r="E292" s="79">
        <v>2245</v>
      </c>
      <c r="F292" s="79">
        <v>12106</v>
      </c>
      <c r="G292" s="79">
        <v>1801</v>
      </c>
      <c r="H292" s="79">
        <v>691</v>
      </c>
      <c r="I292" s="79">
        <v>2294</v>
      </c>
      <c r="J292" s="79">
        <v>306</v>
      </c>
      <c r="K292" s="79">
        <v>0</v>
      </c>
      <c r="L292" s="80">
        <v>0</v>
      </c>
      <c r="M292" s="79">
        <v>0</v>
      </c>
      <c r="N292" s="25">
        <f t="shared" si="4"/>
        <v>196362</v>
      </c>
    </row>
    <row r="293" spans="1:14" ht="25.5" x14ac:dyDescent="0.25">
      <c r="A293" s="9" t="s">
        <v>572</v>
      </c>
      <c r="B293" s="7" t="s">
        <v>573</v>
      </c>
      <c r="C293" s="79">
        <v>333376</v>
      </c>
      <c r="D293" s="79">
        <v>157532</v>
      </c>
      <c r="E293" s="79">
        <v>6035</v>
      </c>
      <c r="F293" s="79">
        <v>25681</v>
      </c>
      <c r="G293" s="79">
        <v>6550</v>
      </c>
      <c r="H293" s="79">
        <v>1704</v>
      </c>
      <c r="I293" s="79">
        <v>4271</v>
      </c>
      <c r="J293" s="79">
        <v>962</v>
      </c>
      <c r="K293" s="79">
        <v>0</v>
      </c>
      <c r="L293" s="80">
        <v>0</v>
      </c>
      <c r="M293" s="79">
        <v>0</v>
      </c>
      <c r="N293" s="25">
        <f t="shared" si="4"/>
        <v>536111</v>
      </c>
    </row>
    <row r="294" spans="1:14" ht="25.5" x14ac:dyDescent="0.25">
      <c r="A294" s="9" t="s">
        <v>574</v>
      </c>
      <c r="B294" s="7" t="s">
        <v>575</v>
      </c>
      <c r="C294" s="79">
        <v>195416</v>
      </c>
      <c r="D294" s="79">
        <v>91012</v>
      </c>
      <c r="E294" s="79">
        <v>3373</v>
      </c>
      <c r="F294" s="79">
        <v>18244</v>
      </c>
      <c r="G294" s="79">
        <v>6699</v>
      </c>
      <c r="H294" s="79">
        <v>1095</v>
      </c>
      <c r="I294" s="79">
        <v>4876</v>
      </c>
      <c r="J294" s="79">
        <v>463</v>
      </c>
      <c r="K294" s="79">
        <v>0</v>
      </c>
      <c r="L294" s="80">
        <v>14884</v>
      </c>
      <c r="M294" s="79">
        <v>0</v>
      </c>
      <c r="N294" s="25">
        <f t="shared" si="4"/>
        <v>336062</v>
      </c>
    </row>
    <row r="295" spans="1:14" ht="25.5" x14ac:dyDescent="0.25">
      <c r="A295" s="9" t="s">
        <v>576</v>
      </c>
      <c r="B295" s="7" t="s">
        <v>577</v>
      </c>
      <c r="C295" s="79">
        <v>224364</v>
      </c>
      <c r="D295" s="79">
        <v>96496</v>
      </c>
      <c r="E295" s="79">
        <v>3894</v>
      </c>
      <c r="F295" s="79">
        <v>18292</v>
      </c>
      <c r="G295" s="79">
        <v>5703</v>
      </c>
      <c r="H295" s="79">
        <v>1180</v>
      </c>
      <c r="I295" s="79">
        <v>4003</v>
      </c>
      <c r="J295" s="79">
        <v>623</v>
      </c>
      <c r="K295" s="79">
        <v>0</v>
      </c>
      <c r="L295" s="80">
        <v>0</v>
      </c>
      <c r="M295" s="79">
        <v>0</v>
      </c>
      <c r="N295" s="25">
        <f t="shared" si="4"/>
        <v>354555</v>
      </c>
    </row>
    <row r="296" spans="1:14" ht="25.5" x14ac:dyDescent="0.25">
      <c r="A296" s="9" t="s">
        <v>578</v>
      </c>
      <c r="B296" s="7" t="s">
        <v>579</v>
      </c>
      <c r="C296" s="79">
        <v>77416</v>
      </c>
      <c r="D296" s="79">
        <v>34285</v>
      </c>
      <c r="E296" s="79">
        <v>1514</v>
      </c>
      <c r="F296" s="79">
        <v>7182</v>
      </c>
      <c r="G296" s="79">
        <v>539</v>
      </c>
      <c r="H296" s="79">
        <v>434</v>
      </c>
      <c r="I296" s="79">
        <v>979</v>
      </c>
      <c r="J296" s="79">
        <v>242</v>
      </c>
      <c r="K296" s="79">
        <v>0</v>
      </c>
      <c r="L296" s="80">
        <v>0</v>
      </c>
      <c r="M296" s="79">
        <v>0</v>
      </c>
      <c r="N296" s="25">
        <f t="shared" si="4"/>
        <v>122591</v>
      </c>
    </row>
    <row r="297" spans="1:14" ht="25.5" x14ac:dyDescent="0.25">
      <c r="A297" s="9" t="s">
        <v>580</v>
      </c>
      <c r="B297" s="7" t="s">
        <v>581</v>
      </c>
      <c r="C297" s="79">
        <v>87588</v>
      </c>
      <c r="D297" s="79">
        <v>62808</v>
      </c>
      <c r="E297" s="79">
        <v>1580</v>
      </c>
      <c r="F297" s="79">
        <v>6118</v>
      </c>
      <c r="G297" s="79">
        <v>1085</v>
      </c>
      <c r="H297" s="79">
        <v>428</v>
      </c>
      <c r="I297" s="79">
        <v>764</v>
      </c>
      <c r="J297" s="79">
        <v>263</v>
      </c>
      <c r="K297" s="79">
        <v>0</v>
      </c>
      <c r="L297" s="80">
        <v>0</v>
      </c>
      <c r="M297" s="79">
        <v>0</v>
      </c>
      <c r="N297" s="25">
        <f t="shared" si="4"/>
        <v>160634</v>
      </c>
    </row>
    <row r="298" spans="1:14" x14ac:dyDescent="0.25">
      <c r="A298" s="9" t="s">
        <v>582</v>
      </c>
      <c r="B298" s="7" t="s">
        <v>583</v>
      </c>
      <c r="C298" s="79">
        <v>112554</v>
      </c>
      <c r="D298" s="79">
        <v>49424</v>
      </c>
      <c r="E298" s="79">
        <v>2026</v>
      </c>
      <c r="F298" s="79">
        <v>8683</v>
      </c>
      <c r="G298" s="79">
        <v>2164</v>
      </c>
      <c r="H298" s="79">
        <v>575</v>
      </c>
      <c r="I298" s="79">
        <v>1566</v>
      </c>
      <c r="J298" s="79">
        <v>322</v>
      </c>
      <c r="K298" s="79">
        <v>0</v>
      </c>
      <c r="L298" s="80">
        <v>0</v>
      </c>
      <c r="M298" s="79">
        <v>0</v>
      </c>
      <c r="N298" s="25">
        <f t="shared" si="4"/>
        <v>177314</v>
      </c>
    </row>
    <row r="299" spans="1:14" ht="25.5" x14ac:dyDescent="0.25">
      <c r="A299" s="9" t="s">
        <v>584</v>
      </c>
      <c r="B299" s="7" t="s">
        <v>585</v>
      </c>
      <c r="C299" s="79">
        <v>90238</v>
      </c>
      <c r="D299" s="79">
        <v>41972</v>
      </c>
      <c r="E299" s="79">
        <v>1565</v>
      </c>
      <c r="F299" s="79">
        <v>7132</v>
      </c>
      <c r="G299" s="79">
        <v>1818</v>
      </c>
      <c r="H299" s="79">
        <v>466</v>
      </c>
      <c r="I299" s="79">
        <v>1390</v>
      </c>
      <c r="J299" s="79">
        <v>240</v>
      </c>
      <c r="K299" s="79">
        <v>0</v>
      </c>
      <c r="L299" s="80">
        <v>0</v>
      </c>
      <c r="M299" s="79">
        <v>0</v>
      </c>
      <c r="N299" s="25">
        <f t="shared" si="4"/>
        <v>144821</v>
      </c>
    </row>
    <row r="300" spans="1:14" ht="25.5" x14ac:dyDescent="0.25">
      <c r="A300" s="9" t="s">
        <v>586</v>
      </c>
      <c r="B300" s="7" t="s">
        <v>587</v>
      </c>
      <c r="C300" s="79">
        <v>222408</v>
      </c>
      <c r="D300" s="79">
        <v>57268</v>
      </c>
      <c r="E300" s="79">
        <v>3924</v>
      </c>
      <c r="F300" s="79">
        <v>20955</v>
      </c>
      <c r="G300" s="79">
        <v>7719</v>
      </c>
      <c r="H300" s="79">
        <v>1253</v>
      </c>
      <c r="I300" s="79">
        <v>5658</v>
      </c>
      <c r="J300" s="79">
        <v>547</v>
      </c>
      <c r="K300" s="79">
        <v>0</v>
      </c>
      <c r="L300" s="80">
        <v>6316</v>
      </c>
      <c r="M300" s="79">
        <v>0</v>
      </c>
      <c r="N300" s="25">
        <f t="shared" si="4"/>
        <v>326048</v>
      </c>
    </row>
    <row r="301" spans="1:14" ht="38.25" x14ac:dyDescent="0.25">
      <c r="A301" s="9" t="s">
        <v>588</v>
      </c>
      <c r="B301" s="7" t="s">
        <v>589</v>
      </c>
      <c r="C301" s="79">
        <v>123496</v>
      </c>
      <c r="D301" s="79">
        <v>53952</v>
      </c>
      <c r="E301" s="79">
        <v>2236</v>
      </c>
      <c r="F301" s="79">
        <v>10196</v>
      </c>
      <c r="G301" s="79">
        <v>2860</v>
      </c>
      <c r="H301" s="79">
        <v>651</v>
      </c>
      <c r="I301" s="79">
        <v>2036</v>
      </c>
      <c r="J301" s="79">
        <v>341</v>
      </c>
      <c r="K301" s="79">
        <v>0</v>
      </c>
      <c r="L301" s="80">
        <v>3328</v>
      </c>
      <c r="M301" s="79">
        <v>0</v>
      </c>
      <c r="N301" s="25">
        <f t="shared" si="4"/>
        <v>199096</v>
      </c>
    </row>
    <row r="302" spans="1:14" x14ac:dyDescent="0.25">
      <c r="A302" s="9" t="s">
        <v>590</v>
      </c>
      <c r="B302" s="7" t="s">
        <v>591</v>
      </c>
      <c r="C302" s="79">
        <v>1008790</v>
      </c>
      <c r="D302" s="79">
        <v>437410</v>
      </c>
      <c r="E302" s="79">
        <v>18127</v>
      </c>
      <c r="F302" s="79">
        <v>141227</v>
      </c>
      <c r="G302" s="79">
        <v>24755</v>
      </c>
      <c r="H302" s="79">
        <v>7089</v>
      </c>
      <c r="I302" s="79">
        <v>37190</v>
      </c>
      <c r="J302" s="79">
        <v>1605</v>
      </c>
      <c r="K302" s="79">
        <v>0</v>
      </c>
      <c r="L302" s="80">
        <v>0</v>
      </c>
      <c r="M302" s="79">
        <v>0</v>
      </c>
      <c r="N302" s="25">
        <f t="shared" si="4"/>
        <v>1676193</v>
      </c>
    </row>
    <row r="303" spans="1:14" ht="25.5" x14ac:dyDescent="0.25">
      <c r="A303" s="9" t="s">
        <v>592</v>
      </c>
      <c r="B303" s="7" t="s">
        <v>593</v>
      </c>
      <c r="C303" s="79">
        <v>336750</v>
      </c>
      <c r="D303" s="79">
        <v>196340</v>
      </c>
      <c r="E303" s="79">
        <v>5973</v>
      </c>
      <c r="F303" s="79">
        <v>40300</v>
      </c>
      <c r="G303" s="79">
        <v>10761</v>
      </c>
      <c r="H303" s="79">
        <v>2155</v>
      </c>
      <c r="I303" s="79">
        <v>11419</v>
      </c>
      <c r="J303" s="79">
        <v>624</v>
      </c>
      <c r="K303" s="79">
        <v>0</v>
      </c>
      <c r="L303" s="80">
        <v>0</v>
      </c>
      <c r="M303" s="79">
        <v>0</v>
      </c>
      <c r="N303" s="25">
        <f t="shared" si="4"/>
        <v>604322</v>
      </c>
    </row>
    <row r="304" spans="1:14" ht="25.5" x14ac:dyDescent="0.25">
      <c r="A304" s="9" t="s">
        <v>594</v>
      </c>
      <c r="B304" s="7" t="s">
        <v>595</v>
      </c>
      <c r="C304" s="79">
        <v>605472</v>
      </c>
      <c r="D304" s="79">
        <v>336244</v>
      </c>
      <c r="E304" s="79">
        <v>9900</v>
      </c>
      <c r="F304" s="79">
        <v>62080</v>
      </c>
      <c r="G304" s="79">
        <v>15952</v>
      </c>
      <c r="H304" s="79">
        <v>3572</v>
      </c>
      <c r="I304" s="79">
        <v>16097</v>
      </c>
      <c r="J304" s="79">
        <v>1317</v>
      </c>
      <c r="K304" s="79">
        <v>0</v>
      </c>
      <c r="L304" s="80">
        <v>0</v>
      </c>
      <c r="M304" s="79">
        <v>0</v>
      </c>
      <c r="N304" s="25">
        <f t="shared" si="4"/>
        <v>1050634</v>
      </c>
    </row>
    <row r="305" spans="1:14" ht="25.5" x14ac:dyDescent="0.25">
      <c r="A305" s="9" t="s">
        <v>596</v>
      </c>
      <c r="B305" s="7" t="s">
        <v>597</v>
      </c>
      <c r="C305" s="79">
        <v>91190</v>
      </c>
      <c r="D305" s="79">
        <v>45178</v>
      </c>
      <c r="E305" s="79">
        <v>1613</v>
      </c>
      <c r="F305" s="79">
        <v>7165</v>
      </c>
      <c r="G305" s="79">
        <v>1706</v>
      </c>
      <c r="H305" s="79">
        <v>471</v>
      </c>
      <c r="I305" s="79">
        <v>1304</v>
      </c>
      <c r="J305" s="79">
        <v>258</v>
      </c>
      <c r="K305" s="79">
        <v>0</v>
      </c>
      <c r="L305" s="80">
        <v>3547</v>
      </c>
      <c r="M305" s="79">
        <v>0</v>
      </c>
      <c r="N305" s="25">
        <f t="shared" si="4"/>
        <v>152432</v>
      </c>
    </row>
    <row r="306" spans="1:14" ht="25.5" x14ac:dyDescent="0.25">
      <c r="A306" s="9" t="s">
        <v>598</v>
      </c>
      <c r="B306" s="7" t="s">
        <v>599</v>
      </c>
      <c r="C306" s="79">
        <v>153078</v>
      </c>
      <c r="D306" s="79">
        <v>69155</v>
      </c>
      <c r="E306" s="79">
        <v>2780</v>
      </c>
      <c r="F306" s="79">
        <v>14345</v>
      </c>
      <c r="G306" s="79">
        <v>5324</v>
      </c>
      <c r="H306" s="79">
        <v>861</v>
      </c>
      <c r="I306" s="79">
        <v>3670</v>
      </c>
      <c r="J306" s="79">
        <v>401</v>
      </c>
      <c r="K306" s="79">
        <v>0</v>
      </c>
      <c r="L306" s="80">
        <v>6496</v>
      </c>
      <c r="M306" s="79">
        <v>0</v>
      </c>
      <c r="N306" s="25">
        <f t="shared" si="4"/>
        <v>256110</v>
      </c>
    </row>
    <row r="307" spans="1:14" ht="25.5" x14ac:dyDescent="0.25">
      <c r="A307" s="9" t="s">
        <v>600</v>
      </c>
      <c r="B307" s="7" t="s">
        <v>601</v>
      </c>
      <c r="C307" s="79">
        <v>685612</v>
      </c>
      <c r="D307" s="79">
        <v>252152</v>
      </c>
      <c r="E307" s="79">
        <v>12119</v>
      </c>
      <c r="F307" s="79">
        <v>81509</v>
      </c>
      <c r="G307" s="79">
        <v>23299</v>
      </c>
      <c r="H307" s="79">
        <v>4381</v>
      </c>
      <c r="I307" s="79">
        <v>22610</v>
      </c>
      <c r="J307" s="79">
        <v>1378</v>
      </c>
      <c r="K307" s="79">
        <v>0</v>
      </c>
      <c r="L307" s="80">
        <v>0</v>
      </c>
      <c r="M307" s="79">
        <v>0</v>
      </c>
      <c r="N307" s="25">
        <f t="shared" si="4"/>
        <v>1083060</v>
      </c>
    </row>
    <row r="308" spans="1:14" ht="25.5" x14ac:dyDescent="0.25">
      <c r="A308" s="9" t="s">
        <v>602</v>
      </c>
      <c r="B308" s="7" t="s">
        <v>603</v>
      </c>
      <c r="C308" s="79">
        <v>110086</v>
      </c>
      <c r="D308" s="79">
        <v>48828</v>
      </c>
      <c r="E308" s="79">
        <v>1986</v>
      </c>
      <c r="F308" s="79">
        <v>8373</v>
      </c>
      <c r="G308" s="79">
        <v>1981</v>
      </c>
      <c r="H308" s="79">
        <v>559</v>
      </c>
      <c r="I308" s="79">
        <v>1450</v>
      </c>
      <c r="J308" s="79">
        <v>325</v>
      </c>
      <c r="K308" s="79">
        <v>0</v>
      </c>
      <c r="L308" s="80">
        <v>0</v>
      </c>
      <c r="M308" s="79">
        <v>0</v>
      </c>
      <c r="N308" s="25">
        <f t="shared" si="4"/>
        <v>173588</v>
      </c>
    </row>
    <row r="309" spans="1:14" ht="25.5" x14ac:dyDescent="0.25">
      <c r="A309" s="9" t="s">
        <v>604</v>
      </c>
      <c r="B309" s="7" t="s">
        <v>605</v>
      </c>
      <c r="C309" s="79">
        <v>290860</v>
      </c>
      <c r="D309" s="79">
        <v>95966</v>
      </c>
      <c r="E309" s="79">
        <v>4932</v>
      </c>
      <c r="F309" s="79">
        <v>28921</v>
      </c>
      <c r="G309" s="79">
        <v>12116</v>
      </c>
      <c r="H309" s="79">
        <v>1686</v>
      </c>
      <c r="I309" s="79">
        <v>8698</v>
      </c>
      <c r="J309" s="79">
        <v>660</v>
      </c>
      <c r="K309" s="79">
        <v>0</v>
      </c>
      <c r="L309" s="80">
        <v>21489</v>
      </c>
      <c r="M309" s="79">
        <v>0</v>
      </c>
      <c r="N309" s="25">
        <f t="shared" si="4"/>
        <v>465328</v>
      </c>
    </row>
    <row r="310" spans="1:14" ht="25.5" x14ac:dyDescent="0.25">
      <c r="A310" s="9" t="s">
        <v>606</v>
      </c>
      <c r="B310" s="7" t="s">
        <v>607</v>
      </c>
      <c r="C310" s="79">
        <v>242558</v>
      </c>
      <c r="D310" s="79">
        <v>132051</v>
      </c>
      <c r="E310" s="79">
        <v>4217</v>
      </c>
      <c r="F310" s="79">
        <v>19654</v>
      </c>
      <c r="G310" s="79">
        <v>2807</v>
      </c>
      <c r="H310" s="79">
        <v>1271</v>
      </c>
      <c r="I310" s="79">
        <v>2989</v>
      </c>
      <c r="J310" s="79">
        <v>664</v>
      </c>
      <c r="K310" s="79">
        <v>0</v>
      </c>
      <c r="L310" s="80">
        <v>14287</v>
      </c>
      <c r="M310" s="79">
        <v>0</v>
      </c>
      <c r="N310" s="25">
        <f t="shared" si="4"/>
        <v>420498</v>
      </c>
    </row>
    <row r="311" spans="1:14" ht="25.5" x14ac:dyDescent="0.25">
      <c r="A311" s="9" t="s">
        <v>608</v>
      </c>
      <c r="B311" s="7" t="s">
        <v>609</v>
      </c>
      <c r="C311" s="79">
        <v>261946</v>
      </c>
      <c r="D311" s="79">
        <v>65668</v>
      </c>
      <c r="E311" s="79">
        <v>4257</v>
      </c>
      <c r="F311" s="79">
        <v>22762</v>
      </c>
      <c r="G311" s="79">
        <v>8808</v>
      </c>
      <c r="H311" s="79">
        <v>1416</v>
      </c>
      <c r="I311" s="79">
        <v>5926</v>
      </c>
      <c r="J311" s="79">
        <v>589</v>
      </c>
      <c r="K311" s="79">
        <v>0</v>
      </c>
      <c r="L311" s="80">
        <v>31527</v>
      </c>
      <c r="M311" s="79">
        <v>0</v>
      </c>
      <c r="N311" s="25">
        <f t="shared" si="4"/>
        <v>402899</v>
      </c>
    </row>
    <row r="312" spans="1:14" ht="25.5" x14ac:dyDescent="0.25">
      <c r="A312" s="9" t="s">
        <v>610</v>
      </c>
      <c r="B312" s="7" t="s">
        <v>611</v>
      </c>
      <c r="C312" s="79">
        <v>90252</v>
      </c>
      <c r="D312" s="79">
        <v>34138</v>
      </c>
      <c r="E312" s="79">
        <v>1577</v>
      </c>
      <c r="F312" s="79">
        <v>7070</v>
      </c>
      <c r="G312" s="79">
        <v>1909</v>
      </c>
      <c r="H312" s="79">
        <v>465</v>
      </c>
      <c r="I312" s="79">
        <v>1395</v>
      </c>
      <c r="J312" s="79">
        <v>252</v>
      </c>
      <c r="K312" s="79">
        <v>0</v>
      </c>
      <c r="L312" s="80">
        <v>0</v>
      </c>
      <c r="M312" s="79">
        <v>0</v>
      </c>
      <c r="N312" s="25">
        <f t="shared" si="4"/>
        <v>137058</v>
      </c>
    </row>
    <row r="313" spans="1:14" ht="38.25" x14ac:dyDescent="0.25">
      <c r="A313" s="9" t="s">
        <v>612</v>
      </c>
      <c r="B313" s="7" t="s">
        <v>613</v>
      </c>
      <c r="C313" s="79">
        <v>92884</v>
      </c>
      <c r="D313" s="79">
        <v>40964</v>
      </c>
      <c r="E313" s="79">
        <v>1695</v>
      </c>
      <c r="F313" s="79">
        <v>7410</v>
      </c>
      <c r="G313" s="79">
        <v>1425</v>
      </c>
      <c r="H313" s="79">
        <v>483</v>
      </c>
      <c r="I313" s="79">
        <v>1139</v>
      </c>
      <c r="J313" s="79">
        <v>264</v>
      </c>
      <c r="K313" s="79">
        <v>0</v>
      </c>
      <c r="L313" s="80">
        <v>2925</v>
      </c>
      <c r="M313" s="79">
        <v>0</v>
      </c>
      <c r="N313" s="25">
        <f t="shared" si="4"/>
        <v>149189</v>
      </c>
    </row>
    <row r="314" spans="1:14" ht="25.5" x14ac:dyDescent="0.25">
      <c r="A314" s="9" t="s">
        <v>614</v>
      </c>
      <c r="B314" s="7" t="s">
        <v>615</v>
      </c>
      <c r="C314" s="79">
        <v>230044</v>
      </c>
      <c r="D314" s="79">
        <v>139122</v>
      </c>
      <c r="E314" s="79">
        <v>3923</v>
      </c>
      <c r="F314" s="79">
        <v>25560</v>
      </c>
      <c r="G314" s="79">
        <v>6727</v>
      </c>
      <c r="H314" s="79">
        <v>1411</v>
      </c>
      <c r="I314" s="79">
        <v>6966</v>
      </c>
      <c r="J314" s="79">
        <v>431</v>
      </c>
      <c r="K314" s="79">
        <v>0</v>
      </c>
      <c r="L314" s="80">
        <v>0</v>
      </c>
      <c r="M314" s="79">
        <v>0</v>
      </c>
      <c r="N314" s="25">
        <f t="shared" si="4"/>
        <v>414184</v>
      </c>
    </row>
    <row r="315" spans="1:14" ht="25.5" x14ac:dyDescent="0.25">
      <c r="A315" s="9" t="s">
        <v>616</v>
      </c>
      <c r="B315" s="7" t="s">
        <v>617</v>
      </c>
      <c r="C315" s="79">
        <v>230700</v>
      </c>
      <c r="D315" s="79">
        <v>91264</v>
      </c>
      <c r="E315" s="79">
        <v>4117</v>
      </c>
      <c r="F315" s="79">
        <v>22319</v>
      </c>
      <c r="G315" s="79">
        <v>9156</v>
      </c>
      <c r="H315" s="79">
        <v>1317</v>
      </c>
      <c r="I315" s="79">
        <v>6147</v>
      </c>
      <c r="J315" s="79">
        <v>561</v>
      </c>
      <c r="K315" s="79">
        <v>0</v>
      </c>
      <c r="L315" s="80">
        <v>14500</v>
      </c>
      <c r="M315" s="79">
        <v>0</v>
      </c>
      <c r="N315" s="25">
        <f t="shared" si="4"/>
        <v>380081</v>
      </c>
    </row>
    <row r="316" spans="1:14" ht="25.5" x14ac:dyDescent="0.25">
      <c r="A316" s="9" t="s">
        <v>618</v>
      </c>
      <c r="B316" s="7" t="s">
        <v>619</v>
      </c>
      <c r="C316" s="79">
        <v>441428</v>
      </c>
      <c r="D316" s="79">
        <v>65016</v>
      </c>
      <c r="E316" s="79">
        <v>7994</v>
      </c>
      <c r="F316" s="79">
        <v>50475</v>
      </c>
      <c r="G316" s="79">
        <v>17112</v>
      </c>
      <c r="H316" s="79">
        <v>2756</v>
      </c>
      <c r="I316" s="79">
        <v>14577</v>
      </c>
      <c r="J316" s="79">
        <v>938</v>
      </c>
      <c r="K316" s="79">
        <v>0</v>
      </c>
      <c r="L316" s="80">
        <v>0</v>
      </c>
      <c r="M316" s="79">
        <v>0</v>
      </c>
      <c r="N316" s="25">
        <f t="shared" si="4"/>
        <v>600296</v>
      </c>
    </row>
    <row r="317" spans="1:14" ht="25.5" x14ac:dyDescent="0.25">
      <c r="A317" s="9" t="s">
        <v>620</v>
      </c>
      <c r="B317" s="7" t="s">
        <v>621</v>
      </c>
      <c r="C317" s="79">
        <v>213826</v>
      </c>
      <c r="D317" s="79">
        <v>170125</v>
      </c>
      <c r="E317" s="79">
        <v>3455</v>
      </c>
      <c r="F317" s="79">
        <v>20430</v>
      </c>
      <c r="G317" s="79">
        <v>5967</v>
      </c>
      <c r="H317" s="79">
        <v>1212</v>
      </c>
      <c r="I317" s="79">
        <v>5083</v>
      </c>
      <c r="J317" s="79">
        <v>435</v>
      </c>
      <c r="K317" s="79">
        <v>0</v>
      </c>
      <c r="L317" s="80">
        <v>0</v>
      </c>
      <c r="M317" s="79">
        <v>0</v>
      </c>
      <c r="N317" s="25">
        <f t="shared" si="4"/>
        <v>420533</v>
      </c>
    </row>
    <row r="318" spans="1:14" ht="25.5" x14ac:dyDescent="0.25">
      <c r="A318" s="9" t="s">
        <v>622</v>
      </c>
      <c r="B318" s="7" t="s">
        <v>623</v>
      </c>
      <c r="C318" s="79">
        <v>514704</v>
      </c>
      <c r="D318" s="79">
        <v>228020</v>
      </c>
      <c r="E318" s="79">
        <v>8978</v>
      </c>
      <c r="F318" s="79">
        <v>50220</v>
      </c>
      <c r="G318" s="79">
        <v>21270</v>
      </c>
      <c r="H318" s="79">
        <v>2956</v>
      </c>
      <c r="I318" s="79">
        <v>13961</v>
      </c>
      <c r="J318" s="79">
        <v>1244</v>
      </c>
      <c r="K318" s="79">
        <v>0</v>
      </c>
      <c r="L318" s="80">
        <v>0</v>
      </c>
      <c r="M318" s="79">
        <v>0</v>
      </c>
      <c r="N318" s="25">
        <f t="shared" si="4"/>
        <v>841353</v>
      </c>
    </row>
    <row r="319" spans="1:14" ht="25.5" x14ac:dyDescent="0.25">
      <c r="A319" s="9" t="s">
        <v>624</v>
      </c>
      <c r="B319" s="7" t="s">
        <v>625</v>
      </c>
      <c r="C319" s="79">
        <v>382798</v>
      </c>
      <c r="D319" s="79">
        <v>175273</v>
      </c>
      <c r="E319" s="79">
        <v>6999</v>
      </c>
      <c r="F319" s="79">
        <v>51904</v>
      </c>
      <c r="G319" s="79">
        <v>26546</v>
      </c>
      <c r="H319" s="79">
        <v>2635</v>
      </c>
      <c r="I319" s="79">
        <v>19472</v>
      </c>
      <c r="J319" s="79">
        <v>633</v>
      </c>
      <c r="K319" s="79">
        <v>0</v>
      </c>
      <c r="L319" s="80">
        <v>60488</v>
      </c>
      <c r="M319" s="79">
        <v>0</v>
      </c>
      <c r="N319" s="25">
        <f t="shared" si="4"/>
        <v>726748</v>
      </c>
    </row>
    <row r="320" spans="1:14" ht="25.5" x14ac:dyDescent="0.25">
      <c r="A320" s="9" t="s">
        <v>626</v>
      </c>
      <c r="B320" s="7" t="s">
        <v>627</v>
      </c>
      <c r="C320" s="79">
        <v>103590</v>
      </c>
      <c r="D320" s="79">
        <v>56401</v>
      </c>
      <c r="E320" s="79">
        <v>1826</v>
      </c>
      <c r="F320" s="79">
        <v>7512</v>
      </c>
      <c r="G320" s="79">
        <v>928</v>
      </c>
      <c r="H320" s="79">
        <v>515</v>
      </c>
      <c r="I320" s="79">
        <v>855</v>
      </c>
      <c r="J320" s="79">
        <v>297</v>
      </c>
      <c r="K320" s="79">
        <v>0</v>
      </c>
      <c r="L320" s="80">
        <v>0</v>
      </c>
      <c r="M320" s="79">
        <v>0</v>
      </c>
      <c r="N320" s="25">
        <f t="shared" si="4"/>
        <v>171924</v>
      </c>
    </row>
    <row r="321" spans="1:14" ht="25.5" x14ac:dyDescent="0.25">
      <c r="A321" s="9" t="s">
        <v>628</v>
      </c>
      <c r="B321" s="7" t="s">
        <v>629</v>
      </c>
      <c r="C321" s="79">
        <v>482434</v>
      </c>
      <c r="D321" s="79">
        <v>88649</v>
      </c>
      <c r="E321" s="79">
        <v>8335</v>
      </c>
      <c r="F321" s="79">
        <v>48711</v>
      </c>
      <c r="G321" s="79">
        <v>22067</v>
      </c>
      <c r="H321" s="79">
        <v>2818</v>
      </c>
      <c r="I321" s="79">
        <v>14755</v>
      </c>
      <c r="J321" s="79">
        <v>1097</v>
      </c>
      <c r="K321" s="79">
        <v>0</v>
      </c>
      <c r="L321" s="80">
        <v>0</v>
      </c>
      <c r="M321" s="79">
        <v>0</v>
      </c>
      <c r="N321" s="25">
        <f t="shared" si="4"/>
        <v>668866</v>
      </c>
    </row>
    <row r="322" spans="1:14" ht="25.5" x14ac:dyDescent="0.25">
      <c r="A322" s="9" t="s">
        <v>630</v>
      </c>
      <c r="B322" s="7" t="s">
        <v>631</v>
      </c>
      <c r="C322" s="79">
        <v>109488</v>
      </c>
      <c r="D322" s="79">
        <v>52701</v>
      </c>
      <c r="E322" s="79">
        <v>1975</v>
      </c>
      <c r="F322" s="79">
        <v>7627</v>
      </c>
      <c r="G322" s="79">
        <v>1359</v>
      </c>
      <c r="H322" s="79">
        <v>535</v>
      </c>
      <c r="I322" s="79">
        <v>949</v>
      </c>
      <c r="J322" s="79">
        <v>332</v>
      </c>
      <c r="K322" s="79">
        <v>0</v>
      </c>
      <c r="L322" s="80">
        <v>0</v>
      </c>
      <c r="M322" s="79">
        <v>0</v>
      </c>
      <c r="N322" s="25">
        <f t="shared" si="4"/>
        <v>174966</v>
      </c>
    </row>
    <row r="323" spans="1:14" ht="25.5" x14ac:dyDescent="0.25">
      <c r="A323" s="9" t="s">
        <v>632</v>
      </c>
      <c r="B323" s="7" t="s">
        <v>633</v>
      </c>
      <c r="C323" s="79">
        <v>149174</v>
      </c>
      <c r="D323" s="79">
        <v>72525</v>
      </c>
      <c r="E323" s="79">
        <v>2502</v>
      </c>
      <c r="F323" s="79">
        <v>14015</v>
      </c>
      <c r="G323" s="79">
        <v>2989</v>
      </c>
      <c r="H323" s="79">
        <v>843</v>
      </c>
      <c r="I323" s="79">
        <v>3037</v>
      </c>
      <c r="J323" s="79">
        <v>382</v>
      </c>
      <c r="K323" s="79">
        <v>0</v>
      </c>
      <c r="L323" s="80">
        <v>23669</v>
      </c>
      <c r="M323" s="79">
        <v>0</v>
      </c>
      <c r="N323" s="25">
        <f t="shared" si="4"/>
        <v>269136</v>
      </c>
    </row>
    <row r="324" spans="1:14" ht="25.5" x14ac:dyDescent="0.25">
      <c r="A324" s="9" t="s">
        <v>634</v>
      </c>
      <c r="B324" s="7" t="s">
        <v>635</v>
      </c>
      <c r="C324" s="79">
        <v>150786</v>
      </c>
      <c r="D324" s="79">
        <v>81812</v>
      </c>
      <c r="E324" s="79">
        <v>2654</v>
      </c>
      <c r="F324" s="79">
        <v>12844</v>
      </c>
      <c r="G324" s="79">
        <v>3919</v>
      </c>
      <c r="H324" s="79">
        <v>808</v>
      </c>
      <c r="I324" s="79">
        <v>2687</v>
      </c>
      <c r="J324" s="79">
        <v>397</v>
      </c>
      <c r="K324" s="79">
        <v>0</v>
      </c>
      <c r="L324" s="80">
        <v>0</v>
      </c>
      <c r="M324" s="79">
        <v>0</v>
      </c>
      <c r="N324" s="25">
        <f t="shared" si="4"/>
        <v>255907</v>
      </c>
    </row>
    <row r="325" spans="1:14" ht="38.25" x14ac:dyDescent="0.25">
      <c r="A325" s="9" t="s">
        <v>636</v>
      </c>
      <c r="B325" s="7" t="s">
        <v>637</v>
      </c>
      <c r="C325" s="79">
        <v>114862</v>
      </c>
      <c r="D325" s="79">
        <v>67293</v>
      </c>
      <c r="E325" s="79">
        <v>2104</v>
      </c>
      <c r="F325" s="79">
        <v>8266</v>
      </c>
      <c r="G325" s="79">
        <v>1285</v>
      </c>
      <c r="H325" s="79">
        <v>576</v>
      </c>
      <c r="I325" s="79">
        <v>1057</v>
      </c>
      <c r="J325" s="79">
        <v>418</v>
      </c>
      <c r="K325" s="79">
        <v>0</v>
      </c>
      <c r="L325" s="80">
        <v>3754</v>
      </c>
      <c r="M325" s="79">
        <v>0</v>
      </c>
      <c r="N325" s="25">
        <f t="shared" si="4"/>
        <v>199615</v>
      </c>
    </row>
    <row r="326" spans="1:14" ht="38.25" x14ac:dyDescent="0.25">
      <c r="A326" s="9" t="s">
        <v>638</v>
      </c>
      <c r="B326" s="7" t="s">
        <v>639</v>
      </c>
      <c r="C326" s="79">
        <v>136776</v>
      </c>
      <c r="D326" s="79">
        <v>66536</v>
      </c>
      <c r="E326" s="79">
        <v>2439</v>
      </c>
      <c r="F326" s="79">
        <v>12514</v>
      </c>
      <c r="G326" s="79">
        <v>2228</v>
      </c>
      <c r="H326" s="79">
        <v>760</v>
      </c>
      <c r="I326" s="79">
        <v>2333</v>
      </c>
      <c r="J326" s="79">
        <v>358</v>
      </c>
      <c r="K326" s="79">
        <v>0</v>
      </c>
      <c r="L326" s="80">
        <v>6856</v>
      </c>
      <c r="M326" s="79">
        <v>0</v>
      </c>
      <c r="N326" s="25">
        <f t="shared" si="4"/>
        <v>230800</v>
      </c>
    </row>
    <row r="327" spans="1:14" ht="38.25" x14ac:dyDescent="0.25">
      <c r="A327" s="9" t="s">
        <v>640</v>
      </c>
      <c r="B327" s="7" t="s">
        <v>641</v>
      </c>
      <c r="C327" s="79">
        <v>3930940</v>
      </c>
      <c r="D327" s="79">
        <v>1121950</v>
      </c>
      <c r="E327" s="79">
        <v>72352</v>
      </c>
      <c r="F327" s="79">
        <v>580724</v>
      </c>
      <c r="G327" s="79">
        <v>79836</v>
      </c>
      <c r="H327" s="79">
        <v>28924</v>
      </c>
      <c r="I327" s="79">
        <v>141008</v>
      </c>
      <c r="J327" s="79">
        <v>6255</v>
      </c>
      <c r="K327" s="79">
        <v>0</v>
      </c>
      <c r="L327" s="80">
        <v>0</v>
      </c>
      <c r="M327" s="79">
        <v>0</v>
      </c>
      <c r="N327" s="25">
        <f t="shared" si="4"/>
        <v>5961989</v>
      </c>
    </row>
    <row r="328" spans="1:14" ht="38.25" x14ac:dyDescent="0.25">
      <c r="A328" s="9" t="s">
        <v>642</v>
      </c>
      <c r="B328" s="7" t="s">
        <v>643</v>
      </c>
      <c r="C328" s="79">
        <v>72848</v>
      </c>
      <c r="D328" s="79">
        <v>24797</v>
      </c>
      <c r="E328" s="79">
        <v>1285</v>
      </c>
      <c r="F328" s="79">
        <v>5932</v>
      </c>
      <c r="G328" s="79">
        <v>1792</v>
      </c>
      <c r="H328" s="79">
        <v>382</v>
      </c>
      <c r="I328" s="79">
        <v>1258</v>
      </c>
      <c r="J328" s="79">
        <v>201</v>
      </c>
      <c r="K328" s="79">
        <v>0</v>
      </c>
      <c r="L328" s="80">
        <v>0</v>
      </c>
      <c r="M328" s="79">
        <v>0</v>
      </c>
      <c r="N328" s="25">
        <f t="shared" si="4"/>
        <v>108495</v>
      </c>
    </row>
    <row r="329" spans="1:14" ht="25.5" x14ac:dyDescent="0.25">
      <c r="A329" s="9" t="s">
        <v>644</v>
      </c>
      <c r="B329" s="7" t="s">
        <v>645</v>
      </c>
      <c r="C329" s="79">
        <v>68532</v>
      </c>
      <c r="D329" s="79">
        <v>26878</v>
      </c>
      <c r="E329" s="79">
        <v>1231</v>
      </c>
      <c r="F329" s="79">
        <v>5278</v>
      </c>
      <c r="G329" s="79">
        <v>1275</v>
      </c>
      <c r="H329" s="79">
        <v>350</v>
      </c>
      <c r="I329" s="79">
        <v>927</v>
      </c>
      <c r="J329" s="79">
        <v>196</v>
      </c>
      <c r="K329" s="79">
        <v>0</v>
      </c>
      <c r="L329" s="80">
        <v>0</v>
      </c>
      <c r="M329" s="79">
        <v>0</v>
      </c>
      <c r="N329" s="25">
        <f t="shared" si="4"/>
        <v>104667</v>
      </c>
    </row>
    <row r="330" spans="1:14" ht="25.5" x14ac:dyDescent="0.25">
      <c r="A330" s="9" t="s">
        <v>646</v>
      </c>
      <c r="B330" s="7" t="s">
        <v>647</v>
      </c>
      <c r="C330" s="79">
        <v>93266</v>
      </c>
      <c r="D330" s="79">
        <v>38202</v>
      </c>
      <c r="E330" s="79">
        <v>1614</v>
      </c>
      <c r="F330" s="79">
        <v>6803</v>
      </c>
      <c r="G330" s="79">
        <v>1371</v>
      </c>
      <c r="H330" s="79">
        <v>466</v>
      </c>
      <c r="I330" s="79">
        <v>1034</v>
      </c>
      <c r="J330" s="79">
        <v>269</v>
      </c>
      <c r="K330" s="79">
        <v>0</v>
      </c>
      <c r="L330" s="80">
        <v>0</v>
      </c>
      <c r="M330" s="79">
        <v>0</v>
      </c>
      <c r="N330" s="25">
        <f t="shared" si="4"/>
        <v>143025</v>
      </c>
    </row>
    <row r="331" spans="1:14" ht="25.5" x14ac:dyDescent="0.25">
      <c r="A331" s="9" t="s">
        <v>648</v>
      </c>
      <c r="B331" s="7" t="s">
        <v>649</v>
      </c>
      <c r="C331" s="79">
        <v>113228</v>
      </c>
      <c r="D331" s="79">
        <v>56086</v>
      </c>
      <c r="E331" s="79">
        <v>2041</v>
      </c>
      <c r="F331" s="79">
        <v>7917</v>
      </c>
      <c r="G331" s="79">
        <v>1544</v>
      </c>
      <c r="H331" s="79">
        <v>554</v>
      </c>
      <c r="I331" s="79">
        <v>1014</v>
      </c>
      <c r="J331" s="79">
        <v>342</v>
      </c>
      <c r="K331" s="79">
        <v>0</v>
      </c>
      <c r="L331" s="80">
        <v>0</v>
      </c>
      <c r="M331" s="79">
        <v>0</v>
      </c>
      <c r="N331" s="25">
        <f t="shared" ref="N331:N394" si="5">SUM(C331:M331)</f>
        <v>182726</v>
      </c>
    </row>
    <row r="332" spans="1:14" ht="25.5" x14ac:dyDescent="0.25">
      <c r="A332" s="9" t="s">
        <v>650</v>
      </c>
      <c r="B332" s="7" t="s">
        <v>651</v>
      </c>
      <c r="C332" s="79">
        <v>155644</v>
      </c>
      <c r="D332" s="79">
        <v>44937</v>
      </c>
      <c r="E332" s="79">
        <v>2651</v>
      </c>
      <c r="F332" s="79">
        <v>13217</v>
      </c>
      <c r="G332" s="79">
        <v>4365</v>
      </c>
      <c r="H332" s="79">
        <v>832</v>
      </c>
      <c r="I332" s="79">
        <v>3138</v>
      </c>
      <c r="J332" s="79">
        <v>384</v>
      </c>
      <c r="K332" s="79">
        <v>0</v>
      </c>
      <c r="L332" s="80">
        <v>4213</v>
      </c>
      <c r="M332" s="79">
        <v>0</v>
      </c>
      <c r="N332" s="25">
        <f t="shared" si="5"/>
        <v>229381</v>
      </c>
    </row>
    <row r="333" spans="1:14" ht="25.5" x14ac:dyDescent="0.25">
      <c r="A333" s="9" t="s">
        <v>652</v>
      </c>
      <c r="B333" s="7" t="s">
        <v>653</v>
      </c>
      <c r="C333" s="79">
        <v>2108512</v>
      </c>
      <c r="D333" s="79">
        <v>708661</v>
      </c>
      <c r="E333" s="79">
        <v>34151</v>
      </c>
      <c r="F333" s="79">
        <v>240055</v>
      </c>
      <c r="G333" s="79">
        <v>85821</v>
      </c>
      <c r="H333" s="79">
        <v>13239</v>
      </c>
      <c r="I333" s="79">
        <v>73116</v>
      </c>
      <c r="J333" s="79">
        <v>3907</v>
      </c>
      <c r="K333" s="79">
        <v>0</v>
      </c>
      <c r="L333" s="80">
        <v>0</v>
      </c>
      <c r="M333" s="79">
        <v>0</v>
      </c>
      <c r="N333" s="25">
        <f t="shared" si="5"/>
        <v>3267462</v>
      </c>
    </row>
    <row r="334" spans="1:14" ht="25.5" x14ac:dyDescent="0.25">
      <c r="A334" s="9" t="s">
        <v>654</v>
      </c>
      <c r="B334" s="7" t="s">
        <v>655</v>
      </c>
      <c r="C334" s="79">
        <v>523202</v>
      </c>
      <c r="D334" s="79">
        <v>195318</v>
      </c>
      <c r="E334" s="79">
        <v>8982</v>
      </c>
      <c r="F334" s="79">
        <v>56693</v>
      </c>
      <c r="G334" s="79">
        <v>22692</v>
      </c>
      <c r="H334" s="79">
        <v>3170</v>
      </c>
      <c r="I334" s="79">
        <v>16931</v>
      </c>
      <c r="J334" s="79">
        <v>1062</v>
      </c>
      <c r="K334" s="79">
        <v>0</v>
      </c>
      <c r="L334" s="80">
        <v>6478</v>
      </c>
      <c r="M334" s="79">
        <v>0</v>
      </c>
      <c r="N334" s="25">
        <f t="shared" si="5"/>
        <v>834528</v>
      </c>
    </row>
    <row r="335" spans="1:14" ht="25.5" x14ac:dyDescent="0.25">
      <c r="A335" s="9" t="s">
        <v>656</v>
      </c>
      <c r="B335" s="7" t="s">
        <v>657</v>
      </c>
      <c r="C335" s="79">
        <v>312426</v>
      </c>
      <c r="D335" s="79">
        <v>164889</v>
      </c>
      <c r="E335" s="79">
        <v>5338</v>
      </c>
      <c r="F335" s="79">
        <v>29251</v>
      </c>
      <c r="G335" s="79">
        <v>9911</v>
      </c>
      <c r="H335" s="79">
        <v>1755</v>
      </c>
      <c r="I335" s="79">
        <v>7261</v>
      </c>
      <c r="J335" s="79">
        <v>748</v>
      </c>
      <c r="K335" s="79">
        <v>0</v>
      </c>
      <c r="L335" s="80">
        <v>0</v>
      </c>
      <c r="M335" s="79">
        <v>0</v>
      </c>
      <c r="N335" s="25">
        <f t="shared" si="5"/>
        <v>531579</v>
      </c>
    </row>
    <row r="336" spans="1:14" ht="25.5" x14ac:dyDescent="0.25">
      <c r="A336" s="9" t="s">
        <v>658</v>
      </c>
      <c r="B336" s="7" t="s">
        <v>659</v>
      </c>
      <c r="C336" s="79">
        <v>1445444</v>
      </c>
      <c r="D336" s="79">
        <v>707069</v>
      </c>
      <c r="E336" s="79">
        <v>24697</v>
      </c>
      <c r="F336" s="79">
        <v>142956</v>
      </c>
      <c r="G336" s="79">
        <v>26902</v>
      </c>
      <c r="H336" s="79">
        <v>8345</v>
      </c>
      <c r="I336" s="79">
        <v>29977</v>
      </c>
      <c r="J336" s="79">
        <v>3219</v>
      </c>
      <c r="K336" s="79">
        <v>0</v>
      </c>
      <c r="L336" s="80">
        <v>0</v>
      </c>
      <c r="M336" s="79">
        <v>0</v>
      </c>
      <c r="N336" s="25">
        <f t="shared" si="5"/>
        <v>2388609</v>
      </c>
    </row>
    <row r="337" spans="1:14" ht="25.5" x14ac:dyDescent="0.25">
      <c r="A337" s="9" t="s">
        <v>660</v>
      </c>
      <c r="B337" s="7" t="s">
        <v>661</v>
      </c>
      <c r="C337" s="79">
        <v>104404</v>
      </c>
      <c r="D337" s="79">
        <v>41064</v>
      </c>
      <c r="E337" s="79">
        <v>1888</v>
      </c>
      <c r="F337" s="79">
        <v>8665</v>
      </c>
      <c r="G337" s="79">
        <v>2866</v>
      </c>
      <c r="H337" s="79">
        <v>552</v>
      </c>
      <c r="I337" s="79">
        <v>1857</v>
      </c>
      <c r="J337" s="79">
        <v>288</v>
      </c>
      <c r="K337" s="79">
        <v>0</v>
      </c>
      <c r="L337" s="80">
        <v>2546</v>
      </c>
      <c r="M337" s="79">
        <v>0</v>
      </c>
      <c r="N337" s="25">
        <f t="shared" si="5"/>
        <v>164130</v>
      </c>
    </row>
    <row r="338" spans="1:14" ht="25.5" x14ac:dyDescent="0.25">
      <c r="A338" s="9" t="s">
        <v>662</v>
      </c>
      <c r="B338" s="7" t="s">
        <v>663</v>
      </c>
      <c r="C338" s="79">
        <v>115710</v>
      </c>
      <c r="D338" s="79">
        <v>41030</v>
      </c>
      <c r="E338" s="79">
        <v>2019</v>
      </c>
      <c r="F338" s="79">
        <v>8702</v>
      </c>
      <c r="G338" s="79">
        <v>2183</v>
      </c>
      <c r="H338" s="79">
        <v>585</v>
      </c>
      <c r="I338" s="79">
        <v>1512</v>
      </c>
      <c r="J338" s="79">
        <v>327</v>
      </c>
      <c r="K338" s="79">
        <v>0</v>
      </c>
      <c r="L338" s="80">
        <v>17499</v>
      </c>
      <c r="M338" s="79">
        <v>0</v>
      </c>
      <c r="N338" s="25">
        <f t="shared" si="5"/>
        <v>189567</v>
      </c>
    </row>
    <row r="339" spans="1:14" ht="25.5" x14ac:dyDescent="0.25">
      <c r="A339" s="9" t="s">
        <v>664</v>
      </c>
      <c r="B339" s="7" t="s">
        <v>665</v>
      </c>
      <c r="C339" s="79">
        <v>225852</v>
      </c>
      <c r="D339" s="79">
        <v>55846</v>
      </c>
      <c r="E339" s="79">
        <v>4000</v>
      </c>
      <c r="F339" s="79">
        <v>21580</v>
      </c>
      <c r="G339" s="79">
        <v>7885</v>
      </c>
      <c r="H339" s="79">
        <v>1282</v>
      </c>
      <c r="I339" s="79">
        <v>5766</v>
      </c>
      <c r="J339" s="79">
        <v>553</v>
      </c>
      <c r="K339" s="79">
        <v>0</v>
      </c>
      <c r="L339" s="80">
        <v>0</v>
      </c>
      <c r="M339" s="79">
        <v>0</v>
      </c>
      <c r="N339" s="25">
        <f t="shared" si="5"/>
        <v>322764</v>
      </c>
    </row>
    <row r="340" spans="1:14" ht="25.5" x14ac:dyDescent="0.25">
      <c r="A340" s="9" t="s">
        <v>666</v>
      </c>
      <c r="B340" s="7" t="s">
        <v>667</v>
      </c>
      <c r="C340" s="79">
        <v>164818</v>
      </c>
      <c r="D340" s="79">
        <v>65473</v>
      </c>
      <c r="E340" s="79">
        <v>2973</v>
      </c>
      <c r="F340" s="79">
        <v>18533</v>
      </c>
      <c r="G340" s="79">
        <v>1809</v>
      </c>
      <c r="H340" s="79">
        <v>1017</v>
      </c>
      <c r="I340" s="79">
        <v>3396</v>
      </c>
      <c r="J340" s="79">
        <v>327</v>
      </c>
      <c r="K340" s="79">
        <v>0</v>
      </c>
      <c r="L340" s="80">
        <v>0</v>
      </c>
      <c r="M340" s="79">
        <v>0</v>
      </c>
      <c r="N340" s="25">
        <f t="shared" si="5"/>
        <v>258346</v>
      </c>
    </row>
    <row r="341" spans="1:14" ht="25.5" x14ac:dyDescent="0.25">
      <c r="A341" s="9" t="s">
        <v>668</v>
      </c>
      <c r="B341" s="7" t="s">
        <v>669</v>
      </c>
      <c r="C341" s="79">
        <v>55986</v>
      </c>
      <c r="D341" s="79">
        <v>29140</v>
      </c>
      <c r="E341" s="79">
        <v>1011</v>
      </c>
      <c r="F341" s="79">
        <v>3989</v>
      </c>
      <c r="G341" s="79">
        <v>652</v>
      </c>
      <c r="H341" s="79">
        <v>276</v>
      </c>
      <c r="I341" s="79">
        <v>511</v>
      </c>
      <c r="J341" s="79">
        <v>169</v>
      </c>
      <c r="K341" s="79">
        <v>0</v>
      </c>
      <c r="L341" s="80">
        <v>0</v>
      </c>
      <c r="M341" s="79">
        <v>0</v>
      </c>
      <c r="N341" s="25">
        <f t="shared" si="5"/>
        <v>91734</v>
      </c>
    </row>
    <row r="342" spans="1:14" ht="25.5" x14ac:dyDescent="0.25">
      <c r="A342" s="9" t="s">
        <v>670</v>
      </c>
      <c r="B342" s="7" t="s">
        <v>671</v>
      </c>
      <c r="C342" s="79">
        <v>218380</v>
      </c>
      <c r="D342" s="79">
        <v>64954</v>
      </c>
      <c r="E342" s="79">
        <v>4189</v>
      </c>
      <c r="F342" s="79">
        <v>29766</v>
      </c>
      <c r="G342" s="79">
        <v>5448</v>
      </c>
      <c r="H342" s="79">
        <v>1514</v>
      </c>
      <c r="I342" s="79">
        <v>7374</v>
      </c>
      <c r="J342" s="79">
        <v>460</v>
      </c>
      <c r="K342" s="79">
        <v>0</v>
      </c>
      <c r="L342" s="80">
        <v>0</v>
      </c>
      <c r="M342" s="79">
        <v>0</v>
      </c>
      <c r="N342" s="25">
        <f t="shared" si="5"/>
        <v>332085</v>
      </c>
    </row>
    <row r="343" spans="1:14" ht="51" x14ac:dyDescent="0.25">
      <c r="A343" s="9" t="s">
        <v>672</v>
      </c>
      <c r="B343" s="7" t="s">
        <v>673</v>
      </c>
      <c r="C343" s="79">
        <v>1947086</v>
      </c>
      <c r="D343" s="79">
        <v>869689</v>
      </c>
      <c r="E343" s="79">
        <v>34317</v>
      </c>
      <c r="F343" s="79">
        <v>232086</v>
      </c>
      <c r="G343" s="79">
        <v>88945</v>
      </c>
      <c r="H343" s="79">
        <v>12440</v>
      </c>
      <c r="I343" s="79">
        <v>73181</v>
      </c>
      <c r="J343" s="79">
        <v>3680</v>
      </c>
      <c r="K343" s="79">
        <v>0</v>
      </c>
      <c r="L343" s="80">
        <v>0</v>
      </c>
      <c r="M343" s="79">
        <v>0</v>
      </c>
      <c r="N343" s="25">
        <f t="shared" si="5"/>
        <v>3261424</v>
      </c>
    </row>
    <row r="344" spans="1:14" ht="25.5" x14ac:dyDescent="0.25">
      <c r="A344" s="9" t="s">
        <v>674</v>
      </c>
      <c r="B344" s="7" t="s">
        <v>675</v>
      </c>
      <c r="C344" s="79">
        <v>112074</v>
      </c>
      <c r="D344" s="79">
        <v>50524</v>
      </c>
      <c r="E344" s="79">
        <v>2010</v>
      </c>
      <c r="F344" s="79">
        <v>7987</v>
      </c>
      <c r="G344" s="79">
        <v>1551</v>
      </c>
      <c r="H344" s="79">
        <v>553</v>
      </c>
      <c r="I344" s="79">
        <v>1119</v>
      </c>
      <c r="J344" s="79">
        <v>333</v>
      </c>
      <c r="K344" s="79">
        <v>0</v>
      </c>
      <c r="L344" s="80">
        <v>11780</v>
      </c>
      <c r="M344" s="79">
        <v>0</v>
      </c>
      <c r="N344" s="25">
        <f t="shared" si="5"/>
        <v>187931</v>
      </c>
    </row>
    <row r="345" spans="1:14" ht="25.5" x14ac:dyDescent="0.25">
      <c r="A345" s="9" t="s">
        <v>676</v>
      </c>
      <c r="B345" s="7" t="s">
        <v>677</v>
      </c>
      <c r="C345" s="79">
        <v>196264</v>
      </c>
      <c r="D345" s="79">
        <v>92124</v>
      </c>
      <c r="E345" s="79">
        <v>3317</v>
      </c>
      <c r="F345" s="79">
        <v>16146</v>
      </c>
      <c r="G345" s="79">
        <v>3194</v>
      </c>
      <c r="H345" s="79">
        <v>1036</v>
      </c>
      <c r="I345" s="79">
        <v>2846</v>
      </c>
      <c r="J345" s="79">
        <v>518</v>
      </c>
      <c r="K345" s="79">
        <v>0</v>
      </c>
      <c r="L345" s="80">
        <v>67</v>
      </c>
      <c r="M345" s="79">
        <v>0</v>
      </c>
      <c r="N345" s="25">
        <f t="shared" si="5"/>
        <v>315512</v>
      </c>
    </row>
    <row r="346" spans="1:14" ht="38.25" x14ac:dyDescent="0.25">
      <c r="A346" s="9" t="s">
        <v>678</v>
      </c>
      <c r="B346" s="7" t="s">
        <v>679</v>
      </c>
      <c r="C346" s="79">
        <v>340058</v>
      </c>
      <c r="D346" s="79">
        <v>101844</v>
      </c>
      <c r="E346" s="79">
        <v>5726</v>
      </c>
      <c r="F346" s="79">
        <v>34769</v>
      </c>
      <c r="G346" s="79">
        <v>11233</v>
      </c>
      <c r="H346" s="79">
        <v>1997</v>
      </c>
      <c r="I346" s="79">
        <v>8883</v>
      </c>
      <c r="J346" s="79">
        <v>703</v>
      </c>
      <c r="K346" s="79">
        <v>0</v>
      </c>
      <c r="L346" s="80">
        <v>0</v>
      </c>
      <c r="M346" s="79">
        <v>0</v>
      </c>
      <c r="N346" s="25">
        <f t="shared" si="5"/>
        <v>505213</v>
      </c>
    </row>
    <row r="347" spans="1:14" x14ac:dyDescent="0.25">
      <c r="A347" s="9" t="s">
        <v>680</v>
      </c>
      <c r="B347" s="7" t="s">
        <v>681</v>
      </c>
      <c r="C347" s="79">
        <v>565134</v>
      </c>
      <c r="D347" s="79">
        <v>341344</v>
      </c>
      <c r="E347" s="79">
        <v>10076</v>
      </c>
      <c r="F347" s="79">
        <v>75381</v>
      </c>
      <c r="G347" s="79">
        <v>15930</v>
      </c>
      <c r="H347" s="79">
        <v>3848</v>
      </c>
      <c r="I347" s="79">
        <v>20319</v>
      </c>
      <c r="J347" s="79">
        <v>850</v>
      </c>
      <c r="K347" s="79">
        <v>0</v>
      </c>
      <c r="L347" s="80">
        <v>0</v>
      </c>
      <c r="M347" s="79">
        <v>0</v>
      </c>
      <c r="N347" s="25">
        <f t="shared" si="5"/>
        <v>1032882</v>
      </c>
    </row>
    <row r="348" spans="1:14" ht="38.25" x14ac:dyDescent="0.25">
      <c r="A348" s="9" t="s">
        <v>682</v>
      </c>
      <c r="B348" s="7" t="s">
        <v>683</v>
      </c>
      <c r="C348" s="79">
        <v>354062</v>
      </c>
      <c r="D348" s="79">
        <v>144297</v>
      </c>
      <c r="E348" s="79">
        <v>3999</v>
      </c>
      <c r="F348" s="79">
        <v>25034</v>
      </c>
      <c r="G348" s="79">
        <v>7216</v>
      </c>
      <c r="H348" s="79">
        <v>1824</v>
      </c>
      <c r="I348" s="79">
        <v>6187</v>
      </c>
      <c r="J348" s="79">
        <v>756</v>
      </c>
      <c r="K348" s="79">
        <v>0</v>
      </c>
      <c r="L348" s="80">
        <v>0</v>
      </c>
      <c r="M348" s="79">
        <v>0</v>
      </c>
      <c r="N348" s="25">
        <f t="shared" si="5"/>
        <v>543375</v>
      </c>
    </row>
    <row r="349" spans="1:14" ht="38.25" x14ac:dyDescent="0.25">
      <c r="A349" s="9" t="s">
        <v>684</v>
      </c>
      <c r="B349" s="7" t="s">
        <v>685</v>
      </c>
      <c r="C349" s="79">
        <v>132350</v>
      </c>
      <c r="D349" s="79">
        <v>37765</v>
      </c>
      <c r="E349" s="79">
        <v>2353</v>
      </c>
      <c r="F349" s="79">
        <v>11002</v>
      </c>
      <c r="G349" s="79">
        <v>3091</v>
      </c>
      <c r="H349" s="79">
        <v>701</v>
      </c>
      <c r="I349" s="79">
        <v>2327</v>
      </c>
      <c r="J349" s="79">
        <v>363</v>
      </c>
      <c r="K349" s="79">
        <v>0</v>
      </c>
      <c r="L349" s="80">
        <v>0</v>
      </c>
      <c r="M349" s="79">
        <v>0</v>
      </c>
      <c r="N349" s="25">
        <f t="shared" si="5"/>
        <v>189952</v>
      </c>
    </row>
    <row r="350" spans="1:14" ht="25.5" x14ac:dyDescent="0.25">
      <c r="A350" s="9" t="s">
        <v>686</v>
      </c>
      <c r="B350" s="7" t="s">
        <v>687</v>
      </c>
      <c r="C350" s="79">
        <v>91780</v>
      </c>
      <c r="D350" s="79">
        <v>36739</v>
      </c>
      <c r="E350" s="79">
        <v>1674</v>
      </c>
      <c r="F350" s="79">
        <v>8663</v>
      </c>
      <c r="G350" s="79">
        <v>397</v>
      </c>
      <c r="H350" s="79">
        <v>521</v>
      </c>
      <c r="I350" s="79">
        <v>1190</v>
      </c>
      <c r="J350" s="79">
        <v>277</v>
      </c>
      <c r="K350" s="79">
        <v>0</v>
      </c>
      <c r="L350" s="80">
        <v>0</v>
      </c>
      <c r="M350" s="79">
        <v>0</v>
      </c>
      <c r="N350" s="25">
        <f t="shared" si="5"/>
        <v>141241</v>
      </c>
    </row>
    <row r="351" spans="1:14" ht="25.5" x14ac:dyDescent="0.25">
      <c r="A351" s="9" t="s">
        <v>688</v>
      </c>
      <c r="B351" s="7" t="s">
        <v>689</v>
      </c>
      <c r="C351" s="79">
        <v>399864</v>
      </c>
      <c r="D351" s="79">
        <v>135905</v>
      </c>
      <c r="E351" s="79">
        <v>5206</v>
      </c>
      <c r="F351" s="79">
        <v>34591</v>
      </c>
      <c r="G351" s="79">
        <v>6285</v>
      </c>
      <c r="H351" s="79">
        <v>2144</v>
      </c>
      <c r="I351" s="79">
        <v>7602</v>
      </c>
      <c r="J351" s="79">
        <v>522</v>
      </c>
      <c r="K351" s="79">
        <v>0</v>
      </c>
      <c r="L351" s="80">
        <v>13807</v>
      </c>
      <c r="M351" s="79">
        <v>0</v>
      </c>
      <c r="N351" s="25">
        <f t="shared" si="5"/>
        <v>605926</v>
      </c>
    </row>
    <row r="352" spans="1:14" ht="25.5" x14ac:dyDescent="0.25">
      <c r="A352" s="9" t="s">
        <v>690</v>
      </c>
      <c r="B352" s="7" t="s">
        <v>691</v>
      </c>
      <c r="C352" s="79">
        <v>161692</v>
      </c>
      <c r="D352" s="79">
        <v>74881</v>
      </c>
      <c r="E352" s="79">
        <v>2857</v>
      </c>
      <c r="F352" s="79">
        <v>15179</v>
      </c>
      <c r="G352" s="79">
        <v>3451</v>
      </c>
      <c r="H352" s="79">
        <v>910</v>
      </c>
      <c r="I352" s="79">
        <v>3263</v>
      </c>
      <c r="J352" s="79">
        <v>408</v>
      </c>
      <c r="K352" s="79">
        <v>0</v>
      </c>
      <c r="L352" s="80">
        <v>0</v>
      </c>
      <c r="M352" s="79">
        <v>0</v>
      </c>
      <c r="N352" s="25">
        <f t="shared" si="5"/>
        <v>262641</v>
      </c>
    </row>
    <row r="353" spans="1:14" ht="25.5" x14ac:dyDescent="0.25">
      <c r="A353" s="9" t="s">
        <v>692</v>
      </c>
      <c r="B353" s="7" t="s">
        <v>693</v>
      </c>
      <c r="C353" s="79">
        <v>188854</v>
      </c>
      <c r="D353" s="79">
        <v>101332</v>
      </c>
      <c r="E353" s="79">
        <v>3189</v>
      </c>
      <c r="F353" s="79">
        <v>16859</v>
      </c>
      <c r="G353" s="79">
        <v>4887</v>
      </c>
      <c r="H353" s="79">
        <v>1036</v>
      </c>
      <c r="I353" s="79">
        <v>3993</v>
      </c>
      <c r="J353" s="79">
        <v>470</v>
      </c>
      <c r="K353" s="79">
        <v>0</v>
      </c>
      <c r="L353" s="80">
        <v>0</v>
      </c>
      <c r="M353" s="79">
        <v>0</v>
      </c>
      <c r="N353" s="25">
        <f t="shared" si="5"/>
        <v>320620</v>
      </c>
    </row>
    <row r="354" spans="1:14" ht="25.5" x14ac:dyDescent="0.25">
      <c r="A354" s="9" t="s">
        <v>694</v>
      </c>
      <c r="B354" s="7" t="s">
        <v>695</v>
      </c>
      <c r="C354" s="79">
        <v>220624</v>
      </c>
      <c r="D354" s="79">
        <v>86941</v>
      </c>
      <c r="E354" s="79">
        <v>3811</v>
      </c>
      <c r="F354" s="79">
        <v>20738</v>
      </c>
      <c r="G354" s="79">
        <v>7453</v>
      </c>
      <c r="H354" s="79">
        <v>1241</v>
      </c>
      <c r="I354" s="79">
        <v>5580</v>
      </c>
      <c r="J354" s="79">
        <v>521</v>
      </c>
      <c r="K354" s="79">
        <v>0</v>
      </c>
      <c r="L354" s="80">
        <v>13191</v>
      </c>
      <c r="M354" s="79">
        <v>0</v>
      </c>
      <c r="N354" s="25">
        <f t="shared" si="5"/>
        <v>360100</v>
      </c>
    </row>
    <row r="355" spans="1:14" ht="25.5" x14ac:dyDescent="0.25">
      <c r="A355" s="9" t="s">
        <v>696</v>
      </c>
      <c r="B355" s="7" t="s">
        <v>697</v>
      </c>
      <c r="C355" s="79">
        <v>150738</v>
      </c>
      <c r="D355" s="79">
        <v>47593</v>
      </c>
      <c r="E355" s="79">
        <v>2384</v>
      </c>
      <c r="F355" s="79">
        <v>12812</v>
      </c>
      <c r="G355" s="79">
        <v>2845</v>
      </c>
      <c r="H355" s="79">
        <v>807</v>
      </c>
      <c r="I355" s="79">
        <v>2571</v>
      </c>
      <c r="J355" s="79">
        <v>342</v>
      </c>
      <c r="K355" s="79">
        <v>0</v>
      </c>
      <c r="L355" s="80">
        <v>0</v>
      </c>
      <c r="M355" s="79">
        <v>0</v>
      </c>
      <c r="N355" s="25">
        <f t="shared" si="5"/>
        <v>220092</v>
      </c>
    </row>
    <row r="356" spans="1:14" ht="25.5" x14ac:dyDescent="0.25">
      <c r="A356" s="9" t="s">
        <v>698</v>
      </c>
      <c r="B356" s="7" t="s">
        <v>699</v>
      </c>
      <c r="C356" s="79">
        <v>206294</v>
      </c>
      <c r="D356" s="79">
        <v>66129</v>
      </c>
      <c r="E356" s="79">
        <v>3731</v>
      </c>
      <c r="F356" s="79">
        <v>20996</v>
      </c>
      <c r="G356" s="79">
        <v>7449</v>
      </c>
      <c r="H356" s="79">
        <v>1209</v>
      </c>
      <c r="I356" s="79">
        <v>5801</v>
      </c>
      <c r="J356" s="79">
        <v>490</v>
      </c>
      <c r="K356" s="79">
        <v>0</v>
      </c>
      <c r="L356" s="80">
        <v>0</v>
      </c>
      <c r="M356" s="79">
        <v>0</v>
      </c>
      <c r="N356" s="25">
        <f t="shared" si="5"/>
        <v>312099</v>
      </c>
    </row>
    <row r="357" spans="1:14" ht="38.25" x14ac:dyDescent="0.25">
      <c r="A357" s="9" t="s">
        <v>700</v>
      </c>
      <c r="B357" s="7" t="s">
        <v>701</v>
      </c>
      <c r="C357" s="79">
        <v>471432</v>
      </c>
      <c r="D357" s="79">
        <v>243437</v>
      </c>
      <c r="E357" s="79">
        <v>8080</v>
      </c>
      <c r="F357" s="79">
        <v>44758</v>
      </c>
      <c r="G357" s="79">
        <v>15134</v>
      </c>
      <c r="H357" s="79">
        <v>2664</v>
      </c>
      <c r="I357" s="79">
        <v>11529</v>
      </c>
      <c r="J357" s="79">
        <v>1084</v>
      </c>
      <c r="K357" s="79">
        <v>0</v>
      </c>
      <c r="L357" s="80">
        <v>0</v>
      </c>
      <c r="M357" s="79">
        <v>0</v>
      </c>
      <c r="N357" s="25">
        <f t="shared" si="5"/>
        <v>798118</v>
      </c>
    </row>
    <row r="358" spans="1:14" ht="25.5" x14ac:dyDescent="0.25">
      <c r="A358" s="9" t="s">
        <v>702</v>
      </c>
      <c r="B358" s="7" t="s">
        <v>703</v>
      </c>
      <c r="C358" s="79">
        <v>133122</v>
      </c>
      <c r="D358" s="79">
        <v>43565</v>
      </c>
      <c r="E358" s="79">
        <v>2370</v>
      </c>
      <c r="F358" s="79">
        <v>11642</v>
      </c>
      <c r="G358" s="79">
        <v>3962</v>
      </c>
      <c r="H358" s="79">
        <v>723</v>
      </c>
      <c r="I358" s="79">
        <v>2823</v>
      </c>
      <c r="J358" s="79">
        <v>349</v>
      </c>
      <c r="K358" s="79">
        <v>0</v>
      </c>
      <c r="L358" s="80">
        <v>0</v>
      </c>
      <c r="M358" s="79">
        <v>0</v>
      </c>
      <c r="N358" s="25">
        <f t="shared" si="5"/>
        <v>198556</v>
      </c>
    </row>
    <row r="359" spans="1:14" ht="25.5" x14ac:dyDescent="0.25">
      <c r="A359" s="9" t="s">
        <v>704</v>
      </c>
      <c r="B359" s="7" t="s">
        <v>705</v>
      </c>
      <c r="C359" s="79">
        <v>1031256</v>
      </c>
      <c r="D359" s="79">
        <v>413265</v>
      </c>
      <c r="E359" s="79">
        <v>17155</v>
      </c>
      <c r="F359" s="79">
        <v>111980</v>
      </c>
      <c r="G359" s="79">
        <v>23425</v>
      </c>
      <c r="H359" s="79">
        <v>6280</v>
      </c>
      <c r="I359" s="79">
        <v>28956</v>
      </c>
      <c r="J359" s="79">
        <v>2236</v>
      </c>
      <c r="K359" s="79">
        <v>0</v>
      </c>
      <c r="L359" s="80">
        <v>0</v>
      </c>
      <c r="M359" s="79">
        <v>0</v>
      </c>
      <c r="N359" s="25">
        <f t="shared" si="5"/>
        <v>1634553</v>
      </c>
    </row>
    <row r="360" spans="1:14" ht="25.5" x14ac:dyDescent="0.25">
      <c r="A360" s="9" t="s">
        <v>706</v>
      </c>
      <c r="B360" s="7" t="s">
        <v>707</v>
      </c>
      <c r="C360" s="79">
        <v>173348</v>
      </c>
      <c r="D360" s="79">
        <v>88464</v>
      </c>
      <c r="E360" s="79">
        <v>3123</v>
      </c>
      <c r="F360" s="79">
        <v>16412</v>
      </c>
      <c r="G360" s="79">
        <v>5133</v>
      </c>
      <c r="H360" s="79">
        <v>978</v>
      </c>
      <c r="I360" s="79">
        <v>3984</v>
      </c>
      <c r="J360" s="79">
        <v>432</v>
      </c>
      <c r="K360" s="79">
        <v>0</v>
      </c>
      <c r="L360" s="80">
        <v>0</v>
      </c>
      <c r="M360" s="79">
        <v>0</v>
      </c>
      <c r="N360" s="25">
        <f t="shared" si="5"/>
        <v>291874</v>
      </c>
    </row>
    <row r="361" spans="1:14" ht="25.5" x14ac:dyDescent="0.25">
      <c r="A361" s="9" t="s">
        <v>708</v>
      </c>
      <c r="B361" s="7" t="s">
        <v>709</v>
      </c>
      <c r="C361" s="79">
        <v>212454</v>
      </c>
      <c r="D361" s="79">
        <v>59358</v>
      </c>
      <c r="E361" s="79">
        <v>3829</v>
      </c>
      <c r="F361" s="79">
        <v>21473</v>
      </c>
      <c r="G361" s="79">
        <v>10272</v>
      </c>
      <c r="H361" s="79">
        <v>1241</v>
      </c>
      <c r="I361" s="79">
        <v>6390</v>
      </c>
      <c r="J361" s="79">
        <v>507</v>
      </c>
      <c r="K361" s="79">
        <v>0</v>
      </c>
      <c r="L361" s="80">
        <v>21039</v>
      </c>
      <c r="M361" s="79">
        <v>0</v>
      </c>
      <c r="N361" s="25">
        <f t="shared" si="5"/>
        <v>336563</v>
      </c>
    </row>
    <row r="362" spans="1:14" x14ac:dyDescent="0.25">
      <c r="A362" s="9" t="s">
        <v>710</v>
      </c>
      <c r="B362" s="7" t="s">
        <v>711</v>
      </c>
      <c r="C362" s="79">
        <v>149168</v>
      </c>
      <c r="D362" s="79">
        <v>116479</v>
      </c>
      <c r="E362" s="79">
        <v>2604</v>
      </c>
      <c r="F362" s="79">
        <v>13139</v>
      </c>
      <c r="G362" s="79">
        <v>4134</v>
      </c>
      <c r="H362" s="79">
        <v>812</v>
      </c>
      <c r="I362" s="79">
        <v>3188</v>
      </c>
      <c r="J362" s="79">
        <v>384</v>
      </c>
      <c r="K362" s="79">
        <v>0</v>
      </c>
      <c r="L362" s="80">
        <v>0</v>
      </c>
      <c r="M362" s="79">
        <v>0</v>
      </c>
      <c r="N362" s="25">
        <f t="shared" si="5"/>
        <v>289908</v>
      </c>
    </row>
    <row r="363" spans="1:14" ht="25.5" x14ac:dyDescent="0.25">
      <c r="A363" s="9" t="s">
        <v>712</v>
      </c>
      <c r="B363" s="7" t="s">
        <v>713</v>
      </c>
      <c r="C363" s="79">
        <v>91752</v>
      </c>
      <c r="D363" s="79">
        <v>49328</v>
      </c>
      <c r="E363" s="79">
        <v>1661</v>
      </c>
      <c r="F363" s="79">
        <v>6301</v>
      </c>
      <c r="G363" s="79">
        <v>963</v>
      </c>
      <c r="H363" s="79">
        <v>445</v>
      </c>
      <c r="I363" s="79">
        <v>666</v>
      </c>
      <c r="J363" s="79">
        <v>279</v>
      </c>
      <c r="K363" s="79">
        <v>0</v>
      </c>
      <c r="L363" s="80">
        <v>0</v>
      </c>
      <c r="M363" s="79">
        <v>0</v>
      </c>
      <c r="N363" s="25">
        <f t="shared" si="5"/>
        <v>151395</v>
      </c>
    </row>
    <row r="364" spans="1:14" ht="25.5" x14ac:dyDescent="0.25">
      <c r="A364" s="9" t="s">
        <v>714</v>
      </c>
      <c r="B364" s="7" t="s">
        <v>715</v>
      </c>
      <c r="C364" s="79">
        <v>90644</v>
      </c>
      <c r="D364" s="79">
        <v>45480</v>
      </c>
      <c r="E364" s="79">
        <v>1633</v>
      </c>
      <c r="F364" s="79">
        <v>6434</v>
      </c>
      <c r="G364" s="79">
        <v>1316</v>
      </c>
      <c r="H364" s="79">
        <v>446</v>
      </c>
      <c r="I364" s="79">
        <v>878</v>
      </c>
      <c r="J364" s="79">
        <v>271</v>
      </c>
      <c r="K364" s="79">
        <v>0</v>
      </c>
      <c r="L364" s="80">
        <v>0</v>
      </c>
      <c r="M364" s="79">
        <v>0</v>
      </c>
      <c r="N364" s="25">
        <f t="shared" si="5"/>
        <v>147102</v>
      </c>
    </row>
    <row r="365" spans="1:14" ht="25.5" x14ac:dyDescent="0.25">
      <c r="A365" s="9" t="s">
        <v>716</v>
      </c>
      <c r="B365" s="7" t="s">
        <v>717</v>
      </c>
      <c r="C365" s="79">
        <v>196198</v>
      </c>
      <c r="D365" s="79">
        <v>62876</v>
      </c>
      <c r="E365" s="79">
        <v>3347</v>
      </c>
      <c r="F365" s="79">
        <v>16856</v>
      </c>
      <c r="G365" s="79">
        <v>3733</v>
      </c>
      <c r="H365" s="79">
        <v>1055</v>
      </c>
      <c r="I365" s="79">
        <v>3385</v>
      </c>
      <c r="J365" s="79">
        <v>489</v>
      </c>
      <c r="K365" s="79">
        <v>0</v>
      </c>
      <c r="L365" s="80">
        <v>8153</v>
      </c>
      <c r="M365" s="79">
        <v>0</v>
      </c>
      <c r="N365" s="25">
        <f t="shared" si="5"/>
        <v>296092</v>
      </c>
    </row>
    <row r="366" spans="1:14" ht="25.5" x14ac:dyDescent="0.25">
      <c r="A366" s="9" t="s">
        <v>718</v>
      </c>
      <c r="B366" s="7" t="s">
        <v>719</v>
      </c>
      <c r="C366" s="79">
        <v>123088</v>
      </c>
      <c r="D366" s="79">
        <v>55490</v>
      </c>
      <c r="E366" s="79">
        <v>2054</v>
      </c>
      <c r="F366" s="79">
        <v>8955</v>
      </c>
      <c r="G366" s="79">
        <v>1440</v>
      </c>
      <c r="H366" s="79">
        <v>615</v>
      </c>
      <c r="I366" s="79">
        <v>1303</v>
      </c>
      <c r="J366" s="79">
        <v>359</v>
      </c>
      <c r="K366" s="79">
        <v>0</v>
      </c>
      <c r="L366" s="80">
        <v>0</v>
      </c>
      <c r="M366" s="79">
        <v>0</v>
      </c>
      <c r="N366" s="25">
        <f t="shared" si="5"/>
        <v>193304</v>
      </c>
    </row>
    <row r="367" spans="1:14" ht="25.5" x14ac:dyDescent="0.25">
      <c r="A367" s="9" t="s">
        <v>720</v>
      </c>
      <c r="B367" s="7" t="s">
        <v>721</v>
      </c>
      <c r="C367" s="79">
        <v>195612</v>
      </c>
      <c r="D367" s="79">
        <v>93675</v>
      </c>
      <c r="E367" s="79">
        <v>3368</v>
      </c>
      <c r="F367" s="79">
        <v>16524</v>
      </c>
      <c r="G367" s="79">
        <v>3399</v>
      </c>
      <c r="H367" s="79">
        <v>1045</v>
      </c>
      <c r="I367" s="79">
        <v>3119</v>
      </c>
      <c r="J367" s="79">
        <v>509</v>
      </c>
      <c r="K367" s="79">
        <v>0</v>
      </c>
      <c r="L367" s="80">
        <v>6628</v>
      </c>
      <c r="M367" s="79">
        <v>0</v>
      </c>
      <c r="N367" s="25">
        <f t="shared" si="5"/>
        <v>323879</v>
      </c>
    </row>
    <row r="368" spans="1:14" ht="25.5" x14ac:dyDescent="0.25">
      <c r="A368" s="9" t="s">
        <v>722</v>
      </c>
      <c r="B368" s="7" t="s">
        <v>723</v>
      </c>
      <c r="C368" s="79">
        <v>117570</v>
      </c>
      <c r="D368" s="79">
        <v>59377</v>
      </c>
      <c r="E368" s="79">
        <v>2003</v>
      </c>
      <c r="F368" s="79">
        <v>9319</v>
      </c>
      <c r="G368" s="79">
        <v>1165</v>
      </c>
      <c r="H368" s="79">
        <v>609</v>
      </c>
      <c r="I368" s="79">
        <v>1312</v>
      </c>
      <c r="J368" s="79">
        <v>318</v>
      </c>
      <c r="K368" s="79">
        <v>0</v>
      </c>
      <c r="L368" s="80">
        <v>0</v>
      </c>
      <c r="M368" s="79">
        <v>0</v>
      </c>
      <c r="N368" s="25">
        <f t="shared" si="5"/>
        <v>191673</v>
      </c>
    </row>
    <row r="369" spans="1:14" ht="25.5" x14ac:dyDescent="0.25">
      <c r="A369" s="9" t="s">
        <v>724</v>
      </c>
      <c r="B369" s="7" t="s">
        <v>725</v>
      </c>
      <c r="C369" s="79">
        <v>254692</v>
      </c>
      <c r="D369" s="79">
        <v>150506</v>
      </c>
      <c r="E369" s="79">
        <v>4502</v>
      </c>
      <c r="F369" s="79">
        <v>23926</v>
      </c>
      <c r="G369" s="79">
        <v>7199</v>
      </c>
      <c r="H369" s="79">
        <v>1434</v>
      </c>
      <c r="I369" s="79">
        <v>5754</v>
      </c>
      <c r="J369" s="79">
        <v>638</v>
      </c>
      <c r="K369" s="79">
        <v>0</v>
      </c>
      <c r="L369" s="80">
        <v>0</v>
      </c>
      <c r="M369" s="79">
        <v>0</v>
      </c>
      <c r="N369" s="25">
        <f t="shared" si="5"/>
        <v>448651</v>
      </c>
    </row>
    <row r="370" spans="1:14" ht="25.5" x14ac:dyDescent="0.25">
      <c r="A370" s="9" t="s">
        <v>726</v>
      </c>
      <c r="B370" s="7" t="s">
        <v>727</v>
      </c>
      <c r="C370" s="79">
        <v>114468</v>
      </c>
      <c r="D370" s="79">
        <v>65116</v>
      </c>
      <c r="E370" s="79">
        <v>2059</v>
      </c>
      <c r="F370" s="79">
        <v>8295</v>
      </c>
      <c r="G370" s="79">
        <v>1505</v>
      </c>
      <c r="H370" s="79">
        <v>570</v>
      </c>
      <c r="I370" s="79">
        <v>1136</v>
      </c>
      <c r="J370" s="79">
        <v>342</v>
      </c>
      <c r="K370" s="79">
        <v>0</v>
      </c>
      <c r="L370" s="80">
        <v>0</v>
      </c>
      <c r="M370" s="79">
        <v>0</v>
      </c>
      <c r="N370" s="25">
        <f t="shared" si="5"/>
        <v>193491</v>
      </c>
    </row>
    <row r="371" spans="1:14" ht="25.5" x14ac:dyDescent="0.25">
      <c r="A371" s="9" t="s">
        <v>728</v>
      </c>
      <c r="B371" s="7" t="s">
        <v>729</v>
      </c>
      <c r="C371" s="79">
        <v>143096</v>
      </c>
      <c r="D371" s="79">
        <v>65914</v>
      </c>
      <c r="E371" s="79">
        <v>2419</v>
      </c>
      <c r="F371" s="79">
        <v>12300</v>
      </c>
      <c r="G371" s="79">
        <v>2656</v>
      </c>
      <c r="H371" s="79">
        <v>770</v>
      </c>
      <c r="I371" s="79">
        <v>2415</v>
      </c>
      <c r="J371" s="79">
        <v>357</v>
      </c>
      <c r="K371" s="79">
        <v>0</v>
      </c>
      <c r="L371" s="80">
        <v>0</v>
      </c>
      <c r="M371" s="79">
        <v>0</v>
      </c>
      <c r="N371" s="25">
        <f t="shared" si="5"/>
        <v>229927</v>
      </c>
    </row>
    <row r="372" spans="1:14" ht="25.5" x14ac:dyDescent="0.25">
      <c r="A372" s="9" t="s">
        <v>730</v>
      </c>
      <c r="B372" s="7" t="s">
        <v>731</v>
      </c>
      <c r="C372" s="79">
        <v>167990</v>
      </c>
      <c r="D372" s="79">
        <v>90795</v>
      </c>
      <c r="E372" s="79">
        <v>2945</v>
      </c>
      <c r="F372" s="79">
        <v>15021</v>
      </c>
      <c r="G372" s="79">
        <v>4551</v>
      </c>
      <c r="H372" s="79">
        <v>923</v>
      </c>
      <c r="I372" s="79">
        <v>3626</v>
      </c>
      <c r="J372" s="79">
        <v>439</v>
      </c>
      <c r="K372" s="79">
        <v>0</v>
      </c>
      <c r="L372" s="80">
        <v>8913</v>
      </c>
      <c r="M372" s="79">
        <v>0</v>
      </c>
      <c r="N372" s="25">
        <f t="shared" si="5"/>
        <v>295203</v>
      </c>
    </row>
    <row r="373" spans="1:14" ht="25.5" x14ac:dyDescent="0.25">
      <c r="A373" s="9" t="s">
        <v>732</v>
      </c>
      <c r="B373" s="7" t="s">
        <v>733</v>
      </c>
      <c r="C373" s="79">
        <v>758614</v>
      </c>
      <c r="D373" s="79">
        <v>336325</v>
      </c>
      <c r="E373" s="79">
        <v>12669</v>
      </c>
      <c r="F373" s="79">
        <v>78024</v>
      </c>
      <c r="G373" s="79">
        <v>33149</v>
      </c>
      <c r="H373" s="79">
        <v>4468</v>
      </c>
      <c r="I373" s="79">
        <v>24521</v>
      </c>
      <c r="J373" s="79">
        <v>1531</v>
      </c>
      <c r="K373" s="79">
        <v>0</v>
      </c>
      <c r="L373" s="80">
        <v>0</v>
      </c>
      <c r="M373" s="79">
        <v>0</v>
      </c>
      <c r="N373" s="25">
        <f t="shared" si="5"/>
        <v>1249301</v>
      </c>
    </row>
    <row r="374" spans="1:14" ht="25.5" x14ac:dyDescent="0.25">
      <c r="A374" s="9" t="s">
        <v>734</v>
      </c>
      <c r="B374" s="7" t="s">
        <v>735</v>
      </c>
      <c r="C374" s="79">
        <v>98532</v>
      </c>
      <c r="D374" s="79">
        <v>39970</v>
      </c>
      <c r="E374" s="79">
        <v>1629</v>
      </c>
      <c r="F374" s="79">
        <v>7381</v>
      </c>
      <c r="G374" s="79">
        <v>1819</v>
      </c>
      <c r="H374" s="79">
        <v>499</v>
      </c>
      <c r="I374" s="79">
        <v>1392</v>
      </c>
      <c r="J374" s="79">
        <v>273</v>
      </c>
      <c r="K374" s="79">
        <v>0</v>
      </c>
      <c r="L374" s="80">
        <v>0</v>
      </c>
      <c r="M374" s="79">
        <v>0</v>
      </c>
      <c r="N374" s="25">
        <f t="shared" si="5"/>
        <v>151495</v>
      </c>
    </row>
    <row r="375" spans="1:14" ht="25.5" x14ac:dyDescent="0.25">
      <c r="A375" s="9" t="s">
        <v>736</v>
      </c>
      <c r="B375" s="7" t="s">
        <v>737</v>
      </c>
      <c r="C375" s="79">
        <v>298892</v>
      </c>
      <c r="D375" s="79">
        <v>180027</v>
      </c>
      <c r="E375" s="79">
        <v>4682</v>
      </c>
      <c r="F375" s="79">
        <v>24907</v>
      </c>
      <c r="G375" s="79">
        <v>6993</v>
      </c>
      <c r="H375" s="79">
        <v>1596</v>
      </c>
      <c r="I375" s="79">
        <v>5477</v>
      </c>
      <c r="J375" s="79">
        <v>806</v>
      </c>
      <c r="K375" s="79">
        <v>0</v>
      </c>
      <c r="L375" s="80">
        <v>0</v>
      </c>
      <c r="M375" s="79">
        <v>0</v>
      </c>
      <c r="N375" s="25">
        <f t="shared" si="5"/>
        <v>523380</v>
      </c>
    </row>
    <row r="376" spans="1:14" ht="25.5" x14ac:dyDescent="0.25">
      <c r="A376" s="9" t="s">
        <v>738</v>
      </c>
      <c r="B376" s="7" t="s">
        <v>739</v>
      </c>
      <c r="C376" s="79">
        <v>235000</v>
      </c>
      <c r="D376" s="79">
        <v>73100</v>
      </c>
      <c r="E376" s="79">
        <v>4108</v>
      </c>
      <c r="F376" s="79">
        <v>21768</v>
      </c>
      <c r="G376" s="79">
        <v>8803</v>
      </c>
      <c r="H376" s="79">
        <v>1313</v>
      </c>
      <c r="I376" s="79">
        <v>5913</v>
      </c>
      <c r="J376" s="79">
        <v>580</v>
      </c>
      <c r="K376" s="79">
        <v>0</v>
      </c>
      <c r="L376" s="80">
        <v>0</v>
      </c>
      <c r="M376" s="79">
        <v>0</v>
      </c>
      <c r="N376" s="25">
        <f t="shared" si="5"/>
        <v>350585</v>
      </c>
    </row>
    <row r="377" spans="1:14" ht="25.5" x14ac:dyDescent="0.25">
      <c r="A377" s="9" t="s">
        <v>740</v>
      </c>
      <c r="B377" s="7" t="s">
        <v>741</v>
      </c>
      <c r="C377" s="79">
        <v>284140</v>
      </c>
      <c r="D377" s="79">
        <v>163271</v>
      </c>
      <c r="E377" s="79">
        <v>5005</v>
      </c>
      <c r="F377" s="79">
        <v>20650</v>
      </c>
      <c r="G377" s="79">
        <v>3605</v>
      </c>
      <c r="H377" s="79">
        <v>1413</v>
      </c>
      <c r="I377" s="79">
        <v>2904</v>
      </c>
      <c r="J377" s="79">
        <v>803</v>
      </c>
      <c r="K377" s="79">
        <v>0</v>
      </c>
      <c r="L377" s="80">
        <v>16288</v>
      </c>
      <c r="M377" s="79">
        <v>0</v>
      </c>
      <c r="N377" s="25">
        <f t="shared" si="5"/>
        <v>498079</v>
      </c>
    </row>
    <row r="378" spans="1:14" ht="25.5" x14ac:dyDescent="0.25">
      <c r="A378" s="9" t="s">
        <v>742</v>
      </c>
      <c r="B378" s="7" t="s">
        <v>743</v>
      </c>
      <c r="C378" s="79">
        <v>128050</v>
      </c>
      <c r="D378" s="79">
        <v>67819</v>
      </c>
      <c r="E378" s="79">
        <v>2383</v>
      </c>
      <c r="F378" s="79">
        <v>13714</v>
      </c>
      <c r="G378" s="79">
        <v>3686</v>
      </c>
      <c r="H378" s="79">
        <v>771</v>
      </c>
      <c r="I378" s="79">
        <v>3455</v>
      </c>
      <c r="J378" s="79">
        <v>303</v>
      </c>
      <c r="K378" s="79">
        <v>0</v>
      </c>
      <c r="L378" s="80">
        <v>8614</v>
      </c>
      <c r="M378" s="79">
        <v>0</v>
      </c>
      <c r="N378" s="25">
        <f t="shared" si="5"/>
        <v>228795</v>
      </c>
    </row>
    <row r="379" spans="1:14" ht="25.5" x14ac:dyDescent="0.25">
      <c r="A379" s="9" t="s">
        <v>744</v>
      </c>
      <c r="B379" s="7" t="s">
        <v>745</v>
      </c>
      <c r="C379" s="79">
        <v>105500</v>
      </c>
      <c r="D379" s="79">
        <v>54097</v>
      </c>
      <c r="E379" s="79">
        <v>1678</v>
      </c>
      <c r="F379" s="79">
        <v>8419</v>
      </c>
      <c r="G379" s="79">
        <v>1114</v>
      </c>
      <c r="H379" s="79">
        <v>548</v>
      </c>
      <c r="I379" s="79">
        <v>1326</v>
      </c>
      <c r="J379" s="79">
        <v>252</v>
      </c>
      <c r="K379" s="79">
        <v>0</v>
      </c>
      <c r="L379" s="80">
        <v>17674</v>
      </c>
      <c r="M379" s="79">
        <v>0</v>
      </c>
      <c r="N379" s="25">
        <f t="shared" si="5"/>
        <v>190608</v>
      </c>
    </row>
    <row r="380" spans="1:14" ht="25.5" x14ac:dyDescent="0.25">
      <c r="A380" s="9" t="s">
        <v>746</v>
      </c>
      <c r="B380" s="7" t="s">
        <v>747</v>
      </c>
      <c r="C380" s="79">
        <v>124860</v>
      </c>
      <c r="D380" s="79">
        <v>61880</v>
      </c>
      <c r="E380" s="79">
        <v>2138</v>
      </c>
      <c r="F380" s="79">
        <v>9606</v>
      </c>
      <c r="G380" s="79">
        <v>1804</v>
      </c>
      <c r="H380" s="79">
        <v>638</v>
      </c>
      <c r="I380" s="79">
        <v>1529</v>
      </c>
      <c r="J380" s="79">
        <v>343</v>
      </c>
      <c r="K380" s="79">
        <v>0</v>
      </c>
      <c r="L380" s="80">
        <v>0</v>
      </c>
      <c r="M380" s="79">
        <v>0</v>
      </c>
      <c r="N380" s="25">
        <f t="shared" si="5"/>
        <v>202798</v>
      </c>
    </row>
    <row r="381" spans="1:14" ht="25.5" x14ac:dyDescent="0.25">
      <c r="A381" s="9" t="s">
        <v>748</v>
      </c>
      <c r="B381" s="7" t="s">
        <v>749</v>
      </c>
      <c r="C381" s="79">
        <v>144228</v>
      </c>
      <c r="D381" s="79">
        <v>65810</v>
      </c>
      <c r="E381" s="79">
        <v>2524</v>
      </c>
      <c r="F381" s="79">
        <v>10692</v>
      </c>
      <c r="G381" s="79">
        <v>2590</v>
      </c>
      <c r="H381" s="79">
        <v>724</v>
      </c>
      <c r="I381" s="79">
        <v>1745</v>
      </c>
      <c r="J381" s="79">
        <v>412</v>
      </c>
      <c r="K381" s="79">
        <v>0</v>
      </c>
      <c r="L381" s="80">
        <v>0</v>
      </c>
      <c r="M381" s="79">
        <v>0</v>
      </c>
      <c r="N381" s="25">
        <f t="shared" si="5"/>
        <v>228725</v>
      </c>
    </row>
    <row r="382" spans="1:14" ht="25.5" x14ac:dyDescent="0.25">
      <c r="A382" s="9" t="s">
        <v>750</v>
      </c>
      <c r="B382" s="7" t="s">
        <v>751</v>
      </c>
      <c r="C382" s="79">
        <v>76078</v>
      </c>
      <c r="D382" s="79">
        <v>39053</v>
      </c>
      <c r="E382" s="79">
        <v>1382</v>
      </c>
      <c r="F382" s="79">
        <v>5175</v>
      </c>
      <c r="G382" s="79">
        <v>735</v>
      </c>
      <c r="H382" s="79">
        <v>368</v>
      </c>
      <c r="I382" s="79">
        <v>540</v>
      </c>
      <c r="J382" s="79">
        <v>234</v>
      </c>
      <c r="K382" s="79">
        <v>0</v>
      </c>
      <c r="L382" s="80">
        <v>0</v>
      </c>
      <c r="M382" s="79">
        <v>0</v>
      </c>
      <c r="N382" s="25">
        <f t="shared" si="5"/>
        <v>123565</v>
      </c>
    </row>
    <row r="383" spans="1:14" ht="25.5" x14ac:dyDescent="0.25">
      <c r="A383" s="9" t="s">
        <v>752</v>
      </c>
      <c r="B383" s="7" t="s">
        <v>753</v>
      </c>
      <c r="C383" s="79">
        <v>113438</v>
      </c>
      <c r="D383" s="79">
        <v>41639</v>
      </c>
      <c r="E383" s="79">
        <v>2038</v>
      </c>
      <c r="F383" s="79">
        <v>9537</v>
      </c>
      <c r="G383" s="79">
        <v>3426</v>
      </c>
      <c r="H383" s="79">
        <v>605</v>
      </c>
      <c r="I383" s="79">
        <v>2120</v>
      </c>
      <c r="J383" s="79">
        <v>308</v>
      </c>
      <c r="K383" s="79">
        <v>0</v>
      </c>
      <c r="L383" s="80">
        <v>20751</v>
      </c>
      <c r="M383" s="79">
        <v>0</v>
      </c>
      <c r="N383" s="25">
        <f t="shared" si="5"/>
        <v>193862</v>
      </c>
    </row>
    <row r="384" spans="1:14" ht="25.5" x14ac:dyDescent="0.25">
      <c r="A384" s="9" t="s">
        <v>754</v>
      </c>
      <c r="B384" s="7" t="s">
        <v>755</v>
      </c>
      <c r="C384" s="79">
        <v>667884</v>
      </c>
      <c r="D384" s="79">
        <v>285742</v>
      </c>
      <c r="E384" s="79">
        <v>11395</v>
      </c>
      <c r="F384" s="79">
        <v>87465</v>
      </c>
      <c r="G384" s="79">
        <v>19640</v>
      </c>
      <c r="H384" s="79">
        <v>4507</v>
      </c>
      <c r="I384" s="79">
        <v>24572</v>
      </c>
      <c r="J384" s="79">
        <v>1030</v>
      </c>
      <c r="K384" s="79">
        <v>0</v>
      </c>
      <c r="L384" s="80">
        <v>59591</v>
      </c>
      <c r="M384" s="79">
        <v>0</v>
      </c>
      <c r="N384" s="25">
        <f t="shared" si="5"/>
        <v>1161826</v>
      </c>
    </row>
    <row r="385" spans="1:14" ht="25.5" x14ac:dyDescent="0.25">
      <c r="A385" s="9" t="s">
        <v>756</v>
      </c>
      <c r="B385" s="7" t="s">
        <v>757</v>
      </c>
      <c r="C385" s="79">
        <v>64734</v>
      </c>
      <c r="D385" s="79">
        <v>35858</v>
      </c>
      <c r="E385" s="79">
        <v>1154</v>
      </c>
      <c r="F385" s="79">
        <v>4579</v>
      </c>
      <c r="G385" s="79">
        <v>670</v>
      </c>
      <c r="H385" s="79">
        <v>318</v>
      </c>
      <c r="I385" s="79">
        <v>541</v>
      </c>
      <c r="J385" s="79">
        <v>192</v>
      </c>
      <c r="K385" s="79">
        <v>0</v>
      </c>
      <c r="L385" s="80">
        <v>0</v>
      </c>
      <c r="M385" s="79">
        <v>0</v>
      </c>
      <c r="N385" s="25">
        <f t="shared" si="5"/>
        <v>108046</v>
      </c>
    </row>
    <row r="386" spans="1:14" ht="25.5" x14ac:dyDescent="0.25">
      <c r="A386" s="9" t="s">
        <v>758</v>
      </c>
      <c r="B386" s="7" t="s">
        <v>759</v>
      </c>
      <c r="C386" s="79">
        <v>519218</v>
      </c>
      <c r="D386" s="79">
        <v>258899</v>
      </c>
      <c r="E386" s="79">
        <v>9155</v>
      </c>
      <c r="F386" s="79">
        <v>54909</v>
      </c>
      <c r="G386" s="79">
        <v>20657</v>
      </c>
      <c r="H386" s="79">
        <v>3107</v>
      </c>
      <c r="I386" s="79">
        <v>15550</v>
      </c>
      <c r="J386" s="79">
        <v>1146</v>
      </c>
      <c r="K386" s="79">
        <v>0</v>
      </c>
      <c r="L386" s="80">
        <v>397</v>
      </c>
      <c r="M386" s="79">
        <v>0</v>
      </c>
      <c r="N386" s="25">
        <f t="shared" si="5"/>
        <v>883038</v>
      </c>
    </row>
    <row r="387" spans="1:14" ht="25.5" x14ac:dyDescent="0.25">
      <c r="A387" s="9" t="s">
        <v>760</v>
      </c>
      <c r="B387" s="7" t="s">
        <v>761</v>
      </c>
      <c r="C387" s="79">
        <v>188708</v>
      </c>
      <c r="D387" s="79">
        <v>136225</v>
      </c>
      <c r="E387" s="79">
        <v>3287</v>
      </c>
      <c r="F387" s="79">
        <v>18182</v>
      </c>
      <c r="G387" s="79">
        <v>6641</v>
      </c>
      <c r="H387" s="79">
        <v>1076</v>
      </c>
      <c r="I387" s="79">
        <v>4991</v>
      </c>
      <c r="J387" s="79">
        <v>452</v>
      </c>
      <c r="K387" s="79">
        <v>0</v>
      </c>
      <c r="L387" s="80">
        <v>0</v>
      </c>
      <c r="M387" s="79">
        <v>0</v>
      </c>
      <c r="N387" s="25">
        <f t="shared" si="5"/>
        <v>359562</v>
      </c>
    </row>
    <row r="388" spans="1:14" ht="25.5" x14ac:dyDescent="0.25">
      <c r="A388" s="9" t="s">
        <v>762</v>
      </c>
      <c r="B388" s="7" t="s">
        <v>763</v>
      </c>
      <c r="C388" s="79">
        <v>170656</v>
      </c>
      <c r="D388" s="79">
        <v>47183</v>
      </c>
      <c r="E388" s="79">
        <v>3021</v>
      </c>
      <c r="F388" s="79">
        <v>15656</v>
      </c>
      <c r="G388" s="79">
        <v>5705</v>
      </c>
      <c r="H388" s="79">
        <v>948</v>
      </c>
      <c r="I388" s="79">
        <v>3949</v>
      </c>
      <c r="J388" s="79">
        <v>431</v>
      </c>
      <c r="K388" s="79">
        <v>0</v>
      </c>
      <c r="L388" s="80">
        <v>8671</v>
      </c>
      <c r="M388" s="79">
        <v>0</v>
      </c>
      <c r="N388" s="25">
        <f t="shared" si="5"/>
        <v>256220</v>
      </c>
    </row>
    <row r="389" spans="1:14" ht="25.5" x14ac:dyDescent="0.25">
      <c r="A389" s="9" t="s">
        <v>764</v>
      </c>
      <c r="B389" s="7" t="s">
        <v>765</v>
      </c>
      <c r="C389" s="79">
        <v>129730</v>
      </c>
      <c r="D389" s="79">
        <v>49959</v>
      </c>
      <c r="E389" s="79">
        <v>2381</v>
      </c>
      <c r="F389" s="79">
        <v>13126</v>
      </c>
      <c r="G389" s="79">
        <v>4016</v>
      </c>
      <c r="H389" s="79">
        <v>758</v>
      </c>
      <c r="I389" s="79">
        <v>3309</v>
      </c>
      <c r="J389" s="79">
        <v>314</v>
      </c>
      <c r="K389" s="79">
        <v>0</v>
      </c>
      <c r="L389" s="80">
        <v>7730</v>
      </c>
      <c r="M389" s="79">
        <v>0</v>
      </c>
      <c r="N389" s="25">
        <f t="shared" si="5"/>
        <v>211323</v>
      </c>
    </row>
    <row r="390" spans="1:14" ht="38.25" x14ac:dyDescent="0.25">
      <c r="A390" s="9" t="s">
        <v>766</v>
      </c>
      <c r="B390" s="7" t="s">
        <v>767</v>
      </c>
      <c r="C390" s="79">
        <v>151692</v>
      </c>
      <c r="D390" s="79">
        <v>107405</v>
      </c>
      <c r="E390" s="79">
        <v>2554</v>
      </c>
      <c r="F390" s="79">
        <v>13832</v>
      </c>
      <c r="G390" s="79">
        <v>4912</v>
      </c>
      <c r="H390" s="79">
        <v>841</v>
      </c>
      <c r="I390" s="79">
        <v>3796</v>
      </c>
      <c r="J390" s="79">
        <v>357</v>
      </c>
      <c r="K390" s="79">
        <v>0</v>
      </c>
      <c r="L390" s="80">
        <v>0</v>
      </c>
      <c r="M390" s="79">
        <v>0</v>
      </c>
      <c r="N390" s="25">
        <f t="shared" si="5"/>
        <v>285389</v>
      </c>
    </row>
    <row r="391" spans="1:14" ht="25.5" x14ac:dyDescent="0.25">
      <c r="A391" s="9" t="s">
        <v>768</v>
      </c>
      <c r="B391" s="7" t="s">
        <v>769</v>
      </c>
      <c r="C391" s="79">
        <v>112304</v>
      </c>
      <c r="D391" s="79">
        <v>51930</v>
      </c>
      <c r="E391" s="79">
        <v>1986</v>
      </c>
      <c r="F391" s="79">
        <v>8553</v>
      </c>
      <c r="G391" s="79">
        <v>2312</v>
      </c>
      <c r="H391" s="79">
        <v>571</v>
      </c>
      <c r="I391" s="79">
        <v>1528</v>
      </c>
      <c r="J391" s="79">
        <v>315</v>
      </c>
      <c r="K391" s="79">
        <v>0</v>
      </c>
      <c r="L391" s="80">
        <v>1702</v>
      </c>
      <c r="M391" s="79">
        <v>0</v>
      </c>
      <c r="N391" s="25">
        <f t="shared" si="5"/>
        <v>181201</v>
      </c>
    </row>
    <row r="392" spans="1:14" ht="25.5" x14ac:dyDescent="0.25">
      <c r="A392" s="9" t="s">
        <v>770</v>
      </c>
      <c r="B392" s="7" t="s">
        <v>771</v>
      </c>
      <c r="C392" s="79">
        <v>81000</v>
      </c>
      <c r="D392" s="79">
        <v>35739</v>
      </c>
      <c r="E392" s="79">
        <v>1427</v>
      </c>
      <c r="F392" s="79">
        <v>5984</v>
      </c>
      <c r="G392" s="79">
        <v>1086</v>
      </c>
      <c r="H392" s="79">
        <v>410</v>
      </c>
      <c r="I392" s="79">
        <v>879</v>
      </c>
      <c r="J392" s="79">
        <v>282</v>
      </c>
      <c r="K392" s="79">
        <v>0</v>
      </c>
      <c r="L392" s="80">
        <v>0</v>
      </c>
      <c r="M392" s="79">
        <v>0</v>
      </c>
      <c r="N392" s="25">
        <f t="shared" si="5"/>
        <v>126807</v>
      </c>
    </row>
    <row r="393" spans="1:14" ht="25.5" x14ac:dyDescent="0.25">
      <c r="A393" s="9" t="s">
        <v>772</v>
      </c>
      <c r="B393" s="7" t="s">
        <v>773</v>
      </c>
      <c r="C393" s="79">
        <v>237472</v>
      </c>
      <c r="D393" s="79">
        <v>96007</v>
      </c>
      <c r="E393" s="79">
        <v>4236</v>
      </c>
      <c r="F393" s="79">
        <v>23537</v>
      </c>
      <c r="G393" s="79">
        <v>9380</v>
      </c>
      <c r="H393" s="79">
        <v>1374</v>
      </c>
      <c r="I393" s="79">
        <v>6496</v>
      </c>
      <c r="J393" s="79">
        <v>568</v>
      </c>
      <c r="K393" s="79">
        <v>0</v>
      </c>
      <c r="L393" s="80">
        <v>36731</v>
      </c>
      <c r="M393" s="79">
        <v>0</v>
      </c>
      <c r="N393" s="25">
        <f t="shared" si="5"/>
        <v>415801</v>
      </c>
    </row>
    <row r="394" spans="1:14" ht="25.5" x14ac:dyDescent="0.25">
      <c r="A394" s="9" t="s">
        <v>774</v>
      </c>
      <c r="B394" s="7" t="s">
        <v>775</v>
      </c>
      <c r="C394" s="79">
        <v>5787660</v>
      </c>
      <c r="D394" s="79">
        <v>1388254</v>
      </c>
      <c r="E394" s="79">
        <v>97516</v>
      </c>
      <c r="F394" s="79">
        <v>756050</v>
      </c>
      <c r="G394" s="79">
        <v>153592</v>
      </c>
      <c r="H394" s="79">
        <v>39108</v>
      </c>
      <c r="I394" s="79">
        <v>203203</v>
      </c>
      <c r="J394" s="79">
        <v>9941</v>
      </c>
      <c r="K394" s="79">
        <v>0</v>
      </c>
      <c r="L394" s="80">
        <v>0</v>
      </c>
      <c r="M394" s="79">
        <v>0</v>
      </c>
      <c r="N394" s="25">
        <f t="shared" si="5"/>
        <v>8435324</v>
      </c>
    </row>
    <row r="395" spans="1:14" ht="25.5" x14ac:dyDescent="0.25">
      <c r="A395" s="9" t="s">
        <v>776</v>
      </c>
      <c r="B395" s="7" t="s">
        <v>777</v>
      </c>
      <c r="C395" s="79">
        <v>1148292</v>
      </c>
      <c r="D395" s="79">
        <v>219463</v>
      </c>
      <c r="E395" s="79">
        <v>17641</v>
      </c>
      <c r="F395" s="79">
        <v>107998</v>
      </c>
      <c r="G395" s="79">
        <v>39351</v>
      </c>
      <c r="H395" s="79">
        <v>6467</v>
      </c>
      <c r="I395" s="79">
        <v>28347</v>
      </c>
      <c r="J395" s="79">
        <v>2342</v>
      </c>
      <c r="K395" s="79">
        <v>0</v>
      </c>
      <c r="L395" s="80">
        <v>95471</v>
      </c>
      <c r="M395" s="79">
        <v>0</v>
      </c>
      <c r="N395" s="25">
        <f t="shared" ref="N395:N458" si="6">SUM(C395:M395)</f>
        <v>1665372</v>
      </c>
    </row>
    <row r="396" spans="1:14" ht="25.5" x14ac:dyDescent="0.25">
      <c r="A396" s="9" t="s">
        <v>778</v>
      </c>
      <c r="B396" s="7" t="s">
        <v>779</v>
      </c>
      <c r="C396" s="79">
        <v>175560</v>
      </c>
      <c r="D396" s="79">
        <v>88757</v>
      </c>
      <c r="E396" s="79">
        <v>2928</v>
      </c>
      <c r="F396" s="79">
        <v>16042</v>
      </c>
      <c r="G396" s="79">
        <v>5021</v>
      </c>
      <c r="H396" s="79">
        <v>975</v>
      </c>
      <c r="I396" s="79">
        <v>4045</v>
      </c>
      <c r="J396" s="79">
        <v>415</v>
      </c>
      <c r="K396" s="79">
        <v>0</v>
      </c>
      <c r="L396" s="80">
        <v>6153</v>
      </c>
      <c r="M396" s="79">
        <v>0</v>
      </c>
      <c r="N396" s="25">
        <f t="shared" si="6"/>
        <v>299896</v>
      </c>
    </row>
    <row r="397" spans="1:14" ht="25.5" x14ac:dyDescent="0.25">
      <c r="A397" s="9" t="s">
        <v>780</v>
      </c>
      <c r="B397" s="7" t="s">
        <v>781</v>
      </c>
      <c r="C397" s="79">
        <v>174118</v>
      </c>
      <c r="D397" s="79">
        <v>179790</v>
      </c>
      <c r="E397" s="79">
        <v>3099</v>
      </c>
      <c r="F397" s="79">
        <v>15173</v>
      </c>
      <c r="G397" s="79">
        <v>5373</v>
      </c>
      <c r="H397" s="79">
        <v>943</v>
      </c>
      <c r="I397" s="79">
        <v>3637</v>
      </c>
      <c r="J397" s="79">
        <v>456</v>
      </c>
      <c r="K397" s="79">
        <v>0</v>
      </c>
      <c r="L397" s="80">
        <v>0</v>
      </c>
      <c r="M397" s="79">
        <v>0</v>
      </c>
      <c r="N397" s="25">
        <f t="shared" si="6"/>
        <v>382589</v>
      </c>
    </row>
    <row r="398" spans="1:14" ht="25.5" x14ac:dyDescent="0.25">
      <c r="A398" s="9" t="s">
        <v>782</v>
      </c>
      <c r="B398" s="7" t="s">
        <v>783</v>
      </c>
      <c r="C398" s="79">
        <v>140248</v>
      </c>
      <c r="D398" s="79">
        <v>73738</v>
      </c>
      <c r="E398" s="79">
        <v>2575</v>
      </c>
      <c r="F398" s="79">
        <v>10483</v>
      </c>
      <c r="G398" s="79">
        <v>1772</v>
      </c>
      <c r="H398" s="79">
        <v>707</v>
      </c>
      <c r="I398" s="79">
        <v>1377</v>
      </c>
      <c r="J398" s="79">
        <v>418</v>
      </c>
      <c r="K398" s="79">
        <v>0</v>
      </c>
      <c r="L398" s="80">
        <v>0</v>
      </c>
      <c r="M398" s="79">
        <v>0</v>
      </c>
      <c r="N398" s="25">
        <f t="shared" si="6"/>
        <v>231318</v>
      </c>
    </row>
    <row r="399" spans="1:14" ht="25.5" x14ac:dyDescent="0.25">
      <c r="A399" s="9" t="s">
        <v>784</v>
      </c>
      <c r="B399" s="7" t="s">
        <v>785</v>
      </c>
      <c r="C399" s="79">
        <v>2602824</v>
      </c>
      <c r="D399" s="79">
        <v>660023</v>
      </c>
      <c r="E399" s="79">
        <v>51949</v>
      </c>
      <c r="F399" s="79">
        <v>387312</v>
      </c>
      <c r="G399" s="79">
        <v>71928</v>
      </c>
      <c r="H399" s="79">
        <v>19020</v>
      </c>
      <c r="I399" s="79">
        <v>104353</v>
      </c>
      <c r="J399" s="79">
        <v>5038</v>
      </c>
      <c r="K399" s="79">
        <v>0</v>
      </c>
      <c r="L399" s="80">
        <v>257939</v>
      </c>
      <c r="M399" s="79">
        <v>0</v>
      </c>
      <c r="N399" s="25">
        <f t="shared" si="6"/>
        <v>4160386</v>
      </c>
    </row>
    <row r="400" spans="1:14" ht="25.5" x14ac:dyDescent="0.25">
      <c r="A400" s="9" t="s">
        <v>786</v>
      </c>
      <c r="B400" s="7" t="s">
        <v>787</v>
      </c>
      <c r="C400" s="79">
        <v>205714</v>
      </c>
      <c r="D400" s="79">
        <v>94967</v>
      </c>
      <c r="E400" s="79">
        <v>3624</v>
      </c>
      <c r="F400" s="79">
        <v>18016</v>
      </c>
      <c r="G400" s="79">
        <v>7124</v>
      </c>
      <c r="H400" s="79">
        <v>1118</v>
      </c>
      <c r="I400" s="79">
        <v>4388</v>
      </c>
      <c r="J400" s="79">
        <v>535</v>
      </c>
      <c r="K400" s="79">
        <v>0</v>
      </c>
      <c r="L400" s="80">
        <v>6533</v>
      </c>
      <c r="M400" s="79">
        <v>0</v>
      </c>
      <c r="N400" s="25">
        <f t="shared" si="6"/>
        <v>342019</v>
      </c>
    </row>
    <row r="401" spans="1:14" ht="25.5" x14ac:dyDescent="0.25">
      <c r="A401" s="9" t="s">
        <v>788</v>
      </c>
      <c r="B401" s="7" t="s">
        <v>789</v>
      </c>
      <c r="C401" s="79">
        <v>350138</v>
      </c>
      <c r="D401" s="79">
        <v>114214</v>
      </c>
      <c r="E401" s="79">
        <v>6052</v>
      </c>
      <c r="F401" s="79">
        <v>32913</v>
      </c>
      <c r="G401" s="79">
        <v>13827</v>
      </c>
      <c r="H401" s="79">
        <v>1972</v>
      </c>
      <c r="I401" s="79">
        <v>8923</v>
      </c>
      <c r="J401" s="79">
        <v>859</v>
      </c>
      <c r="K401" s="79">
        <v>0</v>
      </c>
      <c r="L401" s="80">
        <v>365507</v>
      </c>
      <c r="M401" s="79">
        <v>0</v>
      </c>
      <c r="N401" s="25">
        <f t="shared" si="6"/>
        <v>894405</v>
      </c>
    </row>
    <row r="402" spans="1:14" ht="25.5" x14ac:dyDescent="0.25">
      <c r="A402" s="9" t="s">
        <v>790</v>
      </c>
      <c r="B402" s="7" t="s">
        <v>791</v>
      </c>
      <c r="C402" s="79">
        <v>224426</v>
      </c>
      <c r="D402" s="79">
        <v>105892</v>
      </c>
      <c r="E402" s="79">
        <v>3919</v>
      </c>
      <c r="F402" s="79">
        <v>21745</v>
      </c>
      <c r="G402" s="79">
        <v>7692</v>
      </c>
      <c r="H402" s="79">
        <v>1283</v>
      </c>
      <c r="I402" s="79">
        <v>5779</v>
      </c>
      <c r="J402" s="79">
        <v>528</v>
      </c>
      <c r="K402" s="79">
        <v>0</v>
      </c>
      <c r="L402" s="80">
        <v>12376</v>
      </c>
      <c r="M402" s="79">
        <v>0</v>
      </c>
      <c r="N402" s="25">
        <f t="shared" si="6"/>
        <v>383640</v>
      </c>
    </row>
    <row r="403" spans="1:14" ht="25.5" x14ac:dyDescent="0.25">
      <c r="A403" s="9" t="s">
        <v>792</v>
      </c>
      <c r="B403" s="7" t="s">
        <v>793</v>
      </c>
      <c r="C403" s="79">
        <v>148448</v>
      </c>
      <c r="D403" s="79">
        <v>38964</v>
      </c>
      <c r="E403" s="79">
        <v>2627</v>
      </c>
      <c r="F403" s="79">
        <v>13801</v>
      </c>
      <c r="G403" s="79">
        <v>4939</v>
      </c>
      <c r="H403" s="79">
        <v>832</v>
      </c>
      <c r="I403" s="79">
        <v>3663</v>
      </c>
      <c r="J403" s="79">
        <v>382</v>
      </c>
      <c r="K403" s="79">
        <v>0</v>
      </c>
      <c r="L403" s="80">
        <v>0</v>
      </c>
      <c r="M403" s="79">
        <v>0</v>
      </c>
      <c r="N403" s="25">
        <f t="shared" si="6"/>
        <v>213656</v>
      </c>
    </row>
    <row r="404" spans="1:14" ht="25.5" x14ac:dyDescent="0.25">
      <c r="A404" s="9" t="s">
        <v>794</v>
      </c>
      <c r="B404" s="7" t="s">
        <v>795</v>
      </c>
      <c r="C404" s="79">
        <v>153204</v>
      </c>
      <c r="D404" s="79">
        <v>58208</v>
      </c>
      <c r="E404" s="79">
        <v>2720</v>
      </c>
      <c r="F404" s="79">
        <v>11731</v>
      </c>
      <c r="G404" s="79">
        <v>3244</v>
      </c>
      <c r="H404" s="79">
        <v>781</v>
      </c>
      <c r="I404" s="79">
        <v>2111</v>
      </c>
      <c r="J404" s="79">
        <v>437</v>
      </c>
      <c r="K404" s="79">
        <v>0</v>
      </c>
      <c r="L404" s="80">
        <v>0</v>
      </c>
      <c r="M404" s="79">
        <v>0</v>
      </c>
      <c r="N404" s="25">
        <f t="shared" si="6"/>
        <v>232436</v>
      </c>
    </row>
    <row r="405" spans="1:14" ht="25.5" x14ac:dyDescent="0.25">
      <c r="A405" s="9" t="s">
        <v>796</v>
      </c>
      <c r="B405" s="7" t="s">
        <v>797</v>
      </c>
      <c r="C405" s="79">
        <v>205620</v>
      </c>
      <c r="D405" s="79">
        <v>62876</v>
      </c>
      <c r="E405" s="79">
        <v>3655</v>
      </c>
      <c r="F405" s="79">
        <v>17972</v>
      </c>
      <c r="G405" s="79">
        <v>6898</v>
      </c>
      <c r="H405" s="79">
        <v>1116</v>
      </c>
      <c r="I405" s="79">
        <v>4273</v>
      </c>
      <c r="J405" s="79">
        <v>543</v>
      </c>
      <c r="K405" s="79">
        <v>0</v>
      </c>
      <c r="L405" s="80">
        <v>0</v>
      </c>
      <c r="M405" s="79">
        <v>0</v>
      </c>
      <c r="N405" s="25">
        <f t="shared" si="6"/>
        <v>302953</v>
      </c>
    </row>
    <row r="406" spans="1:14" ht="25.5" x14ac:dyDescent="0.25">
      <c r="A406" s="9" t="s">
        <v>798</v>
      </c>
      <c r="B406" s="7" t="s">
        <v>799</v>
      </c>
      <c r="C406" s="79">
        <v>2238612</v>
      </c>
      <c r="D406" s="79">
        <v>1160507</v>
      </c>
      <c r="E406" s="79">
        <v>35778</v>
      </c>
      <c r="F406" s="79">
        <v>237069</v>
      </c>
      <c r="G406" s="79">
        <v>66973</v>
      </c>
      <c r="H406" s="79">
        <v>13465</v>
      </c>
      <c r="I406" s="79">
        <v>64509</v>
      </c>
      <c r="J406" s="79">
        <v>4569</v>
      </c>
      <c r="K406" s="79">
        <v>0</v>
      </c>
      <c r="L406" s="80">
        <v>0</v>
      </c>
      <c r="M406" s="79">
        <v>0</v>
      </c>
      <c r="N406" s="25">
        <f t="shared" si="6"/>
        <v>3821482</v>
      </c>
    </row>
    <row r="407" spans="1:14" ht="25.5" x14ac:dyDescent="0.25">
      <c r="A407" s="9" t="s">
        <v>800</v>
      </c>
      <c r="B407" s="7" t="s">
        <v>801</v>
      </c>
      <c r="C407" s="79">
        <v>319374</v>
      </c>
      <c r="D407" s="79">
        <v>150105</v>
      </c>
      <c r="E407" s="79">
        <v>5471</v>
      </c>
      <c r="F407" s="79">
        <v>33559</v>
      </c>
      <c r="G407" s="79">
        <v>8861</v>
      </c>
      <c r="H407" s="79">
        <v>1904</v>
      </c>
      <c r="I407" s="79">
        <v>8261</v>
      </c>
      <c r="J407" s="79">
        <v>669</v>
      </c>
      <c r="K407" s="79">
        <v>0</v>
      </c>
      <c r="L407" s="80">
        <v>51108</v>
      </c>
      <c r="M407" s="79">
        <v>0</v>
      </c>
      <c r="N407" s="25">
        <f t="shared" si="6"/>
        <v>579312</v>
      </c>
    </row>
    <row r="408" spans="1:14" ht="25.5" x14ac:dyDescent="0.25">
      <c r="A408" s="9" t="s">
        <v>802</v>
      </c>
      <c r="B408" s="7" t="s">
        <v>803</v>
      </c>
      <c r="C408" s="79">
        <v>1648348</v>
      </c>
      <c r="D408" s="79">
        <v>572795</v>
      </c>
      <c r="E408" s="79">
        <v>29360</v>
      </c>
      <c r="F408" s="79">
        <v>235161</v>
      </c>
      <c r="G408" s="79">
        <v>64681</v>
      </c>
      <c r="H408" s="79">
        <v>11718</v>
      </c>
      <c r="I408" s="79">
        <v>72426</v>
      </c>
      <c r="J408" s="79">
        <v>2194</v>
      </c>
      <c r="K408" s="79">
        <v>0</v>
      </c>
      <c r="L408" s="80">
        <v>1430284</v>
      </c>
      <c r="M408" s="79">
        <v>0</v>
      </c>
      <c r="N408" s="25">
        <f t="shared" si="6"/>
        <v>4066967</v>
      </c>
    </row>
    <row r="409" spans="1:14" ht="25.5" x14ac:dyDescent="0.25">
      <c r="A409" s="9" t="s">
        <v>804</v>
      </c>
      <c r="B409" s="7" t="s">
        <v>805</v>
      </c>
      <c r="C409" s="79">
        <v>166480</v>
      </c>
      <c r="D409" s="79">
        <v>61736</v>
      </c>
      <c r="E409" s="79">
        <v>2465</v>
      </c>
      <c r="F409" s="79">
        <v>12623</v>
      </c>
      <c r="G409" s="79">
        <v>3013</v>
      </c>
      <c r="H409" s="79">
        <v>844</v>
      </c>
      <c r="I409" s="79">
        <v>2494</v>
      </c>
      <c r="J409" s="79">
        <v>364</v>
      </c>
      <c r="K409" s="79">
        <v>0</v>
      </c>
      <c r="L409" s="80">
        <v>4875</v>
      </c>
      <c r="M409" s="79">
        <v>0</v>
      </c>
      <c r="N409" s="25">
        <f t="shared" si="6"/>
        <v>254894</v>
      </c>
    </row>
    <row r="410" spans="1:14" ht="25.5" x14ac:dyDescent="0.25">
      <c r="A410" s="9" t="s">
        <v>806</v>
      </c>
      <c r="B410" s="7" t="s">
        <v>807</v>
      </c>
      <c r="C410" s="79">
        <v>1314270</v>
      </c>
      <c r="D410" s="79">
        <v>510772</v>
      </c>
      <c r="E410" s="79">
        <v>22097</v>
      </c>
      <c r="F410" s="79">
        <v>172402</v>
      </c>
      <c r="G410" s="79">
        <v>45207</v>
      </c>
      <c r="H410" s="79">
        <v>8963</v>
      </c>
      <c r="I410" s="79">
        <v>49612</v>
      </c>
      <c r="J410" s="79">
        <v>2267</v>
      </c>
      <c r="K410" s="79">
        <v>0</v>
      </c>
      <c r="L410" s="80">
        <v>0</v>
      </c>
      <c r="M410" s="79">
        <v>0</v>
      </c>
      <c r="N410" s="25">
        <f t="shared" si="6"/>
        <v>2125590</v>
      </c>
    </row>
    <row r="411" spans="1:14" ht="25.5" x14ac:dyDescent="0.25">
      <c r="A411" s="9" t="s">
        <v>808</v>
      </c>
      <c r="B411" s="7" t="s">
        <v>809</v>
      </c>
      <c r="C411" s="79">
        <v>97438</v>
      </c>
      <c r="D411" s="79">
        <v>40671</v>
      </c>
      <c r="E411" s="79">
        <v>1748</v>
      </c>
      <c r="F411" s="79">
        <v>7602</v>
      </c>
      <c r="G411" s="79">
        <v>1896</v>
      </c>
      <c r="H411" s="79">
        <v>501</v>
      </c>
      <c r="I411" s="79">
        <v>1395</v>
      </c>
      <c r="J411" s="79">
        <v>276</v>
      </c>
      <c r="K411" s="79">
        <v>0</v>
      </c>
      <c r="L411" s="80">
        <v>0</v>
      </c>
      <c r="M411" s="79">
        <v>0</v>
      </c>
      <c r="N411" s="25">
        <f t="shared" si="6"/>
        <v>151527</v>
      </c>
    </row>
    <row r="412" spans="1:14" ht="25.5" x14ac:dyDescent="0.25">
      <c r="A412" s="9" t="s">
        <v>810</v>
      </c>
      <c r="B412" s="7" t="s">
        <v>811</v>
      </c>
      <c r="C412" s="79">
        <v>221284</v>
      </c>
      <c r="D412" s="79">
        <v>103209</v>
      </c>
      <c r="E412" s="79">
        <v>3899</v>
      </c>
      <c r="F412" s="79">
        <v>27997</v>
      </c>
      <c r="G412" s="79">
        <v>6033</v>
      </c>
      <c r="H412" s="79">
        <v>1463</v>
      </c>
      <c r="I412" s="79">
        <v>7324</v>
      </c>
      <c r="J412" s="79">
        <v>386</v>
      </c>
      <c r="K412" s="79">
        <v>0</v>
      </c>
      <c r="L412" s="80">
        <v>13880</v>
      </c>
      <c r="M412" s="79">
        <v>0</v>
      </c>
      <c r="N412" s="25">
        <f t="shared" si="6"/>
        <v>385475</v>
      </c>
    </row>
    <row r="413" spans="1:14" ht="25.5" x14ac:dyDescent="0.25">
      <c r="A413" s="9" t="s">
        <v>812</v>
      </c>
      <c r="B413" s="7" t="s">
        <v>813</v>
      </c>
      <c r="C413" s="79">
        <v>114078</v>
      </c>
      <c r="D413" s="79">
        <v>61184</v>
      </c>
      <c r="E413" s="79">
        <v>2074</v>
      </c>
      <c r="F413" s="79">
        <v>11999</v>
      </c>
      <c r="G413" s="79">
        <v>1252</v>
      </c>
      <c r="H413" s="79">
        <v>679</v>
      </c>
      <c r="I413" s="79">
        <v>2163</v>
      </c>
      <c r="J413" s="79">
        <v>261</v>
      </c>
      <c r="K413" s="79">
        <v>0</v>
      </c>
      <c r="L413" s="80">
        <v>5867</v>
      </c>
      <c r="M413" s="79">
        <v>0</v>
      </c>
      <c r="N413" s="25">
        <f t="shared" si="6"/>
        <v>199557</v>
      </c>
    </row>
    <row r="414" spans="1:14" ht="25.5" x14ac:dyDescent="0.25">
      <c r="A414" s="9" t="s">
        <v>814</v>
      </c>
      <c r="B414" s="7" t="s">
        <v>815</v>
      </c>
      <c r="C414" s="79">
        <v>177042</v>
      </c>
      <c r="D414" s="79">
        <v>73292</v>
      </c>
      <c r="E414" s="79">
        <v>2937</v>
      </c>
      <c r="F414" s="79">
        <v>17820</v>
      </c>
      <c r="G414" s="79">
        <v>3162</v>
      </c>
      <c r="H414" s="79">
        <v>1036</v>
      </c>
      <c r="I414" s="79">
        <v>3768</v>
      </c>
      <c r="J414" s="79">
        <v>414</v>
      </c>
      <c r="K414" s="79">
        <v>0</v>
      </c>
      <c r="L414" s="80">
        <v>0</v>
      </c>
      <c r="M414" s="79">
        <v>0</v>
      </c>
      <c r="N414" s="25">
        <f t="shared" si="6"/>
        <v>279471</v>
      </c>
    </row>
    <row r="415" spans="1:14" ht="25.5" x14ac:dyDescent="0.25">
      <c r="A415" s="9" t="s">
        <v>816</v>
      </c>
      <c r="B415" s="7" t="s">
        <v>817</v>
      </c>
      <c r="C415" s="79">
        <v>983634</v>
      </c>
      <c r="D415" s="79">
        <v>253293</v>
      </c>
      <c r="E415" s="79">
        <v>17013</v>
      </c>
      <c r="F415" s="79">
        <v>96725</v>
      </c>
      <c r="G415" s="79">
        <v>48313</v>
      </c>
      <c r="H415" s="79">
        <v>5667</v>
      </c>
      <c r="I415" s="79">
        <v>28191</v>
      </c>
      <c r="J415" s="79">
        <v>2298</v>
      </c>
      <c r="K415" s="79">
        <v>0</v>
      </c>
      <c r="L415" s="80">
        <v>0</v>
      </c>
      <c r="M415" s="79">
        <v>0</v>
      </c>
      <c r="N415" s="25">
        <f t="shared" si="6"/>
        <v>1435134</v>
      </c>
    </row>
    <row r="416" spans="1:14" ht="25.5" x14ac:dyDescent="0.25">
      <c r="A416" s="9" t="s">
        <v>818</v>
      </c>
      <c r="B416" s="7" t="s">
        <v>819</v>
      </c>
      <c r="C416" s="79">
        <v>405576</v>
      </c>
      <c r="D416" s="79">
        <v>72076</v>
      </c>
      <c r="E416" s="79">
        <v>6955</v>
      </c>
      <c r="F416" s="79">
        <v>40179</v>
      </c>
      <c r="G416" s="79">
        <v>20010</v>
      </c>
      <c r="H416" s="79">
        <v>2313</v>
      </c>
      <c r="I416" s="79">
        <v>12349</v>
      </c>
      <c r="J416" s="79">
        <v>911</v>
      </c>
      <c r="K416" s="79">
        <v>0</v>
      </c>
      <c r="L416" s="80">
        <v>0</v>
      </c>
      <c r="M416" s="79">
        <v>0</v>
      </c>
      <c r="N416" s="25">
        <f t="shared" si="6"/>
        <v>560369</v>
      </c>
    </row>
    <row r="417" spans="1:14" ht="25.5" x14ac:dyDescent="0.25">
      <c r="A417" s="9" t="s">
        <v>820</v>
      </c>
      <c r="B417" s="7" t="s">
        <v>821</v>
      </c>
      <c r="C417" s="79">
        <v>80058</v>
      </c>
      <c r="D417" s="79">
        <v>51008</v>
      </c>
      <c r="E417" s="79">
        <v>1397</v>
      </c>
      <c r="F417" s="79">
        <v>6263</v>
      </c>
      <c r="G417" s="79">
        <v>854</v>
      </c>
      <c r="H417" s="79">
        <v>412</v>
      </c>
      <c r="I417" s="79">
        <v>896</v>
      </c>
      <c r="J417" s="79">
        <v>219</v>
      </c>
      <c r="K417" s="79">
        <v>0</v>
      </c>
      <c r="L417" s="80">
        <v>4015</v>
      </c>
      <c r="M417" s="79">
        <v>0</v>
      </c>
      <c r="N417" s="25">
        <f t="shared" si="6"/>
        <v>145122</v>
      </c>
    </row>
    <row r="418" spans="1:14" ht="25.5" x14ac:dyDescent="0.25">
      <c r="A418" s="9" t="s">
        <v>822</v>
      </c>
      <c r="B418" s="7" t="s">
        <v>823</v>
      </c>
      <c r="C418" s="79">
        <v>948872</v>
      </c>
      <c r="D418" s="79">
        <v>190192</v>
      </c>
      <c r="E418" s="79">
        <v>19841</v>
      </c>
      <c r="F418" s="79">
        <v>173113</v>
      </c>
      <c r="G418" s="79">
        <v>12679</v>
      </c>
      <c r="H418" s="79">
        <v>7882</v>
      </c>
      <c r="I418" s="79">
        <v>39825</v>
      </c>
      <c r="J418" s="79">
        <v>1102</v>
      </c>
      <c r="K418" s="79">
        <v>0</v>
      </c>
      <c r="L418" s="80">
        <v>6090</v>
      </c>
      <c r="M418" s="79">
        <v>0</v>
      </c>
      <c r="N418" s="25">
        <f t="shared" si="6"/>
        <v>1399596</v>
      </c>
    </row>
    <row r="419" spans="1:14" ht="25.5" x14ac:dyDescent="0.25">
      <c r="A419" s="9" t="s">
        <v>824</v>
      </c>
      <c r="B419" s="7" t="s">
        <v>825</v>
      </c>
      <c r="C419" s="79">
        <v>204874</v>
      </c>
      <c r="D419" s="79">
        <v>62769</v>
      </c>
      <c r="E419" s="79">
        <v>3665</v>
      </c>
      <c r="F419" s="79">
        <v>18287</v>
      </c>
      <c r="G419" s="79">
        <v>5901</v>
      </c>
      <c r="H419" s="79">
        <v>1127</v>
      </c>
      <c r="I419" s="79">
        <v>4496</v>
      </c>
      <c r="J419" s="79">
        <v>583</v>
      </c>
      <c r="K419" s="79">
        <v>0</v>
      </c>
      <c r="L419" s="80">
        <v>0</v>
      </c>
      <c r="M419" s="79">
        <v>0</v>
      </c>
      <c r="N419" s="25">
        <f t="shared" si="6"/>
        <v>301702</v>
      </c>
    </row>
    <row r="420" spans="1:14" ht="25.5" x14ac:dyDescent="0.25">
      <c r="A420" s="9" t="s">
        <v>826</v>
      </c>
      <c r="B420" s="7" t="s">
        <v>827</v>
      </c>
      <c r="C420" s="79">
        <v>91892</v>
      </c>
      <c r="D420" s="79">
        <v>52330</v>
      </c>
      <c r="E420" s="79">
        <v>1657</v>
      </c>
      <c r="F420" s="79">
        <v>7045</v>
      </c>
      <c r="G420" s="79">
        <v>1491</v>
      </c>
      <c r="H420" s="79">
        <v>468</v>
      </c>
      <c r="I420" s="79">
        <v>1202</v>
      </c>
      <c r="J420" s="79">
        <v>262</v>
      </c>
      <c r="K420" s="79">
        <v>0</v>
      </c>
      <c r="L420" s="80">
        <v>0</v>
      </c>
      <c r="M420" s="79">
        <v>0</v>
      </c>
      <c r="N420" s="25">
        <f t="shared" si="6"/>
        <v>156347</v>
      </c>
    </row>
    <row r="421" spans="1:14" ht="25.5" x14ac:dyDescent="0.25">
      <c r="A421" s="9" t="s">
        <v>828</v>
      </c>
      <c r="B421" s="7" t="s">
        <v>829</v>
      </c>
      <c r="C421" s="79">
        <v>268986</v>
      </c>
      <c r="D421" s="79">
        <v>85584</v>
      </c>
      <c r="E421" s="79">
        <v>3949</v>
      </c>
      <c r="F421" s="79">
        <v>22088</v>
      </c>
      <c r="G421" s="79">
        <v>6375</v>
      </c>
      <c r="H421" s="79">
        <v>1413</v>
      </c>
      <c r="I421" s="79">
        <v>4839</v>
      </c>
      <c r="J421" s="79">
        <v>528</v>
      </c>
      <c r="K421" s="79">
        <v>0</v>
      </c>
      <c r="L421" s="80">
        <v>0</v>
      </c>
      <c r="M421" s="79">
        <v>0</v>
      </c>
      <c r="N421" s="25">
        <f t="shared" si="6"/>
        <v>393762</v>
      </c>
    </row>
    <row r="422" spans="1:14" ht="25.5" x14ac:dyDescent="0.25">
      <c r="A422" s="9" t="s">
        <v>830</v>
      </c>
      <c r="B422" s="7" t="s">
        <v>831</v>
      </c>
      <c r="C422" s="79">
        <v>8969200</v>
      </c>
      <c r="D422" s="79">
        <v>2588922</v>
      </c>
      <c r="E422" s="79">
        <v>157881</v>
      </c>
      <c r="F422" s="79">
        <v>1250430</v>
      </c>
      <c r="G422" s="79">
        <v>80421</v>
      </c>
      <c r="H422" s="79">
        <v>62939</v>
      </c>
      <c r="I422" s="79">
        <v>259407</v>
      </c>
      <c r="J422" s="79">
        <v>16133</v>
      </c>
      <c r="K422" s="79">
        <v>0</v>
      </c>
      <c r="L422" s="80">
        <v>1842063</v>
      </c>
      <c r="M422" s="79">
        <v>0</v>
      </c>
      <c r="N422" s="25">
        <f t="shared" si="6"/>
        <v>15227396</v>
      </c>
    </row>
    <row r="423" spans="1:14" ht="25.5" x14ac:dyDescent="0.25">
      <c r="A423" s="9" t="s">
        <v>832</v>
      </c>
      <c r="B423" s="7" t="s">
        <v>833</v>
      </c>
      <c r="C423" s="79">
        <v>502598</v>
      </c>
      <c r="D423" s="79">
        <v>158460</v>
      </c>
      <c r="E423" s="79">
        <v>8470</v>
      </c>
      <c r="F423" s="79">
        <v>50889</v>
      </c>
      <c r="G423" s="79">
        <v>21709</v>
      </c>
      <c r="H423" s="79">
        <v>2942</v>
      </c>
      <c r="I423" s="79">
        <v>15721</v>
      </c>
      <c r="J423" s="79">
        <v>1112</v>
      </c>
      <c r="K423" s="79">
        <v>0</v>
      </c>
      <c r="L423" s="80">
        <v>0</v>
      </c>
      <c r="M423" s="79">
        <v>0</v>
      </c>
      <c r="N423" s="25">
        <f t="shared" si="6"/>
        <v>761901</v>
      </c>
    </row>
    <row r="424" spans="1:14" ht="25.5" x14ac:dyDescent="0.25">
      <c r="A424" s="9" t="s">
        <v>834</v>
      </c>
      <c r="B424" s="7" t="s">
        <v>835</v>
      </c>
      <c r="C424" s="79">
        <v>236036</v>
      </c>
      <c r="D424" s="79">
        <v>101550</v>
      </c>
      <c r="E424" s="79">
        <v>4134</v>
      </c>
      <c r="F424" s="79">
        <v>22613</v>
      </c>
      <c r="G424" s="79">
        <v>8735</v>
      </c>
      <c r="H424" s="79">
        <v>1341</v>
      </c>
      <c r="I424" s="79">
        <v>6357</v>
      </c>
      <c r="J424" s="79">
        <v>571</v>
      </c>
      <c r="K424" s="79">
        <v>0</v>
      </c>
      <c r="L424" s="80">
        <v>41081</v>
      </c>
      <c r="M424" s="79">
        <v>0</v>
      </c>
      <c r="N424" s="25">
        <f t="shared" si="6"/>
        <v>422418</v>
      </c>
    </row>
    <row r="425" spans="1:14" ht="25.5" x14ac:dyDescent="0.25">
      <c r="A425" s="9" t="s">
        <v>836</v>
      </c>
      <c r="B425" s="7" t="s">
        <v>837</v>
      </c>
      <c r="C425" s="79">
        <v>93518</v>
      </c>
      <c r="D425" s="79">
        <v>54342</v>
      </c>
      <c r="E425" s="79">
        <v>1679</v>
      </c>
      <c r="F425" s="79">
        <v>6294</v>
      </c>
      <c r="G425" s="79">
        <v>858</v>
      </c>
      <c r="H425" s="79">
        <v>450</v>
      </c>
      <c r="I425" s="79">
        <v>630</v>
      </c>
      <c r="J425" s="79">
        <v>285</v>
      </c>
      <c r="K425" s="79">
        <v>0</v>
      </c>
      <c r="L425" s="80">
        <v>0</v>
      </c>
      <c r="M425" s="79">
        <v>0</v>
      </c>
      <c r="N425" s="25">
        <f t="shared" si="6"/>
        <v>158056</v>
      </c>
    </row>
    <row r="426" spans="1:14" ht="25.5" x14ac:dyDescent="0.25">
      <c r="A426" s="9" t="s">
        <v>838</v>
      </c>
      <c r="B426" s="7" t="s">
        <v>839</v>
      </c>
      <c r="C426" s="79">
        <v>496336</v>
      </c>
      <c r="D426" s="79">
        <v>227990</v>
      </c>
      <c r="E426" s="79">
        <v>8518</v>
      </c>
      <c r="F426" s="79">
        <v>49174</v>
      </c>
      <c r="G426" s="79">
        <v>17124</v>
      </c>
      <c r="H426" s="79">
        <v>2875</v>
      </c>
      <c r="I426" s="79">
        <v>13535</v>
      </c>
      <c r="J426" s="79">
        <v>1174</v>
      </c>
      <c r="K426" s="79">
        <v>0</v>
      </c>
      <c r="L426" s="80">
        <v>0</v>
      </c>
      <c r="M426" s="79">
        <v>8431</v>
      </c>
      <c r="N426" s="25">
        <f t="shared" si="6"/>
        <v>825157</v>
      </c>
    </row>
    <row r="427" spans="1:14" ht="38.25" x14ac:dyDescent="0.25">
      <c r="A427" s="9" t="s">
        <v>840</v>
      </c>
      <c r="B427" s="7" t="s">
        <v>841</v>
      </c>
      <c r="C427" s="79">
        <v>499210</v>
      </c>
      <c r="D427" s="79">
        <v>211303</v>
      </c>
      <c r="E427" s="79">
        <v>8897</v>
      </c>
      <c r="F427" s="79">
        <v>56714</v>
      </c>
      <c r="G427" s="79">
        <v>19366</v>
      </c>
      <c r="H427" s="79">
        <v>3142</v>
      </c>
      <c r="I427" s="79">
        <v>17130</v>
      </c>
      <c r="J427" s="79">
        <v>1428</v>
      </c>
      <c r="K427" s="79">
        <v>0</v>
      </c>
      <c r="L427" s="80">
        <v>0</v>
      </c>
      <c r="M427" s="79">
        <v>0</v>
      </c>
      <c r="N427" s="25">
        <f t="shared" si="6"/>
        <v>817190</v>
      </c>
    </row>
    <row r="428" spans="1:14" ht="25.5" x14ac:dyDescent="0.25">
      <c r="A428" s="9" t="s">
        <v>842</v>
      </c>
      <c r="B428" s="7" t="s">
        <v>843</v>
      </c>
      <c r="C428" s="79">
        <v>87898</v>
      </c>
      <c r="D428" s="79">
        <v>50720</v>
      </c>
      <c r="E428" s="79">
        <v>1555</v>
      </c>
      <c r="F428" s="79">
        <v>6430</v>
      </c>
      <c r="G428" s="79">
        <v>969</v>
      </c>
      <c r="H428" s="79">
        <v>440</v>
      </c>
      <c r="I428" s="79">
        <v>876</v>
      </c>
      <c r="J428" s="79">
        <v>262</v>
      </c>
      <c r="K428" s="79">
        <v>0</v>
      </c>
      <c r="L428" s="80">
        <v>802</v>
      </c>
      <c r="M428" s="79">
        <v>0</v>
      </c>
      <c r="N428" s="25">
        <f t="shared" si="6"/>
        <v>149952</v>
      </c>
    </row>
    <row r="429" spans="1:14" ht="25.5" x14ac:dyDescent="0.25">
      <c r="A429" s="9" t="s">
        <v>844</v>
      </c>
      <c r="B429" s="7" t="s">
        <v>845</v>
      </c>
      <c r="C429" s="79">
        <v>143468</v>
      </c>
      <c r="D429" s="79">
        <v>47883</v>
      </c>
      <c r="E429" s="79">
        <v>2379</v>
      </c>
      <c r="F429" s="79">
        <v>10934</v>
      </c>
      <c r="G429" s="79">
        <v>3205</v>
      </c>
      <c r="H429" s="79">
        <v>732</v>
      </c>
      <c r="I429" s="79">
        <v>2178</v>
      </c>
      <c r="J429" s="79">
        <v>394</v>
      </c>
      <c r="K429" s="79">
        <v>0</v>
      </c>
      <c r="L429" s="80">
        <v>0</v>
      </c>
      <c r="M429" s="79">
        <v>0</v>
      </c>
      <c r="N429" s="25">
        <f t="shared" si="6"/>
        <v>211173</v>
      </c>
    </row>
    <row r="430" spans="1:14" ht="25.5" x14ac:dyDescent="0.25">
      <c r="A430" s="9" t="s">
        <v>846</v>
      </c>
      <c r="B430" s="7" t="s">
        <v>847</v>
      </c>
      <c r="C430" s="79">
        <v>417186</v>
      </c>
      <c r="D430" s="79">
        <v>186119</v>
      </c>
      <c r="E430" s="79">
        <v>7168</v>
      </c>
      <c r="F430" s="79">
        <v>36114</v>
      </c>
      <c r="G430" s="79">
        <v>7747</v>
      </c>
      <c r="H430" s="79">
        <v>2261</v>
      </c>
      <c r="I430" s="79">
        <v>7323</v>
      </c>
      <c r="J430" s="79">
        <v>1143</v>
      </c>
      <c r="K430" s="79">
        <v>0</v>
      </c>
      <c r="L430" s="80">
        <v>0</v>
      </c>
      <c r="M430" s="79">
        <v>0</v>
      </c>
      <c r="N430" s="25">
        <f t="shared" si="6"/>
        <v>665061</v>
      </c>
    </row>
    <row r="431" spans="1:14" ht="25.5" x14ac:dyDescent="0.25">
      <c r="A431" s="9" t="s">
        <v>848</v>
      </c>
      <c r="B431" s="7" t="s">
        <v>849</v>
      </c>
      <c r="C431" s="79">
        <v>112020</v>
      </c>
      <c r="D431" s="79">
        <v>45247</v>
      </c>
      <c r="E431" s="79">
        <v>1895</v>
      </c>
      <c r="F431" s="79">
        <v>9983</v>
      </c>
      <c r="G431" s="79">
        <v>1060</v>
      </c>
      <c r="H431" s="79">
        <v>613</v>
      </c>
      <c r="I431" s="79">
        <v>1571</v>
      </c>
      <c r="J431" s="79">
        <v>258</v>
      </c>
      <c r="K431" s="79">
        <v>0</v>
      </c>
      <c r="L431" s="80">
        <v>0</v>
      </c>
      <c r="M431" s="79">
        <v>0</v>
      </c>
      <c r="N431" s="25">
        <f t="shared" si="6"/>
        <v>172647</v>
      </c>
    </row>
    <row r="432" spans="1:14" ht="25.5" x14ac:dyDescent="0.25">
      <c r="A432" s="9" t="s">
        <v>850</v>
      </c>
      <c r="B432" s="7" t="s">
        <v>851</v>
      </c>
      <c r="C432" s="79">
        <v>80620</v>
      </c>
      <c r="D432" s="79">
        <v>33411</v>
      </c>
      <c r="E432" s="79">
        <v>1467</v>
      </c>
      <c r="F432" s="79">
        <v>5968</v>
      </c>
      <c r="G432" s="79">
        <v>811</v>
      </c>
      <c r="H432" s="79">
        <v>404</v>
      </c>
      <c r="I432" s="79">
        <v>731</v>
      </c>
      <c r="J432" s="79">
        <v>237</v>
      </c>
      <c r="K432" s="79">
        <v>0</v>
      </c>
      <c r="L432" s="80">
        <v>0</v>
      </c>
      <c r="M432" s="79">
        <v>0</v>
      </c>
      <c r="N432" s="25">
        <f t="shared" si="6"/>
        <v>123649</v>
      </c>
    </row>
    <row r="433" spans="1:14" ht="25.5" x14ac:dyDescent="0.25">
      <c r="A433" s="9" t="s">
        <v>852</v>
      </c>
      <c r="B433" s="7" t="s">
        <v>853</v>
      </c>
      <c r="C433" s="79">
        <v>233912</v>
      </c>
      <c r="D433" s="79">
        <v>172283</v>
      </c>
      <c r="E433" s="79">
        <v>4075</v>
      </c>
      <c r="F433" s="79">
        <v>20182</v>
      </c>
      <c r="G433" s="79">
        <v>7189</v>
      </c>
      <c r="H433" s="79">
        <v>1261</v>
      </c>
      <c r="I433" s="79">
        <v>4894</v>
      </c>
      <c r="J433" s="79">
        <v>604</v>
      </c>
      <c r="K433" s="79">
        <v>0</v>
      </c>
      <c r="L433" s="80">
        <v>0</v>
      </c>
      <c r="M433" s="79">
        <v>0</v>
      </c>
      <c r="N433" s="25">
        <f t="shared" si="6"/>
        <v>444400</v>
      </c>
    </row>
    <row r="434" spans="1:14" ht="25.5" x14ac:dyDescent="0.25">
      <c r="A434" s="9" t="s">
        <v>854</v>
      </c>
      <c r="B434" s="7" t="s">
        <v>855</v>
      </c>
      <c r="C434" s="79">
        <v>200578</v>
      </c>
      <c r="D434" s="79">
        <v>81882</v>
      </c>
      <c r="E434" s="79">
        <v>3544</v>
      </c>
      <c r="F434" s="79">
        <v>21057</v>
      </c>
      <c r="G434" s="79">
        <v>3716</v>
      </c>
      <c r="H434" s="79">
        <v>1195</v>
      </c>
      <c r="I434" s="79">
        <v>4381</v>
      </c>
      <c r="J434" s="79">
        <v>441</v>
      </c>
      <c r="K434" s="79">
        <v>0</v>
      </c>
      <c r="L434" s="80">
        <v>9869</v>
      </c>
      <c r="M434" s="79">
        <v>0</v>
      </c>
      <c r="N434" s="25">
        <f t="shared" si="6"/>
        <v>326663</v>
      </c>
    </row>
    <row r="435" spans="1:14" ht="25.5" x14ac:dyDescent="0.25">
      <c r="A435" s="9" t="s">
        <v>856</v>
      </c>
      <c r="B435" s="7" t="s">
        <v>857</v>
      </c>
      <c r="C435" s="79">
        <v>415256</v>
      </c>
      <c r="D435" s="79">
        <v>73972</v>
      </c>
      <c r="E435" s="79">
        <v>7310</v>
      </c>
      <c r="F435" s="79">
        <v>41941</v>
      </c>
      <c r="G435" s="79">
        <v>17655</v>
      </c>
      <c r="H435" s="79">
        <v>2424</v>
      </c>
      <c r="I435" s="79">
        <v>12072</v>
      </c>
      <c r="J435" s="79">
        <v>950</v>
      </c>
      <c r="K435" s="79">
        <v>0</v>
      </c>
      <c r="L435" s="80">
        <v>0</v>
      </c>
      <c r="M435" s="79">
        <v>0</v>
      </c>
      <c r="N435" s="25">
        <f t="shared" si="6"/>
        <v>571580</v>
      </c>
    </row>
    <row r="436" spans="1:14" ht="25.5" x14ac:dyDescent="0.25">
      <c r="A436" s="9" t="s">
        <v>858</v>
      </c>
      <c r="B436" s="7" t="s">
        <v>859</v>
      </c>
      <c r="C436" s="79">
        <v>608544</v>
      </c>
      <c r="D436" s="79">
        <v>152009</v>
      </c>
      <c r="E436" s="79">
        <v>10399</v>
      </c>
      <c r="F436" s="79">
        <v>66678</v>
      </c>
      <c r="G436" s="79">
        <v>30557</v>
      </c>
      <c r="H436" s="79">
        <v>3718</v>
      </c>
      <c r="I436" s="79">
        <v>22047</v>
      </c>
      <c r="J436" s="79">
        <v>1290</v>
      </c>
      <c r="K436" s="79">
        <v>0</v>
      </c>
      <c r="L436" s="80">
        <v>0</v>
      </c>
      <c r="M436" s="79">
        <v>0</v>
      </c>
      <c r="N436" s="25">
        <f t="shared" si="6"/>
        <v>895242</v>
      </c>
    </row>
    <row r="437" spans="1:14" ht="25.5" x14ac:dyDescent="0.25">
      <c r="A437" s="9" t="s">
        <v>860</v>
      </c>
      <c r="B437" s="7" t="s">
        <v>861</v>
      </c>
      <c r="C437" s="79">
        <v>144206</v>
      </c>
      <c r="D437" s="79">
        <v>54904</v>
      </c>
      <c r="E437" s="79">
        <v>2613</v>
      </c>
      <c r="F437" s="79">
        <v>12420</v>
      </c>
      <c r="G437" s="79">
        <v>4281</v>
      </c>
      <c r="H437" s="79">
        <v>776</v>
      </c>
      <c r="I437" s="79">
        <v>2867</v>
      </c>
      <c r="J437" s="79">
        <v>388</v>
      </c>
      <c r="K437" s="79">
        <v>0</v>
      </c>
      <c r="L437" s="80">
        <v>0</v>
      </c>
      <c r="M437" s="79">
        <v>0</v>
      </c>
      <c r="N437" s="25">
        <f t="shared" si="6"/>
        <v>222455</v>
      </c>
    </row>
    <row r="438" spans="1:14" ht="25.5" x14ac:dyDescent="0.25">
      <c r="A438" s="9" t="s">
        <v>862</v>
      </c>
      <c r="B438" s="7" t="s">
        <v>863</v>
      </c>
      <c r="C438" s="79">
        <v>128666</v>
      </c>
      <c r="D438" s="79">
        <v>51182</v>
      </c>
      <c r="E438" s="79">
        <v>2306</v>
      </c>
      <c r="F438" s="79">
        <v>10138</v>
      </c>
      <c r="G438" s="79">
        <v>2920</v>
      </c>
      <c r="H438" s="79">
        <v>665</v>
      </c>
      <c r="I438" s="79">
        <v>1954</v>
      </c>
      <c r="J438" s="79">
        <v>369</v>
      </c>
      <c r="K438" s="79">
        <v>0</v>
      </c>
      <c r="L438" s="80">
        <v>0</v>
      </c>
      <c r="M438" s="79">
        <v>0</v>
      </c>
      <c r="N438" s="25">
        <f t="shared" si="6"/>
        <v>198200</v>
      </c>
    </row>
    <row r="439" spans="1:14" ht="25.5" x14ac:dyDescent="0.25">
      <c r="A439" s="9" t="s">
        <v>864</v>
      </c>
      <c r="B439" s="7" t="s">
        <v>865</v>
      </c>
      <c r="C439" s="79">
        <v>75198</v>
      </c>
      <c r="D439" s="79">
        <v>44862</v>
      </c>
      <c r="E439" s="79">
        <v>1353</v>
      </c>
      <c r="F439" s="79">
        <v>5226</v>
      </c>
      <c r="G439" s="79">
        <v>619</v>
      </c>
      <c r="H439" s="79">
        <v>367</v>
      </c>
      <c r="I439" s="79">
        <v>512</v>
      </c>
      <c r="J439" s="79">
        <v>223</v>
      </c>
      <c r="K439" s="79">
        <v>0</v>
      </c>
      <c r="L439" s="80">
        <v>0</v>
      </c>
      <c r="M439" s="79">
        <v>0</v>
      </c>
      <c r="N439" s="25">
        <f t="shared" si="6"/>
        <v>128360</v>
      </c>
    </row>
    <row r="440" spans="1:14" ht="25.5" x14ac:dyDescent="0.25">
      <c r="A440" s="9" t="s">
        <v>866</v>
      </c>
      <c r="B440" s="7" t="s">
        <v>867</v>
      </c>
      <c r="C440" s="79">
        <v>108858</v>
      </c>
      <c r="D440" s="79">
        <v>43600</v>
      </c>
      <c r="E440" s="79">
        <v>1906</v>
      </c>
      <c r="F440" s="79">
        <v>9604</v>
      </c>
      <c r="G440" s="79">
        <v>3244</v>
      </c>
      <c r="H440" s="79">
        <v>593</v>
      </c>
      <c r="I440" s="79">
        <v>2381</v>
      </c>
      <c r="J440" s="79">
        <v>277</v>
      </c>
      <c r="K440" s="79">
        <v>0</v>
      </c>
      <c r="L440" s="80">
        <v>0</v>
      </c>
      <c r="M440" s="79">
        <v>0</v>
      </c>
      <c r="N440" s="25">
        <f t="shared" si="6"/>
        <v>170463</v>
      </c>
    </row>
    <row r="441" spans="1:14" ht="25.5" x14ac:dyDescent="0.25">
      <c r="A441" s="9" t="s">
        <v>868</v>
      </c>
      <c r="B441" s="7" t="s">
        <v>869</v>
      </c>
      <c r="C441" s="79">
        <v>113936</v>
      </c>
      <c r="D441" s="79">
        <v>56214</v>
      </c>
      <c r="E441" s="79">
        <v>2040</v>
      </c>
      <c r="F441" s="79">
        <v>8874</v>
      </c>
      <c r="G441" s="79">
        <v>1452</v>
      </c>
      <c r="H441" s="79">
        <v>586</v>
      </c>
      <c r="I441" s="79">
        <v>1378</v>
      </c>
      <c r="J441" s="79">
        <v>330</v>
      </c>
      <c r="K441" s="79">
        <v>0</v>
      </c>
      <c r="L441" s="80">
        <v>14424</v>
      </c>
      <c r="M441" s="79">
        <v>0</v>
      </c>
      <c r="N441" s="25">
        <f t="shared" si="6"/>
        <v>199234</v>
      </c>
    </row>
    <row r="442" spans="1:14" ht="25.5" x14ac:dyDescent="0.25">
      <c r="A442" s="9" t="s">
        <v>870</v>
      </c>
      <c r="B442" s="7" t="s">
        <v>871</v>
      </c>
      <c r="C442" s="79">
        <v>167224</v>
      </c>
      <c r="D442" s="79">
        <v>48130</v>
      </c>
      <c r="E442" s="79">
        <v>2993</v>
      </c>
      <c r="F442" s="79">
        <v>15050</v>
      </c>
      <c r="G442" s="79">
        <v>5558</v>
      </c>
      <c r="H442" s="79">
        <v>921</v>
      </c>
      <c r="I442" s="79">
        <v>3621</v>
      </c>
      <c r="J442" s="79">
        <v>432</v>
      </c>
      <c r="K442" s="79">
        <v>0</v>
      </c>
      <c r="L442" s="80">
        <v>12408</v>
      </c>
      <c r="M442" s="79">
        <v>0</v>
      </c>
      <c r="N442" s="25">
        <f t="shared" si="6"/>
        <v>256337</v>
      </c>
    </row>
    <row r="443" spans="1:14" ht="25.5" x14ac:dyDescent="0.25">
      <c r="A443" s="9" t="s">
        <v>872</v>
      </c>
      <c r="B443" s="7" t="s">
        <v>873</v>
      </c>
      <c r="C443" s="79">
        <v>253718</v>
      </c>
      <c r="D443" s="79">
        <v>67452</v>
      </c>
      <c r="E443" s="79">
        <v>4087</v>
      </c>
      <c r="F443" s="79">
        <v>21803</v>
      </c>
      <c r="G443" s="79">
        <v>7599</v>
      </c>
      <c r="H443" s="79">
        <v>1366</v>
      </c>
      <c r="I443" s="79">
        <v>5381</v>
      </c>
      <c r="J443" s="79">
        <v>597</v>
      </c>
      <c r="K443" s="79">
        <v>0</v>
      </c>
      <c r="L443" s="80">
        <v>11776</v>
      </c>
      <c r="M443" s="79">
        <v>0</v>
      </c>
      <c r="N443" s="25">
        <f t="shared" si="6"/>
        <v>373779</v>
      </c>
    </row>
    <row r="444" spans="1:14" ht="25.5" x14ac:dyDescent="0.25">
      <c r="A444" s="9" t="s">
        <v>874</v>
      </c>
      <c r="B444" s="7" t="s">
        <v>875</v>
      </c>
      <c r="C444" s="79">
        <v>202018</v>
      </c>
      <c r="D444" s="79">
        <v>76514</v>
      </c>
      <c r="E444" s="79">
        <v>3482</v>
      </c>
      <c r="F444" s="79">
        <v>18809</v>
      </c>
      <c r="G444" s="79">
        <v>7257</v>
      </c>
      <c r="H444" s="79">
        <v>1131</v>
      </c>
      <c r="I444" s="79">
        <v>4872</v>
      </c>
      <c r="J444" s="79">
        <v>485</v>
      </c>
      <c r="K444" s="79">
        <v>0</v>
      </c>
      <c r="L444" s="80">
        <v>0</v>
      </c>
      <c r="M444" s="79">
        <v>0</v>
      </c>
      <c r="N444" s="25">
        <f t="shared" si="6"/>
        <v>314568</v>
      </c>
    </row>
    <row r="445" spans="1:14" ht="25.5" x14ac:dyDescent="0.25">
      <c r="A445" s="9" t="s">
        <v>876</v>
      </c>
      <c r="B445" s="7" t="s">
        <v>877</v>
      </c>
      <c r="C445" s="79">
        <v>100812</v>
      </c>
      <c r="D445" s="79">
        <v>43617</v>
      </c>
      <c r="E445" s="79">
        <v>1790</v>
      </c>
      <c r="F445" s="79">
        <v>7365</v>
      </c>
      <c r="G445" s="79">
        <v>1788</v>
      </c>
      <c r="H445" s="79">
        <v>502</v>
      </c>
      <c r="I445" s="79">
        <v>1155</v>
      </c>
      <c r="J445" s="79">
        <v>293</v>
      </c>
      <c r="K445" s="79">
        <v>0</v>
      </c>
      <c r="L445" s="80">
        <v>0</v>
      </c>
      <c r="M445" s="79">
        <v>0</v>
      </c>
      <c r="N445" s="25">
        <f t="shared" si="6"/>
        <v>157322</v>
      </c>
    </row>
    <row r="446" spans="1:14" ht="25.5" x14ac:dyDescent="0.25">
      <c r="A446" s="9" t="s">
        <v>878</v>
      </c>
      <c r="B446" s="7" t="s">
        <v>879</v>
      </c>
      <c r="C446" s="79">
        <v>763712</v>
      </c>
      <c r="D446" s="79">
        <v>72143</v>
      </c>
      <c r="E446" s="79">
        <v>11033</v>
      </c>
      <c r="F446" s="79">
        <v>71430</v>
      </c>
      <c r="G446" s="79">
        <v>17872</v>
      </c>
      <c r="H446" s="79">
        <v>4269</v>
      </c>
      <c r="I446" s="79">
        <v>16832</v>
      </c>
      <c r="J446" s="79">
        <v>1217</v>
      </c>
      <c r="K446" s="79">
        <v>0</v>
      </c>
      <c r="L446" s="80">
        <v>0</v>
      </c>
      <c r="M446" s="79">
        <v>0</v>
      </c>
      <c r="N446" s="25">
        <f t="shared" si="6"/>
        <v>958508</v>
      </c>
    </row>
    <row r="447" spans="1:14" ht="25.5" x14ac:dyDescent="0.25">
      <c r="A447" s="9" t="s">
        <v>880</v>
      </c>
      <c r="B447" s="7" t="s">
        <v>881</v>
      </c>
      <c r="C447" s="79">
        <v>142898</v>
      </c>
      <c r="D447" s="79">
        <v>52639</v>
      </c>
      <c r="E447" s="79">
        <v>2607</v>
      </c>
      <c r="F447" s="79">
        <v>11620</v>
      </c>
      <c r="G447" s="79">
        <v>3562</v>
      </c>
      <c r="H447" s="79">
        <v>754</v>
      </c>
      <c r="I447" s="79">
        <v>2380</v>
      </c>
      <c r="J447" s="79">
        <v>460</v>
      </c>
      <c r="K447" s="79">
        <v>0</v>
      </c>
      <c r="L447" s="80">
        <v>0</v>
      </c>
      <c r="M447" s="79">
        <v>0</v>
      </c>
      <c r="N447" s="25">
        <f t="shared" si="6"/>
        <v>216920</v>
      </c>
    </row>
    <row r="448" spans="1:14" ht="25.5" x14ac:dyDescent="0.25">
      <c r="A448" s="9" t="s">
        <v>882</v>
      </c>
      <c r="B448" s="7" t="s">
        <v>883</v>
      </c>
      <c r="C448" s="79">
        <v>1067278</v>
      </c>
      <c r="D448" s="79">
        <v>2419554</v>
      </c>
      <c r="E448" s="79">
        <v>17736</v>
      </c>
      <c r="F448" s="79">
        <v>113000</v>
      </c>
      <c r="G448" s="79">
        <v>48346</v>
      </c>
      <c r="H448" s="79">
        <v>6387</v>
      </c>
      <c r="I448" s="79">
        <v>34844</v>
      </c>
      <c r="J448" s="79">
        <v>2102</v>
      </c>
      <c r="K448" s="79">
        <v>0</v>
      </c>
      <c r="L448" s="80">
        <v>0</v>
      </c>
      <c r="M448" s="79">
        <v>0</v>
      </c>
      <c r="N448" s="25">
        <f t="shared" si="6"/>
        <v>3709247</v>
      </c>
    </row>
    <row r="449" spans="1:14" ht="25.5" x14ac:dyDescent="0.25">
      <c r="A449" s="9" t="s">
        <v>884</v>
      </c>
      <c r="B449" s="7" t="s">
        <v>885</v>
      </c>
      <c r="C449" s="79">
        <v>110306</v>
      </c>
      <c r="D449" s="79">
        <v>79169</v>
      </c>
      <c r="E449" s="79">
        <v>1890</v>
      </c>
      <c r="F449" s="79">
        <v>7914</v>
      </c>
      <c r="G449" s="79">
        <v>1454</v>
      </c>
      <c r="H449" s="79">
        <v>547</v>
      </c>
      <c r="I449" s="79">
        <v>1142</v>
      </c>
      <c r="J449" s="79">
        <v>323</v>
      </c>
      <c r="K449" s="79">
        <v>0</v>
      </c>
      <c r="L449" s="80">
        <v>8889</v>
      </c>
      <c r="M449" s="79">
        <v>0</v>
      </c>
      <c r="N449" s="25">
        <f t="shared" si="6"/>
        <v>211634</v>
      </c>
    </row>
    <row r="450" spans="1:14" ht="25.5" x14ac:dyDescent="0.25">
      <c r="A450" s="9" t="s">
        <v>886</v>
      </c>
      <c r="B450" s="7" t="s">
        <v>887</v>
      </c>
      <c r="C450" s="79">
        <v>371654</v>
      </c>
      <c r="D450" s="79">
        <v>141003</v>
      </c>
      <c r="E450" s="79">
        <v>6829</v>
      </c>
      <c r="F450" s="79">
        <v>45948</v>
      </c>
      <c r="G450" s="79">
        <v>16307</v>
      </c>
      <c r="H450" s="79">
        <v>2435</v>
      </c>
      <c r="I450" s="79">
        <v>14024</v>
      </c>
      <c r="J450" s="79">
        <v>837</v>
      </c>
      <c r="K450" s="79">
        <v>0</v>
      </c>
      <c r="L450" s="80">
        <v>0</v>
      </c>
      <c r="M450" s="79">
        <v>0</v>
      </c>
      <c r="N450" s="25">
        <f t="shared" si="6"/>
        <v>599037</v>
      </c>
    </row>
    <row r="451" spans="1:14" ht="25.5" x14ac:dyDescent="0.25">
      <c r="A451" s="9" t="s">
        <v>888</v>
      </c>
      <c r="B451" s="7" t="s">
        <v>889</v>
      </c>
      <c r="C451" s="79">
        <v>59886</v>
      </c>
      <c r="D451" s="79">
        <v>35036</v>
      </c>
      <c r="E451" s="79">
        <v>1067</v>
      </c>
      <c r="F451" s="79">
        <v>3942</v>
      </c>
      <c r="G451" s="79">
        <v>406</v>
      </c>
      <c r="H451" s="79">
        <v>286</v>
      </c>
      <c r="I451" s="79">
        <v>350</v>
      </c>
      <c r="J451" s="79">
        <v>185</v>
      </c>
      <c r="K451" s="79">
        <v>0</v>
      </c>
      <c r="L451" s="80">
        <v>1169</v>
      </c>
      <c r="M451" s="79">
        <v>0</v>
      </c>
      <c r="N451" s="25">
        <f t="shared" si="6"/>
        <v>102327</v>
      </c>
    </row>
    <row r="452" spans="1:14" ht="25.5" x14ac:dyDescent="0.25">
      <c r="A452" s="9" t="s">
        <v>890</v>
      </c>
      <c r="B452" s="7" t="s">
        <v>891</v>
      </c>
      <c r="C452" s="79">
        <v>65300</v>
      </c>
      <c r="D452" s="79">
        <v>30148</v>
      </c>
      <c r="E452" s="79">
        <v>1067</v>
      </c>
      <c r="F452" s="79">
        <v>4504</v>
      </c>
      <c r="G452" s="79">
        <v>716</v>
      </c>
      <c r="H452" s="79">
        <v>318</v>
      </c>
      <c r="I452" s="79">
        <v>615</v>
      </c>
      <c r="J452" s="79">
        <v>174</v>
      </c>
      <c r="K452" s="79">
        <v>0</v>
      </c>
      <c r="L452" s="80">
        <v>0</v>
      </c>
      <c r="M452" s="79">
        <v>0</v>
      </c>
      <c r="N452" s="25">
        <f t="shared" si="6"/>
        <v>102842</v>
      </c>
    </row>
    <row r="453" spans="1:14" ht="25.5" x14ac:dyDescent="0.25">
      <c r="A453" s="9" t="s">
        <v>892</v>
      </c>
      <c r="B453" s="7" t="s">
        <v>893</v>
      </c>
      <c r="C453" s="79">
        <v>79376</v>
      </c>
      <c r="D453" s="79">
        <v>38804</v>
      </c>
      <c r="E453" s="79">
        <v>1413</v>
      </c>
      <c r="F453" s="79">
        <v>5467</v>
      </c>
      <c r="G453" s="79">
        <v>845</v>
      </c>
      <c r="H453" s="79">
        <v>386</v>
      </c>
      <c r="I453" s="79">
        <v>646</v>
      </c>
      <c r="J453" s="79">
        <v>240</v>
      </c>
      <c r="K453" s="79">
        <v>0</v>
      </c>
      <c r="L453" s="80">
        <v>0</v>
      </c>
      <c r="M453" s="79">
        <v>0</v>
      </c>
      <c r="N453" s="25">
        <f t="shared" si="6"/>
        <v>127177</v>
      </c>
    </row>
    <row r="454" spans="1:14" ht="25.5" x14ac:dyDescent="0.25">
      <c r="A454" s="9" t="s">
        <v>894</v>
      </c>
      <c r="B454" s="7" t="s">
        <v>895</v>
      </c>
      <c r="C454" s="79">
        <v>134208</v>
      </c>
      <c r="D454" s="79">
        <v>51739</v>
      </c>
      <c r="E454" s="79">
        <v>2385</v>
      </c>
      <c r="F454" s="79">
        <v>10784</v>
      </c>
      <c r="G454" s="79">
        <v>3140</v>
      </c>
      <c r="H454" s="79">
        <v>699</v>
      </c>
      <c r="I454" s="79">
        <v>2195</v>
      </c>
      <c r="J454" s="79">
        <v>369</v>
      </c>
      <c r="K454" s="79">
        <v>0</v>
      </c>
      <c r="L454" s="80">
        <v>0</v>
      </c>
      <c r="M454" s="79">
        <v>0</v>
      </c>
      <c r="N454" s="25">
        <f t="shared" si="6"/>
        <v>205519</v>
      </c>
    </row>
    <row r="455" spans="1:14" ht="25.5" x14ac:dyDescent="0.25">
      <c r="A455" s="9" t="s">
        <v>896</v>
      </c>
      <c r="B455" s="7" t="s">
        <v>897</v>
      </c>
      <c r="C455" s="79">
        <v>334466</v>
      </c>
      <c r="D455" s="79">
        <v>121566</v>
      </c>
      <c r="E455" s="79">
        <v>5962</v>
      </c>
      <c r="F455" s="79">
        <v>36130</v>
      </c>
      <c r="G455" s="79">
        <v>11689</v>
      </c>
      <c r="H455" s="79">
        <v>2030</v>
      </c>
      <c r="I455" s="79">
        <v>9493</v>
      </c>
      <c r="J455" s="79">
        <v>792</v>
      </c>
      <c r="K455" s="79">
        <v>0</v>
      </c>
      <c r="L455" s="80">
        <v>21174</v>
      </c>
      <c r="M455" s="79">
        <v>0</v>
      </c>
      <c r="N455" s="25">
        <f t="shared" si="6"/>
        <v>543302</v>
      </c>
    </row>
    <row r="456" spans="1:14" ht="25.5" x14ac:dyDescent="0.25">
      <c r="A456" s="9" t="s">
        <v>898</v>
      </c>
      <c r="B456" s="7" t="s">
        <v>899</v>
      </c>
      <c r="C456" s="79">
        <v>664884</v>
      </c>
      <c r="D456" s="79">
        <v>437523</v>
      </c>
      <c r="E456" s="79">
        <v>11709</v>
      </c>
      <c r="F456" s="79">
        <v>73221</v>
      </c>
      <c r="G456" s="79">
        <v>31257</v>
      </c>
      <c r="H456" s="79">
        <v>4068</v>
      </c>
      <c r="I456" s="79">
        <v>23128</v>
      </c>
      <c r="J456" s="79">
        <v>1415</v>
      </c>
      <c r="K456" s="79">
        <v>0</v>
      </c>
      <c r="L456" s="80">
        <v>0</v>
      </c>
      <c r="M456" s="79">
        <v>0</v>
      </c>
      <c r="N456" s="25">
        <f t="shared" si="6"/>
        <v>1247205</v>
      </c>
    </row>
    <row r="457" spans="1:14" ht="25.5" x14ac:dyDescent="0.25">
      <c r="A457" s="9" t="s">
        <v>900</v>
      </c>
      <c r="B457" s="7" t="s">
        <v>901</v>
      </c>
      <c r="C457" s="79">
        <v>140414</v>
      </c>
      <c r="D457" s="79">
        <v>42639</v>
      </c>
      <c r="E457" s="79">
        <v>2468</v>
      </c>
      <c r="F457" s="79">
        <v>12691</v>
      </c>
      <c r="G457" s="79">
        <v>4946</v>
      </c>
      <c r="H457" s="79">
        <v>774</v>
      </c>
      <c r="I457" s="79">
        <v>3232</v>
      </c>
      <c r="J457" s="79">
        <v>348</v>
      </c>
      <c r="K457" s="79">
        <v>0</v>
      </c>
      <c r="L457" s="80">
        <v>0</v>
      </c>
      <c r="M457" s="79">
        <v>0</v>
      </c>
      <c r="N457" s="25">
        <f t="shared" si="6"/>
        <v>207512</v>
      </c>
    </row>
    <row r="458" spans="1:14" ht="25.5" x14ac:dyDescent="0.25">
      <c r="A458" s="9" t="s">
        <v>902</v>
      </c>
      <c r="B458" s="7" t="s">
        <v>903</v>
      </c>
      <c r="C458" s="79">
        <v>195258</v>
      </c>
      <c r="D458" s="79">
        <v>62612</v>
      </c>
      <c r="E458" s="79">
        <v>3570</v>
      </c>
      <c r="F458" s="79">
        <v>19989</v>
      </c>
      <c r="G458" s="79">
        <v>5833</v>
      </c>
      <c r="H458" s="79">
        <v>1150</v>
      </c>
      <c r="I458" s="79">
        <v>5008</v>
      </c>
      <c r="J458" s="79">
        <v>496</v>
      </c>
      <c r="K458" s="79">
        <v>0</v>
      </c>
      <c r="L458" s="80">
        <v>5916</v>
      </c>
      <c r="M458" s="79">
        <v>0</v>
      </c>
      <c r="N458" s="25">
        <f t="shared" si="6"/>
        <v>299832</v>
      </c>
    </row>
    <row r="459" spans="1:14" ht="25.5" x14ac:dyDescent="0.25">
      <c r="A459" s="9" t="s">
        <v>904</v>
      </c>
      <c r="B459" s="7" t="s">
        <v>905</v>
      </c>
      <c r="C459" s="79">
        <v>598290</v>
      </c>
      <c r="D459" s="79">
        <v>85151</v>
      </c>
      <c r="E459" s="79">
        <v>10697</v>
      </c>
      <c r="F459" s="79">
        <v>65261</v>
      </c>
      <c r="G459" s="79">
        <v>28807</v>
      </c>
      <c r="H459" s="79">
        <v>3640</v>
      </c>
      <c r="I459" s="79">
        <v>19401</v>
      </c>
      <c r="J459" s="79">
        <v>1303</v>
      </c>
      <c r="K459" s="79">
        <v>0</v>
      </c>
      <c r="L459" s="80">
        <v>0</v>
      </c>
      <c r="M459" s="79">
        <v>0</v>
      </c>
      <c r="N459" s="25">
        <f t="shared" ref="N459:N522" si="7">SUM(C459:M459)</f>
        <v>812550</v>
      </c>
    </row>
    <row r="460" spans="1:14" ht="25.5" x14ac:dyDescent="0.25">
      <c r="A460" s="9" t="s">
        <v>906</v>
      </c>
      <c r="B460" s="7" t="s">
        <v>907</v>
      </c>
      <c r="C460" s="79">
        <v>119576</v>
      </c>
      <c r="D460" s="79">
        <v>54374</v>
      </c>
      <c r="E460" s="79">
        <v>2167</v>
      </c>
      <c r="F460" s="79">
        <v>9115</v>
      </c>
      <c r="G460" s="79">
        <v>2135</v>
      </c>
      <c r="H460" s="79">
        <v>608</v>
      </c>
      <c r="I460" s="79">
        <v>1423</v>
      </c>
      <c r="J460" s="79">
        <v>346</v>
      </c>
      <c r="K460" s="79">
        <v>0</v>
      </c>
      <c r="L460" s="80">
        <v>0</v>
      </c>
      <c r="M460" s="79">
        <v>0</v>
      </c>
      <c r="N460" s="25">
        <f t="shared" si="7"/>
        <v>189744</v>
      </c>
    </row>
    <row r="461" spans="1:14" ht="25.5" x14ac:dyDescent="0.25">
      <c r="A461" s="9" t="s">
        <v>908</v>
      </c>
      <c r="B461" s="7" t="s">
        <v>909</v>
      </c>
      <c r="C461" s="79">
        <v>290320</v>
      </c>
      <c r="D461" s="79">
        <v>131668</v>
      </c>
      <c r="E461" s="79">
        <v>4846</v>
      </c>
      <c r="F461" s="79">
        <v>24931</v>
      </c>
      <c r="G461" s="79">
        <v>8724</v>
      </c>
      <c r="H461" s="79">
        <v>1564</v>
      </c>
      <c r="I461" s="79">
        <v>5957</v>
      </c>
      <c r="J461" s="79">
        <v>728</v>
      </c>
      <c r="K461" s="79">
        <v>0</v>
      </c>
      <c r="L461" s="80">
        <v>0</v>
      </c>
      <c r="M461" s="79">
        <v>0</v>
      </c>
      <c r="N461" s="25">
        <f t="shared" si="7"/>
        <v>468738</v>
      </c>
    </row>
    <row r="462" spans="1:14" ht="25.5" x14ac:dyDescent="0.25">
      <c r="A462" s="9" t="s">
        <v>910</v>
      </c>
      <c r="B462" s="7" t="s">
        <v>911</v>
      </c>
      <c r="C462" s="79">
        <v>188916</v>
      </c>
      <c r="D462" s="79">
        <v>34096</v>
      </c>
      <c r="E462" s="79">
        <v>3437</v>
      </c>
      <c r="F462" s="79">
        <v>21544</v>
      </c>
      <c r="G462" s="79">
        <v>6692</v>
      </c>
      <c r="H462" s="79">
        <v>1177</v>
      </c>
      <c r="I462" s="79">
        <v>6029</v>
      </c>
      <c r="J462" s="79">
        <v>404</v>
      </c>
      <c r="K462" s="79">
        <v>0</v>
      </c>
      <c r="L462" s="80">
        <v>0</v>
      </c>
      <c r="M462" s="79">
        <v>0</v>
      </c>
      <c r="N462" s="25">
        <f t="shared" si="7"/>
        <v>262295</v>
      </c>
    </row>
    <row r="463" spans="1:14" ht="25.5" x14ac:dyDescent="0.25">
      <c r="A463" s="9" t="s">
        <v>912</v>
      </c>
      <c r="B463" s="7" t="s">
        <v>913</v>
      </c>
      <c r="C463" s="79">
        <v>179950</v>
      </c>
      <c r="D463" s="79">
        <v>46488</v>
      </c>
      <c r="E463" s="79">
        <v>3206</v>
      </c>
      <c r="F463" s="79">
        <v>16852</v>
      </c>
      <c r="G463" s="79">
        <v>6762</v>
      </c>
      <c r="H463" s="79">
        <v>1011</v>
      </c>
      <c r="I463" s="79">
        <v>4584</v>
      </c>
      <c r="J463" s="79">
        <v>457</v>
      </c>
      <c r="K463" s="79">
        <v>0</v>
      </c>
      <c r="L463" s="80">
        <v>0</v>
      </c>
      <c r="M463" s="79">
        <v>0</v>
      </c>
      <c r="N463" s="25">
        <f t="shared" si="7"/>
        <v>259310</v>
      </c>
    </row>
    <row r="464" spans="1:14" ht="25.5" x14ac:dyDescent="0.25">
      <c r="A464" s="9" t="s">
        <v>914</v>
      </c>
      <c r="B464" s="7" t="s">
        <v>915</v>
      </c>
      <c r="C464" s="79">
        <v>181092</v>
      </c>
      <c r="D464" s="79">
        <v>92091</v>
      </c>
      <c r="E464" s="79">
        <v>3113</v>
      </c>
      <c r="F464" s="79">
        <v>16734</v>
      </c>
      <c r="G464" s="79">
        <v>5526</v>
      </c>
      <c r="H464" s="79">
        <v>1011</v>
      </c>
      <c r="I464" s="79">
        <v>4117</v>
      </c>
      <c r="J464" s="79">
        <v>449</v>
      </c>
      <c r="K464" s="79">
        <v>0</v>
      </c>
      <c r="L464" s="80">
        <v>0</v>
      </c>
      <c r="M464" s="79">
        <v>0</v>
      </c>
      <c r="N464" s="25">
        <f t="shared" si="7"/>
        <v>304133</v>
      </c>
    </row>
    <row r="465" spans="1:14" ht="25.5" x14ac:dyDescent="0.25">
      <c r="A465" s="9" t="s">
        <v>916</v>
      </c>
      <c r="B465" s="7" t="s">
        <v>917</v>
      </c>
      <c r="C465" s="79">
        <v>121812</v>
      </c>
      <c r="D465" s="79">
        <v>79415</v>
      </c>
      <c r="E465" s="79">
        <v>2136</v>
      </c>
      <c r="F465" s="79">
        <v>11029</v>
      </c>
      <c r="G465" s="79">
        <v>3014</v>
      </c>
      <c r="H465" s="79">
        <v>673</v>
      </c>
      <c r="I465" s="79">
        <v>2466</v>
      </c>
      <c r="J465" s="79">
        <v>310</v>
      </c>
      <c r="K465" s="79">
        <v>0</v>
      </c>
      <c r="L465" s="80">
        <v>0</v>
      </c>
      <c r="M465" s="79">
        <v>0</v>
      </c>
      <c r="N465" s="25">
        <f t="shared" si="7"/>
        <v>220855</v>
      </c>
    </row>
    <row r="466" spans="1:14" ht="25.5" x14ac:dyDescent="0.25">
      <c r="A466" s="9" t="s">
        <v>918</v>
      </c>
      <c r="B466" s="7" t="s">
        <v>919</v>
      </c>
      <c r="C466" s="79">
        <v>204578</v>
      </c>
      <c r="D466" s="79">
        <v>56750</v>
      </c>
      <c r="E466" s="79">
        <v>3659</v>
      </c>
      <c r="F466" s="79">
        <v>18061</v>
      </c>
      <c r="G466" s="79">
        <v>6258</v>
      </c>
      <c r="H466" s="79">
        <v>1120</v>
      </c>
      <c r="I466" s="79">
        <v>4382</v>
      </c>
      <c r="J466" s="79">
        <v>586</v>
      </c>
      <c r="K466" s="79">
        <v>0</v>
      </c>
      <c r="L466" s="80">
        <v>0</v>
      </c>
      <c r="M466" s="79">
        <v>0</v>
      </c>
      <c r="N466" s="25">
        <f t="shared" si="7"/>
        <v>295394</v>
      </c>
    </row>
    <row r="467" spans="1:14" ht="25.5" x14ac:dyDescent="0.25">
      <c r="A467" s="9" t="s">
        <v>920</v>
      </c>
      <c r="B467" s="7" t="s">
        <v>921</v>
      </c>
      <c r="C467" s="79">
        <v>149742</v>
      </c>
      <c r="D467" s="79">
        <v>64347</v>
      </c>
      <c r="E467" s="79">
        <v>2222</v>
      </c>
      <c r="F467" s="79">
        <v>10738</v>
      </c>
      <c r="G467" s="79">
        <v>1992</v>
      </c>
      <c r="H467" s="79">
        <v>739</v>
      </c>
      <c r="I467" s="79">
        <v>1775</v>
      </c>
      <c r="J467" s="79">
        <v>335</v>
      </c>
      <c r="K467" s="79">
        <v>0</v>
      </c>
      <c r="L467" s="80">
        <v>0</v>
      </c>
      <c r="M467" s="79">
        <v>0</v>
      </c>
      <c r="N467" s="25">
        <f t="shared" si="7"/>
        <v>231890</v>
      </c>
    </row>
    <row r="468" spans="1:14" ht="25.5" x14ac:dyDescent="0.25">
      <c r="A468" s="9" t="s">
        <v>922</v>
      </c>
      <c r="B468" s="7" t="s">
        <v>923</v>
      </c>
      <c r="C468" s="79">
        <v>281882</v>
      </c>
      <c r="D468" s="79">
        <v>141359</v>
      </c>
      <c r="E468" s="79">
        <v>4830</v>
      </c>
      <c r="F468" s="79">
        <v>27759</v>
      </c>
      <c r="G468" s="79">
        <v>8215</v>
      </c>
      <c r="H468" s="79">
        <v>1626</v>
      </c>
      <c r="I468" s="79">
        <v>7178</v>
      </c>
      <c r="J468" s="79">
        <v>649</v>
      </c>
      <c r="K468" s="79">
        <v>0</v>
      </c>
      <c r="L468" s="80">
        <v>0</v>
      </c>
      <c r="M468" s="79">
        <v>0</v>
      </c>
      <c r="N468" s="25">
        <f t="shared" si="7"/>
        <v>473498</v>
      </c>
    </row>
    <row r="469" spans="1:14" ht="25.5" x14ac:dyDescent="0.25">
      <c r="A469" s="9" t="s">
        <v>924</v>
      </c>
      <c r="B469" s="7" t="s">
        <v>925</v>
      </c>
      <c r="C469" s="79">
        <v>284272</v>
      </c>
      <c r="D469" s="79">
        <v>67466</v>
      </c>
      <c r="E469" s="79">
        <v>4980</v>
      </c>
      <c r="F469" s="79">
        <v>25750</v>
      </c>
      <c r="G469" s="79">
        <v>9949</v>
      </c>
      <c r="H469" s="79">
        <v>1571</v>
      </c>
      <c r="I469" s="79">
        <v>6757</v>
      </c>
      <c r="J469" s="79">
        <v>720</v>
      </c>
      <c r="K469" s="79">
        <v>0</v>
      </c>
      <c r="L469" s="80">
        <v>0</v>
      </c>
      <c r="M469" s="79">
        <v>0</v>
      </c>
      <c r="N469" s="25">
        <f t="shared" si="7"/>
        <v>401465</v>
      </c>
    </row>
    <row r="470" spans="1:14" ht="25.5" x14ac:dyDescent="0.25">
      <c r="A470" s="9" t="s">
        <v>926</v>
      </c>
      <c r="B470" s="7" t="s">
        <v>927</v>
      </c>
      <c r="C470" s="79">
        <v>93088</v>
      </c>
      <c r="D470" s="79">
        <v>50367</v>
      </c>
      <c r="E470" s="79">
        <v>1577</v>
      </c>
      <c r="F470" s="79">
        <v>6511</v>
      </c>
      <c r="G470" s="79">
        <v>1041</v>
      </c>
      <c r="H470" s="79">
        <v>456</v>
      </c>
      <c r="I470" s="79">
        <v>804</v>
      </c>
      <c r="J470" s="79">
        <v>259</v>
      </c>
      <c r="K470" s="79">
        <v>0</v>
      </c>
      <c r="L470" s="80">
        <v>4281</v>
      </c>
      <c r="M470" s="79">
        <v>0</v>
      </c>
      <c r="N470" s="25">
        <f t="shared" si="7"/>
        <v>158384</v>
      </c>
    </row>
    <row r="471" spans="1:14" ht="25.5" x14ac:dyDescent="0.25">
      <c r="A471" s="9" t="s">
        <v>928</v>
      </c>
      <c r="B471" s="7" t="s">
        <v>929</v>
      </c>
      <c r="C471" s="79">
        <v>272558</v>
      </c>
      <c r="D471" s="79">
        <v>132412</v>
      </c>
      <c r="E471" s="79">
        <v>4586</v>
      </c>
      <c r="F471" s="79">
        <v>26015</v>
      </c>
      <c r="G471" s="79">
        <v>7722</v>
      </c>
      <c r="H471" s="79">
        <v>1548</v>
      </c>
      <c r="I471" s="79">
        <v>6669</v>
      </c>
      <c r="J471" s="79">
        <v>649</v>
      </c>
      <c r="K471" s="79">
        <v>0</v>
      </c>
      <c r="L471" s="80">
        <v>0</v>
      </c>
      <c r="M471" s="79">
        <v>0</v>
      </c>
      <c r="N471" s="25">
        <f t="shared" si="7"/>
        <v>452159</v>
      </c>
    </row>
    <row r="472" spans="1:14" ht="25.5" x14ac:dyDescent="0.25">
      <c r="A472" s="9" t="s">
        <v>930</v>
      </c>
      <c r="B472" s="7" t="s">
        <v>931</v>
      </c>
      <c r="C472" s="79">
        <v>82594</v>
      </c>
      <c r="D472" s="79">
        <v>39847</v>
      </c>
      <c r="E472" s="79">
        <v>1501</v>
      </c>
      <c r="F472" s="79">
        <v>6586</v>
      </c>
      <c r="G472" s="79">
        <v>951</v>
      </c>
      <c r="H472" s="79">
        <v>429</v>
      </c>
      <c r="I472" s="79">
        <v>934</v>
      </c>
      <c r="J472" s="79">
        <v>237</v>
      </c>
      <c r="K472" s="79">
        <v>0</v>
      </c>
      <c r="L472" s="80">
        <v>0</v>
      </c>
      <c r="M472" s="79">
        <v>0</v>
      </c>
      <c r="N472" s="25">
        <f t="shared" si="7"/>
        <v>133079</v>
      </c>
    </row>
    <row r="473" spans="1:14" ht="38.25" x14ac:dyDescent="0.25">
      <c r="A473" s="9" t="s">
        <v>932</v>
      </c>
      <c r="B473" s="7" t="s">
        <v>933</v>
      </c>
      <c r="C473" s="79">
        <v>77656</v>
      </c>
      <c r="D473" s="79">
        <v>36685</v>
      </c>
      <c r="E473" s="79">
        <v>1454</v>
      </c>
      <c r="F473" s="79">
        <v>6423</v>
      </c>
      <c r="G473" s="79">
        <v>623</v>
      </c>
      <c r="H473" s="79">
        <v>410</v>
      </c>
      <c r="I473" s="79">
        <v>808</v>
      </c>
      <c r="J473" s="79">
        <v>225</v>
      </c>
      <c r="K473" s="79">
        <v>0</v>
      </c>
      <c r="L473" s="80">
        <v>0</v>
      </c>
      <c r="M473" s="79">
        <v>0</v>
      </c>
      <c r="N473" s="25">
        <f t="shared" si="7"/>
        <v>124284</v>
      </c>
    </row>
    <row r="474" spans="1:14" ht="25.5" x14ac:dyDescent="0.25">
      <c r="A474" s="9" t="s">
        <v>934</v>
      </c>
      <c r="B474" s="7" t="s">
        <v>935</v>
      </c>
      <c r="C474" s="79">
        <v>116380</v>
      </c>
      <c r="D474" s="79">
        <v>44614</v>
      </c>
      <c r="E474" s="79">
        <v>2100</v>
      </c>
      <c r="F474" s="79">
        <v>10189</v>
      </c>
      <c r="G474" s="79">
        <v>2981</v>
      </c>
      <c r="H474" s="79">
        <v>632</v>
      </c>
      <c r="I474" s="79">
        <v>2251</v>
      </c>
      <c r="J474" s="79">
        <v>311</v>
      </c>
      <c r="K474" s="79">
        <v>0</v>
      </c>
      <c r="L474" s="80">
        <v>358</v>
      </c>
      <c r="M474" s="79">
        <v>0</v>
      </c>
      <c r="N474" s="25">
        <f t="shared" si="7"/>
        <v>179816</v>
      </c>
    </row>
    <row r="475" spans="1:14" ht="25.5" x14ac:dyDescent="0.25">
      <c r="A475" s="9" t="s">
        <v>936</v>
      </c>
      <c r="B475" s="7" t="s">
        <v>937</v>
      </c>
      <c r="C475" s="79">
        <v>557334</v>
      </c>
      <c r="D475" s="79">
        <v>82703</v>
      </c>
      <c r="E475" s="79">
        <v>9784</v>
      </c>
      <c r="F475" s="79">
        <v>58461</v>
      </c>
      <c r="G475" s="79">
        <v>30444</v>
      </c>
      <c r="H475" s="79">
        <v>3320</v>
      </c>
      <c r="I475" s="79">
        <v>18214</v>
      </c>
      <c r="J475" s="79">
        <v>1232</v>
      </c>
      <c r="K475" s="79">
        <v>0</v>
      </c>
      <c r="L475" s="80">
        <v>0</v>
      </c>
      <c r="M475" s="79">
        <v>0</v>
      </c>
      <c r="N475" s="25">
        <f t="shared" si="7"/>
        <v>761492</v>
      </c>
    </row>
    <row r="476" spans="1:14" ht="25.5" x14ac:dyDescent="0.25">
      <c r="A476" s="9" t="s">
        <v>938</v>
      </c>
      <c r="B476" s="7" t="s">
        <v>939</v>
      </c>
      <c r="C476" s="79">
        <v>830612</v>
      </c>
      <c r="D476" s="79">
        <v>1599378</v>
      </c>
      <c r="E476" s="79">
        <v>14267</v>
      </c>
      <c r="F476" s="79">
        <v>90768</v>
      </c>
      <c r="G476" s="79">
        <v>33055</v>
      </c>
      <c r="H476" s="79">
        <v>5057</v>
      </c>
      <c r="I476" s="79">
        <v>27225</v>
      </c>
      <c r="J476" s="79">
        <v>1676</v>
      </c>
      <c r="K476" s="79">
        <v>0</v>
      </c>
      <c r="L476" s="80">
        <v>110596</v>
      </c>
      <c r="M476" s="79">
        <v>0</v>
      </c>
      <c r="N476" s="25">
        <f t="shared" si="7"/>
        <v>2712634</v>
      </c>
    </row>
    <row r="477" spans="1:14" ht="25.5" x14ac:dyDescent="0.25">
      <c r="A477" s="9" t="s">
        <v>940</v>
      </c>
      <c r="B477" s="7" t="s">
        <v>941</v>
      </c>
      <c r="C477" s="79">
        <v>615210</v>
      </c>
      <c r="D477" s="79">
        <v>281699</v>
      </c>
      <c r="E477" s="79">
        <v>10751</v>
      </c>
      <c r="F477" s="79">
        <v>62520</v>
      </c>
      <c r="G477" s="79">
        <v>26732</v>
      </c>
      <c r="H477" s="79">
        <v>3605</v>
      </c>
      <c r="I477" s="79">
        <v>18724</v>
      </c>
      <c r="J477" s="79">
        <v>1409</v>
      </c>
      <c r="K477" s="79">
        <v>0</v>
      </c>
      <c r="L477" s="80">
        <v>8413</v>
      </c>
      <c r="M477" s="79">
        <v>18872</v>
      </c>
      <c r="N477" s="25">
        <f t="shared" si="7"/>
        <v>1047935</v>
      </c>
    </row>
    <row r="478" spans="1:14" ht="25.5" x14ac:dyDescent="0.25">
      <c r="A478" s="9" t="s">
        <v>942</v>
      </c>
      <c r="B478" s="7" t="s">
        <v>943</v>
      </c>
      <c r="C478" s="79">
        <v>1580154</v>
      </c>
      <c r="D478" s="79">
        <v>550394</v>
      </c>
      <c r="E478" s="79">
        <v>26470</v>
      </c>
      <c r="F478" s="79">
        <v>156209</v>
      </c>
      <c r="G478" s="79">
        <v>65039</v>
      </c>
      <c r="H478" s="79">
        <v>9120</v>
      </c>
      <c r="I478" s="79">
        <v>46171</v>
      </c>
      <c r="J478" s="79">
        <v>3398</v>
      </c>
      <c r="K478" s="79">
        <v>0</v>
      </c>
      <c r="L478" s="80">
        <v>0</v>
      </c>
      <c r="M478" s="79">
        <v>0</v>
      </c>
      <c r="N478" s="25">
        <f t="shared" si="7"/>
        <v>2436955</v>
      </c>
    </row>
    <row r="479" spans="1:14" ht="25.5" x14ac:dyDescent="0.25">
      <c r="A479" s="9" t="s">
        <v>944</v>
      </c>
      <c r="B479" s="7" t="s">
        <v>945</v>
      </c>
      <c r="C479" s="79">
        <v>244880</v>
      </c>
      <c r="D479" s="79">
        <v>53250</v>
      </c>
      <c r="E479" s="79">
        <v>4268</v>
      </c>
      <c r="F479" s="79">
        <v>23058</v>
      </c>
      <c r="G479" s="79">
        <v>7927</v>
      </c>
      <c r="H479" s="79">
        <v>1379</v>
      </c>
      <c r="I479" s="79">
        <v>5997</v>
      </c>
      <c r="J479" s="79">
        <v>592</v>
      </c>
      <c r="K479" s="79">
        <v>0</v>
      </c>
      <c r="L479" s="80">
        <v>15604</v>
      </c>
      <c r="M479" s="79">
        <v>0</v>
      </c>
      <c r="N479" s="25">
        <f t="shared" si="7"/>
        <v>356955</v>
      </c>
    </row>
    <row r="480" spans="1:14" ht="25.5" x14ac:dyDescent="0.25">
      <c r="A480" s="9" t="s">
        <v>946</v>
      </c>
      <c r="B480" s="7" t="s">
        <v>947</v>
      </c>
      <c r="C480" s="79">
        <v>91076</v>
      </c>
      <c r="D480" s="79">
        <v>56574</v>
      </c>
      <c r="E480" s="79">
        <v>1663</v>
      </c>
      <c r="F480" s="79">
        <v>6205</v>
      </c>
      <c r="G480" s="79">
        <v>732</v>
      </c>
      <c r="H480" s="79">
        <v>441</v>
      </c>
      <c r="I480" s="79">
        <v>608</v>
      </c>
      <c r="J480" s="79">
        <v>286</v>
      </c>
      <c r="K480" s="79">
        <v>0</v>
      </c>
      <c r="L480" s="80">
        <v>0</v>
      </c>
      <c r="M480" s="79">
        <v>0</v>
      </c>
      <c r="N480" s="25">
        <f t="shared" si="7"/>
        <v>157585</v>
      </c>
    </row>
    <row r="481" spans="1:14" ht="25.5" x14ac:dyDescent="0.25">
      <c r="A481" s="9" t="s">
        <v>948</v>
      </c>
      <c r="B481" s="7" t="s">
        <v>949</v>
      </c>
      <c r="C481" s="79">
        <v>390296</v>
      </c>
      <c r="D481" s="79">
        <v>180224</v>
      </c>
      <c r="E481" s="79">
        <v>7126</v>
      </c>
      <c r="F481" s="79">
        <v>29889</v>
      </c>
      <c r="G481" s="79">
        <v>5634</v>
      </c>
      <c r="H481" s="79">
        <v>1989</v>
      </c>
      <c r="I481" s="79">
        <v>4684</v>
      </c>
      <c r="J481" s="79">
        <v>1150</v>
      </c>
      <c r="K481" s="79">
        <v>0</v>
      </c>
      <c r="L481" s="80">
        <v>0</v>
      </c>
      <c r="M481" s="79">
        <v>0</v>
      </c>
      <c r="N481" s="25">
        <f t="shared" si="7"/>
        <v>620992</v>
      </c>
    </row>
    <row r="482" spans="1:14" ht="25.5" x14ac:dyDescent="0.25">
      <c r="A482" s="9" t="s">
        <v>950</v>
      </c>
      <c r="B482" s="7" t="s">
        <v>951</v>
      </c>
      <c r="C482" s="79">
        <v>117016</v>
      </c>
      <c r="D482" s="79">
        <v>56361</v>
      </c>
      <c r="E482" s="79">
        <v>2078</v>
      </c>
      <c r="F482" s="79">
        <v>9505</v>
      </c>
      <c r="G482" s="79">
        <v>2123</v>
      </c>
      <c r="H482" s="79">
        <v>613</v>
      </c>
      <c r="I482" s="79">
        <v>1806</v>
      </c>
      <c r="J482" s="79">
        <v>324</v>
      </c>
      <c r="K482" s="79">
        <v>0</v>
      </c>
      <c r="L482" s="80">
        <v>0</v>
      </c>
      <c r="M482" s="79">
        <v>0</v>
      </c>
      <c r="N482" s="25">
        <f t="shared" si="7"/>
        <v>189826</v>
      </c>
    </row>
    <row r="483" spans="1:14" ht="25.5" x14ac:dyDescent="0.25">
      <c r="A483" s="9" t="s">
        <v>952</v>
      </c>
      <c r="B483" s="7" t="s">
        <v>953</v>
      </c>
      <c r="C483" s="79">
        <v>174388</v>
      </c>
      <c r="D483" s="79">
        <v>65332</v>
      </c>
      <c r="E483" s="79">
        <v>3080</v>
      </c>
      <c r="F483" s="79">
        <v>16370</v>
      </c>
      <c r="G483" s="79">
        <v>6003</v>
      </c>
      <c r="H483" s="79">
        <v>980</v>
      </c>
      <c r="I483" s="79">
        <v>4462</v>
      </c>
      <c r="J483" s="79">
        <v>431</v>
      </c>
      <c r="K483" s="79">
        <v>0</v>
      </c>
      <c r="L483" s="80">
        <v>0</v>
      </c>
      <c r="M483" s="79">
        <v>0</v>
      </c>
      <c r="N483" s="25">
        <f t="shared" si="7"/>
        <v>271046</v>
      </c>
    </row>
    <row r="484" spans="1:14" ht="25.5" x14ac:dyDescent="0.25">
      <c r="A484" s="9" t="s">
        <v>954</v>
      </c>
      <c r="B484" s="7" t="s">
        <v>955</v>
      </c>
      <c r="C484" s="79">
        <v>607708</v>
      </c>
      <c r="D484" s="79">
        <v>398575</v>
      </c>
      <c r="E484" s="79">
        <v>10569</v>
      </c>
      <c r="F484" s="79">
        <v>60294</v>
      </c>
      <c r="G484" s="79">
        <v>18784</v>
      </c>
      <c r="H484" s="79">
        <v>3516</v>
      </c>
      <c r="I484" s="79">
        <v>15260</v>
      </c>
      <c r="J484" s="79">
        <v>1404</v>
      </c>
      <c r="K484" s="79">
        <v>0</v>
      </c>
      <c r="L484" s="80">
        <v>0</v>
      </c>
      <c r="M484" s="79">
        <v>0</v>
      </c>
      <c r="N484" s="25">
        <f t="shared" si="7"/>
        <v>1116110</v>
      </c>
    </row>
    <row r="485" spans="1:14" ht="25.5" x14ac:dyDescent="0.25">
      <c r="A485" s="9" t="s">
        <v>956</v>
      </c>
      <c r="B485" s="7" t="s">
        <v>957</v>
      </c>
      <c r="C485" s="79">
        <v>70526</v>
      </c>
      <c r="D485" s="79">
        <v>37148</v>
      </c>
      <c r="E485" s="79">
        <v>1313</v>
      </c>
      <c r="F485" s="79">
        <v>5501</v>
      </c>
      <c r="G485" s="79">
        <v>715</v>
      </c>
      <c r="H485" s="79">
        <v>363</v>
      </c>
      <c r="I485" s="79">
        <v>724</v>
      </c>
      <c r="J485" s="79">
        <v>212</v>
      </c>
      <c r="K485" s="79">
        <v>0</v>
      </c>
      <c r="L485" s="80">
        <v>0</v>
      </c>
      <c r="M485" s="79">
        <v>0</v>
      </c>
      <c r="N485" s="25">
        <f t="shared" si="7"/>
        <v>116502</v>
      </c>
    </row>
    <row r="486" spans="1:14" ht="25.5" x14ac:dyDescent="0.25">
      <c r="A486" s="9" t="s">
        <v>958</v>
      </c>
      <c r="B486" s="7" t="s">
        <v>959</v>
      </c>
      <c r="C486" s="79">
        <v>133168</v>
      </c>
      <c r="D486" s="79">
        <v>65172</v>
      </c>
      <c r="E486" s="79">
        <v>2334</v>
      </c>
      <c r="F486" s="79">
        <v>10410</v>
      </c>
      <c r="G486" s="79">
        <v>2447</v>
      </c>
      <c r="H486" s="79">
        <v>684</v>
      </c>
      <c r="I486" s="79">
        <v>1848</v>
      </c>
      <c r="J486" s="79">
        <v>366</v>
      </c>
      <c r="K486" s="79">
        <v>0</v>
      </c>
      <c r="L486" s="80">
        <v>8622</v>
      </c>
      <c r="M486" s="79">
        <v>0</v>
      </c>
      <c r="N486" s="25">
        <f t="shared" si="7"/>
        <v>225051</v>
      </c>
    </row>
    <row r="487" spans="1:14" ht="25.5" x14ac:dyDescent="0.25">
      <c r="A487" s="9" t="s">
        <v>960</v>
      </c>
      <c r="B487" s="7" t="s">
        <v>961</v>
      </c>
      <c r="C487" s="79">
        <v>131560</v>
      </c>
      <c r="D487" s="79">
        <v>38240</v>
      </c>
      <c r="E487" s="79">
        <v>2305</v>
      </c>
      <c r="F487" s="79">
        <v>10362</v>
      </c>
      <c r="G487" s="79">
        <v>2838</v>
      </c>
      <c r="H487" s="79">
        <v>679</v>
      </c>
      <c r="I487" s="79">
        <v>2062</v>
      </c>
      <c r="J487" s="79">
        <v>364</v>
      </c>
      <c r="K487" s="79">
        <v>0</v>
      </c>
      <c r="L487" s="80">
        <v>0</v>
      </c>
      <c r="M487" s="79">
        <v>0</v>
      </c>
      <c r="N487" s="25">
        <f t="shared" si="7"/>
        <v>188410</v>
      </c>
    </row>
    <row r="488" spans="1:14" ht="25.5" x14ac:dyDescent="0.25">
      <c r="A488" s="9" t="s">
        <v>962</v>
      </c>
      <c r="B488" s="7" t="s">
        <v>963</v>
      </c>
      <c r="C488" s="79">
        <v>58136</v>
      </c>
      <c r="D488" s="79">
        <v>32596</v>
      </c>
      <c r="E488" s="79">
        <v>1053</v>
      </c>
      <c r="F488" s="79">
        <v>3689</v>
      </c>
      <c r="G488" s="79">
        <v>300</v>
      </c>
      <c r="H488" s="79">
        <v>273</v>
      </c>
      <c r="I488" s="79">
        <v>241</v>
      </c>
      <c r="J488" s="79">
        <v>192</v>
      </c>
      <c r="K488" s="79">
        <v>0</v>
      </c>
      <c r="L488" s="80">
        <v>0</v>
      </c>
      <c r="M488" s="79">
        <v>0</v>
      </c>
      <c r="N488" s="25">
        <f t="shared" si="7"/>
        <v>96480</v>
      </c>
    </row>
    <row r="489" spans="1:14" ht="25.5" x14ac:dyDescent="0.25">
      <c r="A489" s="9" t="s">
        <v>964</v>
      </c>
      <c r="B489" s="7" t="s">
        <v>965</v>
      </c>
      <c r="C489" s="79">
        <v>128154</v>
      </c>
      <c r="D489" s="79">
        <v>49421</v>
      </c>
      <c r="E489" s="79">
        <v>2329</v>
      </c>
      <c r="F489" s="79">
        <v>11856</v>
      </c>
      <c r="G489" s="79">
        <v>2528</v>
      </c>
      <c r="H489" s="79">
        <v>714</v>
      </c>
      <c r="I489" s="79">
        <v>2321</v>
      </c>
      <c r="J489" s="79">
        <v>325</v>
      </c>
      <c r="K489" s="79">
        <v>0</v>
      </c>
      <c r="L489" s="80">
        <v>0</v>
      </c>
      <c r="M489" s="79">
        <v>0</v>
      </c>
      <c r="N489" s="25">
        <f t="shared" si="7"/>
        <v>197648</v>
      </c>
    </row>
    <row r="490" spans="1:14" ht="25.5" x14ac:dyDescent="0.25">
      <c r="A490" s="9" t="s">
        <v>966</v>
      </c>
      <c r="B490" s="7" t="s">
        <v>967</v>
      </c>
      <c r="C490" s="79">
        <v>162696</v>
      </c>
      <c r="D490" s="79">
        <v>58146</v>
      </c>
      <c r="E490" s="79">
        <v>2888</v>
      </c>
      <c r="F490" s="79">
        <v>15956</v>
      </c>
      <c r="G490" s="79">
        <v>3810</v>
      </c>
      <c r="H490" s="79">
        <v>935</v>
      </c>
      <c r="I490" s="79">
        <v>3386</v>
      </c>
      <c r="J490" s="79">
        <v>383</v>
      </c>
      <c r="K490" s="79">
        <v>0</v>
      </c>
      <c r="L490" s="80">
        <v>4760</v>
      </c>
      <c r="M490" s="79">
        <v>0</v>
      </c>
      <c r="N490" s="25">
        <f t="shared" si="7"/>
        <v>252960</v>
      </c>
    </row>
    <row r="491" spans="1:14" ht="38.25" x14ac:dyDescent="0.25">
      <c r="A491" s="9" t="s">
        <v>968</v>
      </c>
      <c r="B491" s="7" t="s">
        <v>969</v>
      </c>
      <c r="C491" s="79">
        <v>3521918</v>
      </c>
      <c r="D491" s="79">
        <v>995675</v>
      </c>
      <c r="E491" s="79">
        <v>55944</v>
      </c>
      <c r="F491" s="79">
        <v>368936</v>
      </c>
      <c r="G491" s="79">
        <v>97232</v>
      </c>
      <c r="H491" s="79">
        <v>20917</v>
      </c>
      <c r="I491" s="79">
        <v>94689</v>
      </c>
      <c r="J491" s="79">
        <v>6072</v>
      </c>
      <c r="K491" s="79">
        <v>0</v>
      </c>
      <c r="L491" s="80">
        <v>0</v>
      </c>
      <c r="M491" s="79">
        <v>0</v>
      </c>
      <c r="N491" s="25">
        <f t="shared" si="7"/>
        <v>5161383</v>
      </c>
    </row>
    <row r="492" spans="1:14" ht="38.25" x14ac:dyDescent="0.25">
      <c r="A492" s="9" t="s">
        <v>970</v>
      </c>
      <c r="B492" s="7" t="s">
        <v>971</v>
      </c>
      <c r="C492" s="79">
        <v>427070</v>
      </c>
      <c r="D492" s="79">
        <v>169609</v>
      </c>
      <c r="E492" s="79">
        <v>7043</v>
      </c>
      <c r="F492" s="79">
        <v>43507</v>
      </c>
      <c r="G492" s="79">
        <v>17751</v>
      </c>
      <c r="H492" s="79">
        <v>2507</v>
      </c>
      <c r="I492" s="79">
        <v>14032</v>
      </c>
      <c r="J492" s="79">
        <v>897</v>
      </c>
      <c r="K492" s="79">
        <v>0</v>
      </c>
      <c r="L492" s="80">
        <v>0</v>
      </c>
      <c r="M492" s="79">
        <v>0</v>
      </c>
      <c r="N492" s="25">
        <f t="shared" si="7"/>
        <v>682416</v>
      </c>
    </row>
    <row r="493" spans="1:14" ht="25.5" x14ac:dyDescent="0.25">
      <c r="A493" s="9" t="s">
        <v>972</v>
      </c>
      <c r="B493" s="7" t="s">
        <v>973</v>
      </c>
      <c r="C493" s="79">
        <v>281380</v>
      </c>
      <c r="D493" s="79">
        <v>124625</v>
      </c>
      <c r="E493" s="79">
        <v>4652</v>
      </c>
      <c r="F493" s="79">
        <v>26790</v>
      </c>
      <c r="G493" s="79">
        <v>8050</v>
      </c>
      <c r="H493" s="79">
        <v>1594</v>
      </c>
      <c r="I493" s="79">
        <v>6688</v>
      </c>
      <c r="J493" s="79">
        <v>624</v>
      </c>
      <c r="K493" s="79">
        <v>0</v>
      </c>
      <c r="L493" s="80">
        <v>16871</v>
      </c>
      <c r="M493" s="79">
        <v>0</v>
      </c>
      <c r="N493" s="25">
        <f t="shared" si="7"/>
        <v>471274</v>
      </c>
    </row>
    <row r="494" spans="1:14" ht="25.5" x14ac:dyDescent="0.25">
      <c r="A494" s="9" t="s">
        <v>974</v>
      </c>
      <c r="B494" s="7" t="s">
        <v>975</v>
      </c>
      <c r="C494" s="79">
        <v>192634</v>
      </c>
      <c r="D494" s="79">
        <v>108359</v>
      </c>
      <c r="E494" s="79">
        <v>3436</v>
      </c>
      <c r="F494" s="79">
        <v>17820</v>
      </c>
      <c r="G494" s="79">
        <v>6139</v>
      </c>
      <c r="H494" s="79">
        <v>1075</v>
      </c>
      <c r="I494" s="79">
        <v>4341</v>
      </c>
      <c r="J494" s="79">
        <v>487</v>
      </c>
      <c r="K494" s="79">
        <v>0</v>
      </c>
      <c r="L494" s="80">
        <v>0</v>
      </c>
      <c r="M494" s="79">
        <v>0</v>
      </c>
      <c r="N494" s="25">
        <f t="shared" si="7"/>
        <v>334291</v>
      </c>
    </row>
    <row r="495" spans="1:14" ht="25.5" x14ac:dyDescent="0.25">
      <c r="A495" s="9" t="s">
        <v>976</v>
      </c>
      <c r="B495" s="7" t="s">
        <v>977</v>
      </c>
      <c r="C495" s="79">
        <v>179844</v>
      </c>
      <c r="D495" s="79">
        <v>224965</v>
      </c>
      <c r="E495" s="79">
        <v>3212</v>
      </c>
      <c r="F495" s="79">
        <v>19779</v>
      </c>
      <c r="G495" s="79">
        <v>4279</v>
      </c>
      <c r="H495" s="79">
        <v>1097</v>
      </c>
      <c r="I495" s="79">
        <v>4590</v>
      </c>
      <c r="J495" s="79">
        <v>371</v>
      </c>
      <c r="K495" s="79">
        <v>0</v>
      </c>
      <c r="L495" s="80">
        <v>0</v>
      </c>
      <c r="M495" s="79">
        <v>0</v>
      </c>
      <c r="N495" s="25">
        <f t="shared" si="7"/>
        <v>438137</v>
      </c>
    </row>
    <row r="496" spans="1:14" ht="25.5" x14ac:dyDescent="0.25">
      <c r="A496" s="9" t="s">
        <v>978</v>
      </c>
      <c r="B496" s="7" t="s">
        <v>979</v>
      </c>
      <c r="C496" s="79">
        <v>216186</v>
      </c>
      <c r="D496" s="79">
        <v>80978</v>
      </c>
      <c r="E496" s="79">
        <v>2635</v>
      </c>
      <c r="F496" s="79">
        <v>17248</v>
      </c>
      <c r="G496" s="79">
        <v>3385</v>
      </c>
      <c r="H496" s="79">
        <v>1171</v>
      </c>
      <c r="I496" s="79">
        <v>3726</v>
      </c>
      <c r="J496" s="79">
        <v>461</v>
      </c>
      <c r="K496" s="79">
        <v>0</v>
      </c>
      <c r="L496" s="80">
        <v>24701</v>
      </c>
      <c r="M496" s="79">
        <v>0</v>
      </c>
      <c r="N496" s="25">
        <f t="shared" si="7"/>
        <v>350491</v>
      </c>
    </row>
    <row r="497" spans="1:14" ht="25.5" x14ac:dyDescent="0.25">
      <c r="A497" s="9" t="s">
        <v>980</v>
      </c>
      <c r="B497" s="7" t="s">
        <v>981</v>
      </c>
      <c r="C497" s="79">
        <v>67602</v>
      </c>
      <c r="D497" s="79">
        <v>39944</v>
      </c>
      <c r="E497" s="79">
        <v>1231</v>
      </c>
      <c r="F497" s="79">
        <v>4992</v>
      </c>
      <c r="G497" s="79">
        <v>221</v>
      </c>
      <c r="H497" s="79">
        <v>338</v>
      </c>
      <c r="I497" s="79">
        <v>427</v>
      </c>
      <c r="J497" s="79">
        <v>203</v>
      </c>
      <c r="K497" s="79">
        <v>0</v>
      </c>
      <c r="L497" s="80">
        <v>0</v>
      </c>
      <c r="M497" s="79">
        <v>0</v>
      </c>
      <c r="N497" s="25">
        <f t="shared" si="7"/>
        <v>114958</v>
      </c>
    </row>
    <row r="498" spans="1:14" ht="25.5" x14ac:dyDescent="0.25">
      <c r="A498" s="9" t="s">
        <v>982</v>
      </c>
      <c r="B498" s="7" t="s">
        <v>983</v>
      </c>
      <c r="C498" s="79">
        <v>275746</v>
      </c>
      <c r="D498" s="79">
        <v>69625</v>
      </c>
      <c r="E498" s="79">
        <v>4743</v>
      </c>
      <c r="F498" s="79">
        <v>24735</v>
      </c>
      <c r="G498" s="79">
        <v>8940</v>
      </c>
      <c r="H498" s="79">
        <v>1515</v>
      </c>
      <c r="I498" s="79">
        <v>6401</v>
      </c>
      <c r="J498" s="79">
        <v>678</v>
      </c>
      <c r="K498" s="79">
        <v>0</v>
      </c>
      <c r="L498" s="80">
        <v>0</v>
      </c>
      <c r="M498" s="79">
        <v>0</v>
      </c>
      <c r="N498" s="25">
        <f t="shared" si="7"/>
        <v>392383</v>
      </c>
    </row>
    <row r="499" spans="1:14" ht="25.5" x14ac:dyDescent="0.25">
      <c r="A499" s="9" t="s">
        <v>984</v>
      </c>
      <c r="B499" s="7" t="s">
        <v>985</v>
      </c>
      <c r="C499" s="79">
        <v>179066</v>
      </c>
      <c r="D499" s="79">
        <v>57540</v>
      </c>
      <c r="E499" s="79">
        <v>3199</v>
      </c>
      <c r="F499" s="79">
        <v>17314</v>
      </c>
      <c r="G499" s="79">
        <v>5596</v>
      </c>
      <c r="H499" s="79">
        <v>1022</v>
      </c>
      <c r="I499" s="79">
        <v>4296</v>
      </c>
      <c r="J499" s="79">
        <v>439</v>
      </c>
      <c r="K499" s="79">
        <v>0</v>
      </c>
      <c r="L499" s="80">
        <v>0</v>
      </c>
      <c r="M499" s="79">
        <v>0</v>
      </c>
      <c r="N499" s="25">
        <f t="shared" si="7"/>
        <v>268472</v>
      </c>
    </row>
    <row r="500" spans="1:14" ht="25.5" x14ac:dyDescent="0.25">
      <c r="A500" s="9" t="s">
        <v>986</v>
      </c>
      <c r="B500" s="7" t="s">
        <v>987</v>
      </c>
      <c r="C500" s="79">
        <v>229680</v>
      </c>
      <c r="D500" s="79">
        <v>56958</v>
      </c>
      <c r="E500" s="79">
        <v>4120</v>
      </c>
      <c r="F500" s="79">
        <v>24789</v>
      </c>
      <c r="G500" s="79">
        <v>8819</v>
      </c>
      <c r="H500" s="79">
        <v>1393</v>
      </c>
      <c r="I500" s="79">
        <v>7088</v>
      </c>
      <c r="J500" s="79">
        <v>543</v>
      </c>
      <c r="K500" s="79">
        <v>0</v>
      </c>
      <c r="L500" s="80">
        <v>716</v>
      </c>
      <c r="M500" s="79">
        <v>0</v>
      </c>
      <c r="N500" s="25">
        <f t="shared" si="7"/>
        <v>334106</v>
      </c>
    </row>
    <row r="501" spans="1:14" ht="25.5" x14ac:dyDescent="0.25">
      <c r="A501" s="9" t="s">
        <v>988</v>
      </c>
      <c r="B501" s="7" t="s">
        <v>989</v>
      </c>
      <c r="C501" s="79">
        <v>257552</v>
      </c>
      <c r="D501" s="79">
        <v>104042</v>
      </c>
      <c r="E501" s="79">
        <v>4525</v>
      </c>
      <c r="F501" s="79">
        <v>21737</v>
      </c>
      <c r="G501" s="79">
        <v>5279</v>
      </c>
      <c r="H501" s="79">
        <v>1377</v>
      </c>
      <c r="I501" s="79">
        <v>4195</v>
      </c>
      <c r="J501" s="79">
        <v>714</v>
      </c>
      <c r="K501" s="79">
        <v>0</v>
      </c>
      <c r="L501" s="80">
        <v>29794</v>
      </c>
      <c r="M501" s="79">
        <v>0</v>
      </c>
      <c r="N501" s="25">
        <f t="shared" si="7"/>
        <v>429215</v>
      </c>
    </row>
    <row r="502" spans="1:14" x14ac:dyDescent="0.25">
      <c r="A502" s="9" t="s">
        <v>990</v>
      </c>
      <c r="B502" s="7" t="s">
        <v>991</v>
      </c>
      <c r="C502" s="79">
        <v>78768</v>
      </c>
      <c r="D502" s="79">
        <v>36369</v>
      </c>
      <c r="E502" s="79">
        <v>1487</v>
      </c>
      <c r="F502" s="79">
        <v>8179</v>
      </c>
      <c r="G502" s="79">
        <v>908</v>
      </c>
      <c r="H502" s="79">
        <v>466</v>
      </c>
      <c r="I502" s="79">
        <v>1447</v>
      </c>
      <c r="J502" s="79">
        <v>199</v>
      </c>
      <c r="K502" s="79">
        <v>0</v>
      </c>
      <c r="L502" s="80">
        <v>1636</v>
      </c>
      <c r="M502" s="79">
        <v>0</v>
      </c>
      <c r="N502" s="25">
        <f t="shared" si="7"/>
        <v>129459</v>
      </c>
    </row>
    <row r="503" spans="1:14" ht="25.5" x14ac:dyDescent="0.25">
      <c r="A503" s="9" t="s">
        <v>992</v>
      </c>
      <c r="B503" s="7" t="s">
        <v>993</v>
      </c>
      <c r="C503" s="79">
        <v>273650</v>
      </c>
      <c r="D503" s="79">
        <v>99674</v>
      </c>
      <c r="E503" s="79">
        <v>4938</v>
      </c>
      <c r="F503" s="79">
        <v>27446</v>
      </c>
      <c r="G503" s="79">
        <v>12538</v>
      </c>
      <c r="H503" s="79">
        <v>1593</v>
      </c>
      <c r="I503" s="79">
        <v>8122</v>
      </c>
      <c r="J503" s="79">
        <v>668</v>
      </c>
      <c r="K503" s="79">
        <v>0</v>
      </c>
      <c r="L503" s="80">
        <v>0</v>
      </c>
      <c r="M503" s="79">
        <v>0</v>
      </c>
      <c r="N503" s="25">
        <f t="shared" si="7"/>
        <v>428629</v>
      </c>
    </row>
    <row r="504" spans="1:14" ht="25.5" x14ac:dyDescent="0.25">
      <c r="A504" s="9" t="s">
        <v>994</v>
      </c>
      <c r="B504" s="7" t="s">
        <v>995</v>
      </c>
      <c r="C504" s="79">
        <v>189254</v>
      </c>
      <c r="D504" s="79">
        <v>58101</v>
      </c>
      <c r="E504" s="79">
        <v>3367</v>
      </c>
      <c r="F504" s="79">
        <v>16382</v>
      </c>
      <c r="G504" s="79">
        <v>6034</v>
      </c>
      <c r="H504" s="79">
        <v>1022</v>
      </c>
      <c r="I504" s="79">
        <v>3904</v>
      </c>
      <c r="J504" s="79">
        <v>500</v>
      </c>
      <c r="K504" s="79">
        <v>0</v>
      </c>
      <c r="L504" s="80">
        <v>0</v>
      </c>
      <c r="M504" s="79">
        <v>0</v>
      </c>
      <c r="N504" s="25">
        <f t="shared" si="7"/>
        <v>278564</v>
      </c>
    </row>
    <row r="505" spans="1:14" ht="25.5" x14ac:dyDescent="0.25">
      <c r="A505" s="9" t="s">
        <v>996</v>
      </c>
      <c r="B505" s="7" t="s">
        <v>997</v>
      </c>
      <c r="C505" s="79">
        <v>118630</v>
      </c>
      <c r="D505" s="79">
        <v>54207</v>
      </c>
      <c r="E505" s="79">
        <v>2063</v>
      </c>
      <c r="F505" s="79">
        <v>10656</v>
      </c>
      <c r="G505" s="79">
        <v>3003</v>
      </c>
      <c r="H505" s="79">
        <v>653</v>
      </c>
      <c r="I505" s="79">
        <v>2585</v>
      </c>
      <c r="J505" s="79">
        <v>298</v>
      </c>
      <c r="K505" s="79">
        <v>0</v>
      </c>
      <c r="L505" s="80">
        <v>4616</v>
      </c>
      <c r="M505" s="79">
        <v>0</v>
      </c>
      <c r="N505" s="25">
        <f t="shared" si="7"/>
        <v>196711</v>
      </c>
    </row>
    <row r="506" spans="1:14" ht="25.5" x14ac:dyDescent="0.25">
      <c r="A506" s="9" t="s">
        <v>998</v>
      </c>
      <c r="B506" s="7" t="s">
        <v>999</v>
      </c>
      <c r="C506" s="79">
        <v>237246</v>
      </c>
      <c r="D506" s="79">
        <v>112170</v>
      </c>
      <c r="E506" s="79">
        <v>4207</v>
      </c>
      <c r="F506" s="79">
        <v>22334</v>
      </c>
      <c r="G506" s="79">
        <v>8507</v>
      </c>
      <c r="H506" s="79">
        <v>1336</v>
      </c>
      <c r="I506" s="79">
        <v>5751</v>
      </c>
      <c r="J506" s="79">
        <v>593</v>
      </c>
      <c r="K506" s="79">
        <v>0</v>
      </c>
      <c r="L506" s="80">
        <v>0</v>
      </c>
      <c r="M506" s="79">
        <v>0</v>
      </c>
      <c r="N506" s="25">
        <f t="shared" si="7"/>
        <v>392144</v>
      </c>
    </row>
    <row r="507" spans="1:14" x14ac:dyDescent="0.25">
      <c r="A507" s="9" t="s">
        <v>1000</v>
      </c>
      <c r="B507" s="7" t="s">
        <v>1001</v>
      </c>
      <c r="C507" s="79">
        <v>368374</v>
      </c>
      <c r="D507" s="79">
        <v>110428</v>
      </c>
      <c r="E507" s="79">
        <v>6601</v>
      </c>
      <c r="F507" s="79">
        <v>35118</v>
      </c>
      <c r="G507" s="79">
        <v>14853</v>
      </c>
      <c r="H507" s="79">
        <v>2093</v>
      </c>
      <c r="I507" s="79">
        <v>9787</v>
      </c>
      <c r="J507" s="79">
        <v>972</v>
      </c>
      <c r="K507" s="79">
        <v>0</v>
      </c>
      <c r="L507" s="80">
        <v>0</v>
      </c>
      <c r="M507" s="79">
        <v>0</v>
      </c>
      <c r="N507" s="25">
        <f t="shared" si="7"/>
        <v>548226</v>
      </c>
    </row>
    <row r="508" spans="1:14" ht="25.5" x14ac:dyDescent="0.25">
      <c r="A508" s="9" t="s">
        <v>1002</v>
      </c>
      <c r="B508" s="7" t="s">
        <v>1003</v>
      </c>
      <c r="C508" s="79">
        <v>172386</v>
      </c>
      <c r="D508" s="79">
        <v>75837</v>
      </c>
      <c r="E508" s="79">
        <v>2909</v>
      </c>
      <c r="F508" s="79">
        <v>18230</v>
      </c>
      <c r="G508" s="79">
        <v>3063</v>
      </c>
      <c r="H508" s="79">
        <v>1035</v>
      </c>
      <c r="I508" s="79">
        <v>4014</v>
      </c>
      <c r="J508" s="79">
        <v>400</v>
      </c>
      <c r="K508" s="79">
        <v>0</v>
      </c>
      <c r="L508" s="80">
        <v>12484</v>
      </c>
      <c r="M508" s="79">
        <v>0</v>
      </c>
      <c r="N508" s="25">
        <f t="shared" si="7"/>
        <v>290358</v>
      </c>
    </row>
    <row r="509" spans="1:14" ht="25.5" x14ac:dyDescent="0.25">
      <c r="A509" s="9" t="s">
        <v>1004</v>
      </c>
      <c r="B509" s="7" t="s">
        <v>1005</v>
      </c>
      <c r="C509" s="79">
        <v>402688</v>
      </c>
      <c r="D509" s="79">
        <v>136826</v>
      </c>
      <c r="E509" s="79">
        <v>7220</v>
      </c>
      <c r="F509" s="79">
        <v>41557</v>
      </c>
      <c r="G509" s="79">
        <v>14307</v>
      </c>
      <c r="H509" s="79">
        <v>2378</v>
      </c>
      <c r="I509" s="79">
        <v>11373</v>
      </c>
      <c r="J509" s="79">
        <v>936</v>
      </c>
      <c r="K509" s="79">
        <v>0</v>
      </c>
      <c r="L509" s="80">
        <v>336078</v>
      </c>
      <c r="M509" s="79">
        <v>0</v>
      </c>
      <c r="N509" s="25">
        <f t="shared" si="7"/>
        <v>953363</v>
      </c>
    </row>
    <row r="510" spans="1:14" ht="25.5" x14ac:dyDescent="0.25">
      <c r="A510" s="9" t="s">
        <v>1006</v>
      </c>
      <c r="B510" s="7" t="s">
        <v>1007</v>
      </c>
      <c r="C510" s="79">
        <v>96526</v>
      </c>
      <c r="D510" s="79">
        <v>46184</v>
      </c>
      <c r="E510" s="79">
        <v>1763</v>
      </c>
      <c r="F510" s="79">
        <v>8028</v>
      </c>
      <c r="G510" s="79">
        <v>1746</v>
      </c>
      <c r="H510" s="79">
        <v>511</v>
      </c>
      <c r="I510" s="79">
        <v>1465</v>
      </c>
      <c r="J510" s="79">
        <v>268</v>
      </c>
      <c r="K510" s="79">
        <v>0</v>
      </c>
      <c r="L510" s="80">
        <v>0</v>
      </c>
      <c r="M510" s="79">
        <v>0</v>
      </c>
      <c r="N510" s="25">
        <f t="shared" si="7"/>
        <v>156491</v>
      </c>
    </row>
    <row r="511" spans="1:14" ht="25.5" x14ac:dyDescent="0.25">
      <c r="A511" s="9" t="s">
        <v>1008</v>
      </c>
      <c r="B511" s="7" t="s">
        <v>1009</v>
      </c>
      <c r="C511" s="79">
        <v>421340</v>
      </c>
      <c r="D511" s="79">
        <v>62053</v>
      </c>
      <c r="E511" s="79">
        <v>8564</v>
      </c>
      <c r="F511" s="79">
        <v>65140</v>
      </c>
      <c r="G511" s="79">
        <v>10516</v>
      </c>
      <c r="H511" s="79">
        <v>3145</v>
      </c>
      <c r="I511" s="79">
        <v>15230</v>
      </c>
      <c r="J511" s="79">
        <v>707</v>
      </c>
      <c r="K511" s="79">
        <v>0</v>
      </c>
      <c r="L511" s="80">
        <v>29212</v>
      </c>
      <c r="M511" s="79">
        <v>0</v>
      </c>
      <c r="N511" s="25">
        <f t="shared" si="7"/>
        <v>615907</v>
      </c>
    </row>
    <row r="512" spans="1:14" ht="25.5" x14ac:dyDescent="0.25">
      <c r="A512" s="9" t="s">
        <v>1010</v>
      </c>
      <c r="B512" s="7" t="s">
        <v>1011</v>
      </c>
      <c r="C512" s="79">
        <v>127182</v>
      </c>
      <c r="D512" s="79">
        <v>47353</v>
      </c>
      <c r="E512" s="79">
        <v>1869</v>
      </c>
      <c r="F512" s="79">
        <v>8021</v>
      </c>
      <c r="G512" s="79">
        <v>684</v>
      </c>
      <c r="H512" s="79">
        <v>597</v>
      </c>
      <c r="I512" s="79">
        <v>793</v>
      </c>
      <c r="J512" s="79">
        <v>324</v>
      </c>
      <c r="K512" s="79">
        <v>0</v>
      </c>
      <c r="L512" s="80">
        <v>0</v>
      </c>
      <c r="M512" s="79">
        <v>0</v>
      </c>
      <c r="N512" s="25">
        <f t="shared" si="7"/>
        <v>186823</v>
      </c>
    </row>
    <row r="513" spans="1:14" ht="25.5" x14ac:dyDescent="0.25">
      <c r="A513" s="9" t="s">
        <v>1012</v>
      </c>
      <c r="B513" s="7" t="s">
        <v>1013</v>
      </c>
      <c r="C513" s="79">
        <v>154292</v>
      </c>
      <c r="D513" s="79">
        <v>69256</v>
      </c>
      <c r="E513" s="79">
        <v>2522</v>
      </c>
      <c r="F513" s="79">
        <v>13165</v>
      </c>
      <c r="G513" s="79">
        <v>2824</v>
      </c>
      <c r="H513" s="79">
        <v>827</v>
      </c>
      <c r="I513" s="79">
        <v>2609</v>
      </c>
      <c r="J513" s="79">
        <v>369</v>
      </c>
      <c r="K513" s="79">
        <v>0</v>
      </c>
      <c r="L513" s="80">
        <v>78</v>
      </c>
      <c r="M513" s="79">
        <v>0</v>
      </c>
      <c r="N513" s="25">
        <f t="shared" si="7"/>
        <v>245942</v>
      </c>
    </row>
    <row r="514" spans="1:14" ht="38.25" x14ac:dyDescent="0.25">
      <c r="A514" s="9" t="s">
        <v>1014</v>
      </c>
      <c r="B514" s="7" t="s">
        <v>1015</v>
      </c>
      <c r="C514" s="79">
        <v>596586</v>
      </c>
      <c r="D514" s="79">
        <v>144100</v>
      </c>
      <c r="E514" s="79">
        <v>13038</v>
      </c>
      <c r="F514" s="79">
        <v>110246</v>
      </c>
      <c r="G514" s="79">
        <v>12236</v>
      </c>
      <c r="H514" s="79">
        <v>4992</v>
      </c>
      <c r="I514" s="79">
        <v>26621</v>
      </c>
      <c r="J514" s="79">
        <v>712</v>
      </c>
      <c r="K514" s="79">
        <v>0</v>
      </c>
      <c r="L514" s="80">
        <v>47149</v>
      </c>
      <c r="M514" s="79">
        <v>0</v>
      </c>
      <c r="N514" s="25">
        <f t="shared" si="7"/>
        <v>955680</v>
      </c>
    </row>
    <row r="515" spans="1:14" ht="38.25" x14ac:dyDescent="0.25">
      <c r="A515" s="9" t="s">
        <v>1016</v>
      </c>
      <c r="B515" s="7" t="s">
        <v>1017</v>
      </c>
      <c r="C515" s="79">
        <v>85946</v>
      </c>
      <c r="D515" s="79">
        <v>42184</v>
      </c>
      <c r="E515" s="79">
        <v>1553</v>
      </c>
      <c r="F515" s="79">
        <v>6456</v>
      </c>
      <c r="G515" s="79">
        <v>1415</v>
      </c>
      <c r="H515" s="79">
        <v>434</v>
      </c>
      <c r="I515" s="79">
        <v>1046</v>
      </c>
      <c r="J515" s="79">
        <v>252</v>
      </c>
      <c r="K515" s="79">
        <v>0</v>
      </c>
      <c r="L515" s="80">
        <v>6964</v>
      </c>
      <c r="M515" s="79">
        <v>0</v>
      </c>
      <c r="N515" s="25">
        <f t="shared" si="7"/>
        <v>146250</v>
      </c>
    </row>
    <row r="516" spans="1:14" ht="38.25" x14ac:dyDescent="0.25">
      <c r="A516" s="9" t="s">
        <v>1018</v>
      </c>
      <c r="B516" s="7" t="s">
        <v>1019</v>
      </c>
      <c r="C516" s="79">
        <v>184900</v>
      </c>
      <c r="D516" s="79">
        <v>88834</v>
      </c>
      <c r="E516" s="79">
        <v>3261</v>
      </c>
      <c r="F516" s="79">
        <v>17115</v>
      </c>
      <c r="G516" s="79">
        <v>5861</v>
      </c>
      <c r="H516" s="79">
        <v>1032</v>
      </c>
      <c r="I516" s="79">
        <v>4301</v>
      </c>
      <c r="J516" s="79">
        <v>461</v>
      </c>
      <c r="K516" s="79">
        <v>0</v>
      </c>
      <c r="L516" s="80">
        <v>15518</v>
      </c>
      <c r="M516" s="79">
        <v>0</v>
      </c>
      <c r="N516" s="25">
        <f t="shared" si="7"/>
        <v>321283</v>
      </c>
    </row>
    <row r="517" spans="1:14" ht="38.25" x14ac:dyDescent="0.25">
      <c r="A517" s="9" t="s">
        <v>1020</v>
      </c>
      <c r="B517" s="7" t="s">
        <v>1021</v>
      </c>
      <c r="C517" s="79">
        <v>107488</v>
      </c>
      <c r="D517" s="79">
        <v>32125</v>
      </c>
      <c r="E517" s="79">
        <v>1835</v>
      </c>
      <c r="F517" s="79">
        <v>10511</v>
      </c>
      <c r="G517" s="79">
        <v>2621</v>
      </c>
      <c r="H517" s="79">
        <v>616</v>
      </c>
      <c r="I517" s="79">
        <v>2537</v>
      </c>
      <c r="J517" s="79">
        <v>235</v>
      </c>
      <c r="K517" s="79">
        <v>0</v>
      </c>
      <c r="L517" s="80">
        <v>0</v>
      </c>
      <c r="M517" s="79">
        <v>0</v>
      </c>
      <c r="N517" s="25">
        <f t="shared" si="7"/>
        <v>157968</v>
      </c>
    </row>
    <row r="518" spans="1:14" ht="38.25" x14ac:dyDescent="0.25">
      <c r="A518" s="9" t="s">
        <v>1022</v>
      </c>
      <c r="B518" s="7" t="s">
        <v>1023</v>
      </c>
      <c r="C518" s="79">
        <v>473544</v>
      </c>
      <c r="D518" s="79">
        <v>185207</v>
      </c>
      <c r="E518" s="79">
        <v>8061</v>
      </c>
      <c r="F518" s="79">
        <v>49130</v>
      </c>
      <c r="G518" s="79">
        <v>22751</v>
      </c>
      <c r="H518" s="79">
        <v>2806</v>
      </c>
      <c r="I518" s="79">
        <v>15168</v>
      </c>
      <c r="J518" s="79">
        <v>1027</v>
      </c>
      <c r="K518" s="79">
        <v>0</v>
      </c>
      <c r="L518" s="80">
        <v>0</v>
      </c>
      <c r="M518" s="79">
        <v>0</v>
      </c>
      <c r="N518" s="25">
        <f t="shared" si="7"/>
        <v>757694</v>
      </c>
    </row>
    <row r="519" spans="1:14" ht="38.25" x14ac:dyDescent="0.25">
      <c r="A519" s="9" t="s">
        <v>1024</v>
      </c>
      <c r="B519" s="7" t="s">
        <v>1025</v>
      </c>
      <c r="C519" s="79">
        <v>99004</v>
      </c>
      <c r="D519" s="79">
        <v>35450</v>
      </c>
      <c r="E519" s="79">
        <v>1778</v>
      </c>
      <c r="F519" s="79">
        <v>7092</v>
      </c>
      <c r="G519" s="79">
        <v>1391</v>
      </c>
      <c r="H519" s="79">
        <v>489</v>
      </c>
      <c r="I519" s="79">
        <v>993</v>
      </c>
      <c r="J519" s="79">
        <v>293</v>
      </c>
      <c r="K519" s="79">
        <v>0</v>
      </c>
      <c r="L519" s="80">
        <v>5262</v>
      </c>
      <c r="M519" s="79">
        <v>0</v>
      </c>
      <c r="N519" s="25">
        <f t="shared" si="7"/>
        <v>151752</v>
      </c>
    </row>
    <row r="520" spans="1:14" ht="38.25" x14ac:dyDescent="0.25">
      <c r="A520" s="9" t="s">
        <v>1026</v>
      </c>
      <c r="B520" s="7" t="s">
        <v>1027</v>
      </c>
      <c r="C520" s="79">
        <v>202484</v>
      </c>
      <c r="D520" s="79">
        <v>93827</v>
      </c>
      <c r="E520" s="79">
        <v>3579</v>
      </c>
      <c r="F520" s="79">
        <v>19276</v>
      </c>
      <c r="G520" s="79">
        <v>6332</v>
      </c>
      <c r="H520" s="79">
        <v>1147</v>
      </c>
      <c r="I520" s="79">
        <v>4771</v>
      </c>
      <c r="J520" s="79">
        <v>493</v>
      </c>
      <c r="K520" s="79">
        <v>0</v>
      </c>
      <c r="L520" s="80">
        <v>0</v>
      </c>
      <c r="M520" s="79">
        <v>0</v>
      </c>
      <c r="N520" s="25">
        <f t="shared" si="7"/>
        <v>331909</v>
      </c>
    </row>
    <row r="521" spans="1:14" ht="38.25" x14ac:dyDescent="0.25">
      <c r="A521" s="9" t="s">
        <v>1028</v>
      </c>
      <c r="B521" s="7" t="s">
        <v>1029</v>
      </c>
      <c r="C521" s="79">
        <v>102772</v>
      </c>
      <c r="D521" s="79">
        <v>44601</v>
      </c>
      <c r="E521" s="79">
        <v>1868</v>
      </c>
      <c r="F521" s="79">
        <v>7948</v>
      </c>
      <c r="G521" s="79">
        <v>2046</v>
      </c>
      <c r="H521" s="79">
        <v>526</v>
      </c>
      <c r="I521" s="79">
        <v>1419</v>
      </c>
      <c r="J521" s="79">
        <v>296</v>
      </c>
      <c r="K521" s="79">
        <v>0</v>
      </c>
      <c r="L521" s="80">
        <v>0</v>
      </c>
      <c r="M521" s="79">
        <v>0</v>
      </c>
      <c r="N521" s="25">
        <f t="shared" si="7"/>
        <v>161476</v>
      </c>
    </row>
    <row r="522" spans="1:14" ht="38.25" x14ac:dyDescent="0.25">
      <c r="A522" s="9" t="s">
        <v>1030</v>
      </c>
      <c r="B522" s="7" t="s">
        <v>1031</v>
      </c>
      <c r="C522" s="79">
        <v>387556</v>
      </c>
      <c r="D522" s="79">
        <v>80520</v>
      </c>
      <c r="E522" s="79">
        <v>6809</v>
      </c>
      <c r="F522" s="79">
        <v>38744</v>
      </c>
      <c r="G522" s="79">
        <v>15824</v>
      </c>
      <c r="H522" s="79">
        <v>2252</v>
      </c>
      <c r="I522" s="79">
        <v>11648</v>
      </c>
      <c r="J522" s="79">
        <v>908</v>
      </c>
      <c r="K522" s="79">
        <v>0</v>
      </c>
      <c r="L522" s="80">
        <v>0</v>
      </c>
      <c r="M522" s="79">
        <v>0</v>
      </c>
      <c r="N522" s="25">
        <f t="shared" si="7"/>
        <v>544261</v>
      </c>
    </row>
    <row r="523" spans="1:14" ht="38.25" x14ac:dyDescent="0.25">
      <c r="A523" s="9" t="s">
        <v>1032</v>
      </c>
      <c r="B523" s="7" t="s">
        <v>1033</v>
      </c>
      <c r="C523" s="79">
        <v>115920</v>
      </c>
      <c r="D523" s="79">
        <v>54611</v>
      </c>
      <c r="E523" s="79">
        <v>2102</v>
      </c>
      <c r="F523" s="79">
        <v>8717</v>
      </c>
      <c r="G523" s="79">
        <v>1881</v>
      </c>
      <c r="H523" s="79">
        <v>585</v>
      </c>
      <c r="I523" s="79">
        <v>1309</v>
      </c>
      <c r="J523" s="79">
        <v>339</v>
      </c>
      <c r="K523" s="79">
        <v>0</v>
      </c>
      <c r="L523" s="80">
        <v>10632</v>
      </c>
      <c r="M523" s="79">
        <v>0</v>
      </c>
      <c r="N523" s="25">
        <f t="shared" ref="N523:N579" si="8">SUM(C523:M523)</f>
        <v>196096</v>
      </c>
    </row>
    <row r="524" spans="1:14" ht="38.25" x14ac:dyDescent="0.25">
      <c r="A524" s="9" t="s">
        <v>1034</v>
      </c>
      <c r="B524" s="7" t="s">
        <v>1035</v>
      </c>
      <c r="C524" s="79">
        <v>4113058</v>
      </c>
      <c r="D524" s="79">
        <v>1470452</v>
      </c>
      <c r="E524" s="79">
        <v>76006</v>
      </c>
      <c r="F524" s="79">
        <v>548943</v>
      </c>
      <c r="G524" s="79">
        <v>111228</v>
      </c>
      <c r="H524" s="79">
        <v>28056</v>
      </c>
      <c r="I524" s="79">
        <v>140942</v>
      </c>
      <c r="J524" s="79">
        <v>7177</v>
      </c>
      <c r="K524" s="79">
        <v>0</v>
      </c>
      <c r="L524" s="80">
        <v>735982</v>
      </c>
      <c r="M524" s="79">
        <v>0</v>
      </c>
      <c r="N524" s="25">
        <f t="shared" si="8"/>
        <v>7231844</v>
      </c>
    </row>
    <row r="525" spans="1:14" ht="38.25" x14ac:dyDescent="0.25">
      <c r="A525" s="9" t="s">
        <v>1036</v>
      </c>
      <c r="B525" s="7" t="s">
        <v>1037</v>
      </c>
      <c r="C525" s="79">
        <v>270950</v>
      </c>
      <c r="D525" s="79">
        <v>88388</v>
      </c>
      <c r="E525" s="79">
        <v>4665</v>
      </c>
      <c r="F525" s="79">
        <v>26149</v>
      </c>
      <c r="G525" s="79">
        <v>9785</v>
      </c>
      <c r="H525" s="79">
        <v>1545</v>
      </c>
      <c r="I525" s="79">
        <v>7146</v>
      </c>
      <c r="J525" s="79">
        <v>625</v>
      </c>
      <c r="K525" s="79">
        <v>0</v>
      </c>
      <c r="L525" s="80">
        <v>17449</v>
      </c>
      <c r="M525" s="79">
        <v>0</v>
      </c>
      <c r="N525" s="25">
        <f t="shared" si="8"/>
        <v>426702</v>
      </c>
    </row>
    <row r="526" spans="1:14" ht="38.25" x14ac:dyDescent="0.25">
      <c r="A526" s="9" t="s">
        <v>1038</v>
      </c>
      <c r="B526" s="7" t="s">
        <v>1039</v>
      </c>
      <c r="C526" s="79">
        <v>263836</v>
      </c>
      <c r="D526" s="79">
        <v>57558</v>
      </c>
      <c r="E526" s="79">
        <v>4589</v>
      </c>
      <c r="F526" s="79">
        <v>26558</v>
      </c>
      <c r="G526" s="79">
        <v>12345</v>
      </c>
      <c r="H526" s="79">
        <v>1544</v>
      </c>
      <c r="I526" s="79">
        <v>7941</v>
      </c>
      <c r="J526" s="79">
        <v>656</v>
      </c>
      <c r="K526" s="79">
        <v>0</v>
      </c>
      <c r="L526" s="80">
        <v>0</v>
      </c>
      <c r="M526" s="79">
        <v>0</v>
      </c>
      <c r="N526" s="25">
        <f t="shared" si="8"/>
        <v>375027</v>
      </c>
    </row>
    <row r="527" spans="1:14" ht="38.25" x14ac:dyDescent="0.25">
      <c r="A527" s="9" t="s">
        <v>1040</v>
      </c>
      <c r="B527" s="7" t="s">
        <v>1041</v>
      </c>
      <c r="C527" s="79">
        <v>60440</v>
      </c>
      <c r="D527" s="79">
        <v>35315</v>
      </c>
      <c r="E527" s="79">
        <v>1082</v>
      </c>
      <c r="F527" s="79">
        <v>4594</v>
      </c>
      <c r="G527" s="79">
        <v>191</v>
      </c>
      <c r="H527" s="79">
        <v>306</v>
      </c>
      <c r="I527" s="79">
        <v>425</v>
      </c>
      <c r="J527" s="79">
        <v>166</v>
      </c>
      <c r="K527" s="79">
        <v>0</v>
      </c>
      <c r="L527" s="80">
        <v>0</v>
      </c>
      <c r="M527" s="79">
        <v>0</v>
      </c>
      <c r="N527" s="25">
        <f t="shared" si="8"/>
        <v>102519</v>
      </c>
    </row>
    <row r="528" spans="1:14" ht="38.25" x14ac:dyDescent="0.25">
      <c r="A528" s="9" t="s">
        <v>1042</v>
      </c>
      <c r="B528" s="7" t="s">
        <v>1043</v>
      </c>
      <c r="C528" s="79">
        <v>189708</v>
      </c>
      <c r="D528" s="79">
        <v>89572</v>
      </c>
      <c r="E528" s="79">
        <v>3453</v>
      </c>
      <c r="F528" s="79">
        <v>21010</v>
      </c>
      <c r="G528" s="79">
        <v>5723</v>
      </c>
      <c r="H528" s="79">
        <v>1165</v>
      </c>
      <c r="I528" s="79">
        <v>5471</v>
      </c>
      <c r="J528" s="79">
        <v>430</v>
      </c>
      <c r="K528" s="79">
        <v>0</v>
      </c>
      <c r="L528" s="80">
        <v>13499</v>
      </c>
      <c r="M528" s="79">
        <v>0</v>
      </c>
      <c r="N528" s="25">
        <f t="shared" si="8"/>
        <v>330031</v>
      </c>
    </row>
    <row r="529" spans="1:14" ht="38.25" x14ac:dyDescent="0.25">
      <c r="A529" s="9" t="s">
        <v>1044</v>
      </c>
      <c r="B529" s="7" t="s">
        <v>1045</v>
      </c>
      <c r="C529" s="79">
        <v>419484</v>
      </c>
      <c r="D529" s="79">
        <v>240398</v>
      </c>
      <c r="E529" s="79">
        <v>7101</v>
      </c>
      <c r="F529" s="79">
        <v>40173</v>
      </c>
      <c r="G529" s="79">
        <v>12908</v>
      </c>
      <c r="H529" s="79">
        <v>2387</v>
      </c>
      <c r="I529" s="79">
        <v>10510</v>
      </c>
      <c r="J529" s="79">
        <v>1006</v>
      </c>
      <c r="K529" s="79">
        <v>0</v>
      </c>
      <c r="L529" s="80">
        <v>0</v>
      </c>
      <c r="M529" s="79">
        <v>0</v>
      </c>
      <c r="N529" s="25">
        <f t="shared" si="8"/>
        <v>733967</v>
      </c>
    </row>
    <row r="530" spans="1:14" ht="38.25" x14ac:dyDescent="0.25">
      <c r="A530" s="9" t="s">
        <v>1046</v>
      </c>
      <c r="B530" s="7" t="s">
        <v>1047</v>
      </c>
      <c r="C530" s="79">
        <v>75484</v>
      </c>
      <c r="D530" s="79">
        <v>39080</v>
      </c>
      <c r="E530" s="79">
        <v>1364</v>
      </c>
      <c r="F530" s="79">
        <v>5062</v>
      </c>
      <c r="G530" s="79">
        <v>472</v>
      </c>
      <c r="H530" s="79">
        <v>362</v>
      </c>
      <c r="I530" s="79">
        <v>408</v>
      </c>
      <c r="J530" s="79">
        <v>229</v>
      </c>
      <c r="K530" s="79">
        <v>0</v>
      </c>
      <c r="L530" s="80">
        <v>0</v>
      </c>
      <c r="M530" s="79">
        <v>0</v>
      </c>
      <c r="N530" s="25">
        <f t="shared" si="8"/>
        <v>122461</v>
      </c>
    </row>
    <row r="531" spans="1:14" ht="38.25" x14ac:dyDescent="0.25">
      <c r="A531" s="9" t="s">
        <v>1048</v>
      </c>
      <c r="B531" s="7" t="s">
        <v>1049</v>
      </c>
      <c r="C531" s="79">
        <v>100566</v>
      </c>
      <c r="D531" s="79">
        <v>41078</v>
      </c>
      <c r="E531" s="79">
        <v>1800</v>
      </c>
      <c r="F531" s="79">
        <v>7989</v>
      </c>
      <c r="G531" s="79">
        <v>2242</v>
      </c>
      <c r="H531" s="79">
        <v>521</v>
      </c>
      <c r="I531" s="79">
        <v>1562</v>
      </c>
      <c r="J531" s="79">
        <v>282</v>
      </c>
      <c r="K531" s="79">
        <v>0</v>
      </c>
      <c r="L531" s="80">
        <v>0</v>
      </c>
      <c r="M531" s="79">
        <v>0</v>
      </c>
      <c r="N531" s="25">
        <f t="shared" si="8"/>
        <v>156040</v>
      </c>
    </row>
    <row r="532" spans="1:14" ht="38.25" x14ac:dyDescent="0.25">
      <c r="A532" s="9" t="s">
        <v>1050</v>
      </c>
      <c r="B532" s="7" t="s">
        <v>1051</v>
      </c>
      <c r="C532" s="79">
        <v>195080</v>
      </c>
      <c r="D532" s="79">
        <v>70119</v>
      </c>
      <c r="E532" s="79">
        <v>3163</v>
      </c>
      <c r="F532" s="79">
        <v>18263</v>
      </c>
      <c r="G532" s="79">
        <v>2744</v>
      </c>
      <c r="H532" s="79">
        <v>1104</v>
      </c>
      <c r="I532" s="79">
        <v>3539</v>
      </c>
      <c r="J532" s="79">
        <v>518</v>
      </c>
      <c r="K532" s="79">
        <v>0</v>
      </c>
      <c r="L532" s="80">
        <v>0</v>
      </c>
      <c r="M532" s="79">
        <v>0</v>
      </c>
      <c r="N532" s="25">
        <f t="shared" si="8"/>
        <v>294530</v>
      </c>
    </row>
    <row r="533" spans="1:14" ht="38.25" x14ac:dyDescent="0.25">
      <c r="A533" s="9" t="s">
        <v>1052</v>
      </c>
      <c r="B533" s="7" t="s">
        <v>1053</v>
      </c>
      <c r="C533" s="79">
        <v>71754</v>
      </c>
      <c r="D533" s="79">
        <v>35058</v>
      </c>
      <c r="E533" s="79">
        <v>1231</v>
      </c>
      <c r="F533" s="79">
        <v>4967</v>
      </c>
      <c r="G533" s="79">
        <v>547</v>
      </c>
      <c r="H533" s="79">
        <v>350</v>
      </c>
      <c r="I533" s="79">
        <v>536</v>
      </c>
      <c r="J533" s="79">
        <v>200</v>
      </c>
      <c r="K533" s="79">
        <v>0</v>
      </c>
      <c r="L533" s="80">
        <v>0</v>
      </c>
      <c r="M533" s="79">
        <v>0</v>
      </c>
      <c r="N533" s="25">
        <f t="shared" si="8"/>
        <v>114643</v>
      </c>
    </row>
    <row r="534" spans="1:14" ht="38.25" x14ac:dyDescent="0.25">
      <c r="A534" s="9" t="s">
        <v>1054</v>
      </c>
      <c r="B534" s="7" t="s">
        <v>1055</v>
      </c>
      <c r="C534" s="79">
        <v>775876</v>
      </c>
      <c r="D534" s="79">
        <v>253015</v>
      </c>
      <c r="E534" s="79">
        <v>11056</v>
      </c>
      <c r="F534" s="79">
        <v>77728</v>
      </c>
      <c r="G534" s="79">
        <v>21358</v>
      </c>
      <c r="H534" s="79">
        <v>4659</v>
      </c>
      <c r="I534" s="79">
        <v>21026</v>
      </c>
      <c r="J534" s="79">
        <v>1593</v>
      </c>
      <c r="K534" s="79">
        <v>0</v>
      </c>
      <c r="L534" s="80">
        <v>0</v>
      </c>
      <c r="M534" s="79">
        <v>0</v>
      </c>
      <c r="N534" s="25">
        <f t="shared" si="8"/>
        <v>1166311</v>
      </c>
    </row>
    <row r="535" spans="1:14" ht="25.5" x14ac:dyDescent="0.25">
      <c r="A535" s="9" t="s">
        <v>1056</v>
      </c>
      <c r="B535" s="7" t="s">
        <v>1057</v>
      </c>
      <c r="C535" s="79">
        <v>676206</v>
      </c>
      <c r="D535" s="79">
        <v>226803</v>
      </c>
      <c r="E535" s="79">
        <v>11803</v>
      </c>
      <c r="F535" s="79">
        <v>73606</v>
      </c>
      <c r="G535" s="79">
        <v>30618</v>
      </c>
      <c r="H535" s="79">
        <v>4111</v>
      </c>
      <c r="I535" s="79">
        <v>22811</v>
      </c>
      <c r="J535" s="79">
        <v>1433</v>
      </c>
      <c r="K535" s="79">
        <v>0</v>
      </c>
      <c r="L535" s="80">
        <v>0</v>
      </c>
      <c r="M535" s="79">
        <v>0</v>
      </c>
      <c r="N535" s="25">
        <f t="shared" si="8"/>
        <v>1047391</v>
      </c>
    </row>
    <row r="536" spans="1:14" ht="25.5" x14ac:dyDescent="0.25">
      <c r="A536" s="9" t="s">
        <v>1058</v>
      </c>
      <c r="B536" s="7" t="s">
        <v>1059</v>
      </c>
      <c r="C536" s="79">
        <v>186706</v>
      </c>
      <c r="D536" s="79">
        <v>101784</v>
      </c>
      <c r="E536" s="79">
        <v>3224</v>
      </c>
      <c r="F536" s="79">
        <v>16168</v>
      </c>
      <c r="G536" s="79">
        <v>4667</v>
      </c>
      <c r="H536" s="79">
        <v>1012</v>
      </c>
      <c r="I536" s="79">
        <v>3553</v>
      </c>
      <c r="J536" s="79">
        <v>503</v>
      </c>
      <c r="K536" s="79">
        <v>0</v>
      </c>
      <c r="L536" s="80">
        <v>0</v>
      </c>
      <c r="M536" s="79">
        <v>0</v>
      </c>
      <c r="N536" s="25">
        <f t="shared" si="8"/>
        <v>317617</v>
      </c>
    </row>
    <row r="537" spans="1:14" ht="25.5" x14ac:dyDescent="0.25">
      <c r="A537" s="9" t="s">
        <v>1060</v>
      </c>
      <c r="B537" s="7" t="s">
        <v>1061</v>
      </c>
      <c r="C537" s="79">
        <v>118604</v>
      </c>
      <c r="D537" s="79">
        <v>49246</v>
      </c>
      <c r="E537" s="79">
        <v>2124</v>
      </c>
      <c r="F537" s="79">
        <v>10727</v>
      </c>
      <c r="G537" s="79">
        <v>1728</v>
      </c>
      <c r="H537" s="79">
        <v>656</v>
      </c>
      <c r="I537" s="79">
        <v>1846</v>
      </c>
      <c r="J537" s="79">
        <v>323</v>
      </c>
      <c r="K537" s="79">
        <v>0</v>
      </c>
      <c r="L537" s="80">
        <v>0</v>
      </c>
      <c r="M537" s="79">
        <v>0</v>
      </c>
      <c r="N537" s="25">
        <f t="shared" si="8"/>
        <v>185254</v>
      </c>
    </row>
    <row r="538" spans="1:14" ht="25.5" x14ac:dyDescent="0.25">
      <c r="A538" s="9" t="s">
        <v>1062</v>
      </c>
      <c r="B538" s="7" t="s">
        <v>1063</v>
      </c>
      <c r="C538" s="79">
        <v>124472</v>
      </c>
      <c r="D538" s="79">
        <v>48124</v>
      </c>
      <c r="E538" s="79">
        <v>2254</v>
      </c>
      <c r="F538" s="79">
        <v>10114</v>
      </c>
      <c r="G538" s="79">
        <v>3118</v>
      </c>
      <c r="H538" s="79">
        <v>652</v>
      </c>
      <c r="I538" s="79">
        <v>1969</v>
      </c>
      <c r="J538" s="79">
        <v>347</v>
      </c>
      <c r="K538" s="79">
        <v>0</v>
      </c>
      <c r="L538" s="80">
        <v>0</v>
      </c>
      <c r="M538" s="79">
        <v>0</v>
      </c>
      <c r="N538" s="25">
        <f t="shared" si="8"/>
        <v>191050</v>
      </c>
    </row>
    <row r="539" spans="1:14" ht="25.5" x14ac:dyDescent="0.25">
      <c r="A539" s="9" t="s">
        <v>1064</v>
      </c>
      <c r="B539" s="7" t="s">
        <v>1065</v>
      </c>
      <c r="C539" s="79">
        <v>249010</v>
      </c>
      <c r="D539" s="79">
        <v>110270</v>
      </c>
      <c r="E539" s="79">
        <v>4248</v>
      </c>
      <c r="F539" s="79">
        <v>25020</v>
      </c>
      <c r="G539" s="79">
        <v>7112</v>
      </c>
      <c r="H539" s="79">
        <v>1454</v>
      </c>
      <c r="I539" s="79">
        <v>6224</v>
      </c>
      <c r="J539" s="79">
        <v>590</v>
      </c>
      <c r="K539" s="79">
        <v>0</v>
      </c>
      <c r="L539" s="80">
        <v>42103</v>
      </c>
      <c r="M539" s="79">
        <v>0</v>
      </c>
      <c r="N539" s="25">
        <f t="shared" si="8"/>
        <v>446031</v>
      </c>
    </row>
    <row r="540" spans="1:14" ht="25.5" x14ac:dyDescent="0.25">
      <c r="A540" s="9" t="s">
        <v>1066</v>
      </c>
      <c r="B540" s="7" t="s">
        <v>1067</v>
      </c>
      <c r="C540" s="79">
        <v>154276</v>
      </c>
      <c r="D540" s="79">
        <v>55360</v>
      </c>
      <c r="E540" s="79">
        <v>2789</v>
      </c>
      <c r="F540" s="79">
        <v>15198</v>
      </c>
      <c r="G540" s="79">
        <v>4325</v>
      </c>
      <c r="H540" s="79">
        <v>889</v>
      </c>
      <c r="I540" s="79">
        <v>3800</v>
      </c>
      <c r="J540" s="79">
        <v>373</v>
      </c>
      <c r="K540" s="79">
        <v>0</v>
      </c>
      <c r="L540" s="80">
        <v>0</v>
      </c>
      <c r="M540" s="79">
        <v>0</v>
      </c>
      <c r="N540" s="25">
        <f t="shared" si="8"/>
        <v>237010</v>
      </c>
    </row>
    <row r="541" spans="1:14" ht="25.5" x14ac:dyDescent="0.25">
      <c r="A541" s="9" t="s">
        <v>1068</v>
      </c>
      <c r="B541" s="7" t="s">
        <v>1069</v>
      </c>
      <c r="C541" s="79">
        <v>219378</v>
      </c>
      <c r="D541" s="79">
        <v>112423</v>
      </c>
      <c r="E541" s="79">
        <v>3899</v>
      </c>
      <c r="F541" s="79">
        <v>21431</v>
      </c>
      <c r="G541" s="79">
        <v>7754</v>
      </c>
      <c r="H541" s="79">
        <v>1259</v>
      </c>
      <c r="I541" s="79">
        <v>5651</v>
      </c>
      <c r="J541" s="79">
        <v>528</v>
      </c>
      <c r="K541" s="79">
        <v>0</v>
      </c>
      <c r="L541" s="80">
        <v>26664</v>
      </c>
      <c r="M541" s="79">
        <v>0</v>
      </c>
      <c r="N541" s="25">
        <f t="shared" si="8"/>
        <v>398987</v>
      </c>
    </row>
    <row r="542" spans="1:14" ht="25.5" x14ac:dyDescent="0.25">
      <c r="A542" s="9" t="s">
        <v>1070</v>
      </c>
      <c r="B542" s="7" t="s">
        <v>1071</v>
      </c>
      <c r="C542" s="79">
        <v>177374</v>
      </c>
      <c r="D542" s="79">
        <v>87393</v>
      </c>
      <c r="E542" s="79">
        <v>3069</v>
      </c>
      <c r="F542" s="79">
        <v>16428</v>
      </c>
      <c r="G542" s="79">
        <v>4813</v>
      </c>
      <c r="H542" s="79">
        <v>991</v>
      </c>
      <c r="I542" s="79">
        <v>3939</v>
      </c>
      <c r="J542" s="79">
        <v>426</v>
      </c>
      <c r="K542" s="79">
        <v>0</v>
      </c>
      <c r="L542" s="80">
        <v>0</v>
      </c>
      <c r="M542" s="79">
        <v>0</v>
      </c>
      <c r="N542" s="25">
        <f t="shared" si="8"/>
        <v>294433</v>
      </c>
    </row>
    <row r="543" spans="1:14" ht="25.5" x14ac:dyDescent="0.25">
      <c r="A543" s="9" t="s">
        <v>1072</v>
      </c>
      <c r="B543" s="7" t="s">
        <v>1073</v>
      </c>
      <c r="C543" s="79">
        <v>228380</v>
      </c>
      <c r="D543" s="79">
        <v>71453</v>
      </c>
      <c r="E543" s="79">
        <v>3917</v>
      </c>
      <c r="F543" s="79">
        <v>22464</v>
      </c>
      <c r="G543" s="79">
        <v>6912</v>
      </c>
      <c r="H543" s="79">
        <v>1317</v>
      </c>
      <c r="I543" s="79">
        <v>5484</v>
      </c>
      <c r="J543" s="79">
        <v>534</v>
      </c>
      <c r="K543" s="79">
        <v>0</v>
      </c>
      <c r="L543" s="80">
        <v>42850</v>
      </c>
      <c r="M543" s="79">
        <v>0</v>
      </c>
      <c r="N543" s="25">
        <f t="shared" si="8"/>
        <v>383311</v>
      </c>
    </row>
    <row r="544" spans="1:14" ht="25.5" x14ac:dyDescent="0.25">
      <c r="A544" s="9" t="s">
        <v>1074</v>
      </c>
      <c r="B544" s="7" t="s">
        <v>1075</v>
      </c>
      <c r="C544" s="79">
        <v>220814</v>
      </c>
      <c r="D544" s="79">
        <v>55242</v>
      </c>
      <c r="E544" s="79">
        <v>3711</v>
      </c>
      <c r="F544" s="79">
        <v>20235</v>
      </c>
      <c r="G544" s="79">
        <v>6200</v>
      </c>
      <c r="H544" s="79">
        <v>1225</v>
      </c>
      <c r="I544" s="79">
        <v>4776</v>
      </c>
      <c r="J544" s="79">
        <v>495</v>
      </c>
      <c r="K544" s="79">
        <v>0</v>
      </c>
      <c r="L544" s="80">
        <v>6393</v>
      </c>
      <c r="M544" s="79">
        <v>0</v>
      </c>
      <c r="N544" s="25">
        <f t="shared" si="8"/>
        <v>319091</v>
      </c>
    </row>
    <row r="545" spans="1:14" ht="25.5" x14ac:dyDescent="0.25">
      <c r="A545" s="9" t="s">
        <v>1076</v>
      </c>
      <c r="B545" s="7" t="s">
        <v>1077</v>
      </c>
      <c r="C545" s="79">
        <v>79282</v>
      </c>
      <c r="D545" s="79">
        <v>40415</v>
      </c>
      <c r="E545" s="79">
        <v>1492</v>
      </c>
      <c r="F545" s="79">
        <v>6329</v>
      </c>
      <c r="G545" s="79">
        <v>769</v>
      </c>
      <c r="H545" s="79">
        <v>414</v>
      </c>
      <c r="I545" s="79">
        <v>836</v>
      </c>
      <c r="J545" s="79">
        <v>256</v>
      </c>
      <c r="K545" s="79">
        <v>0</v>
      </c>
      <c r="L545" s="80">
        <v>0</v>
      </c>
      <c r="M545" s="79">
        <v>0</v>
      </c>
      <c r="N545" s="25">
        <f t="shared" si="8"/>
        <v>129793</v>
      </c>
    </row>
    <row r="546" spans="1:14" x14ac:dyDescent="0.25">
      <c r="A546" s="9" t="s">
        <v>1078</v>
      </c>
      <c r="B546" s="7" t="s">
        <v>1079</v>
      </c>
      <c r="C546" s="79">
        <v>465262</v>
      </c>
      <c r="D546" s="79">
        <v>195281</v>
      </c>
      <c r="E546" s="79">
        <v>7769</v>
      </c>
      <c r="F546" s="79">
        <v>42066</v>
      </c>
      <c r="G546" s="79">
        <v>11871</v>
      </c>
      <c r="H546" s="79">
        <v>2569</v>
      </c>
      <c r="I546" s="79">
        <v>9880</v>
      </c>
      <c r="J546" s="79">
        <v>1106</v>
      </c>
      <c r="K546" s="79">
        <v>0</v>
      </c>
      <c r="L546" s="80">
        <v>24765</v>
      </c>
      <c r="M546" s="79">
        <v>0</v>
      </c>
      <c r="N546" s="25">
        <f t="shared" si="8"/>
        <v>760569</v>
      </c>
    </row>
    <row r="547" spans="1:14" ht="25.5" x14ac:dyDescent="0.25">
      <c r="A547" s="9" t="s">
        <v>1080</v>
      </c>
      <c r="B547" s="7" t="s">
        <v>1081</v>
      </c>
      <c r="C547" s="79">
        <v>97836</v>
      </c>
      <c r="D547" s="79">
        <v>55684</v>
      </c>
      <c r="E547" s="79">
        <v>1778</v>
      </c>
      <c r="F547" s="79">
        <v>7348</v>
      </c>
      <c r="G547" s="79">
        <v>1278</v>
      </c>
      <c r="H547" s="79">
        <v>494</v>
      </c>
      <c r="I547" s="79">
        <v>1039</v>
      </c>
      <c r="J547" s="79">
        <v>286</v>
      </c>
      <c r="K547" s="79">
        <v>0</v>
      </c>
      <c r="L547" s="80">
        <v>0</v>
      </c>
      <c r="M547" s="79">
        <v>0</v>
      </c>
      <c r="N547" s="25">
        <f t="shared" si="8"/>
        <v>165743</v>
      </c>
    </row>
    <row r="548" spans="1:14" x14ac:dyDescent="0.25">
      <c r="A548" s="9" t="s">
        <v>1082</v>
      </c>
      <c r="B548" s="7" t="s">
        <v>1083</v>
      </c>
      <c r="C548" s="79">
        <v>230602</v>
      </c>
      <c r="D548" s="79">
        <v>105599</v>
      </c>
      <c r="E548" s="79">
        <v>3994</v>
      </c>
      <c r="F548" s="79">
        <v>24771</v>
      </c>
      <c r="G548" s="79">
        <v>10027</v>
      </c>
      <c r="H548" s="79">
        <v>1391</v>
      </c>
      <c r="I548" s="79">
        <v>8183</v>
      </c>
      <c r="J548" s="79">
        <v>483</v>
      </c>
      <c r="K548" s="79">
        <v>0</v>
      </c>
      <c r="L548" s="80">
        <v>0</v>
      </c>
      <c r="M548" s="79">
        <v>0</v>
      </c>
      <c r="N548" s="25">
        <f t="shared" si="8"/>
        <v>385050</v>
      </c>
    </row>
    <row r="549" spans="1:14" ht="38.25" x14ac:dyDescent="0.25">
      <c r="A549" s="9" t="s">
        <v>1084</v>
      </c>
      <c r="B549" s="7" t="s">
        <v>1085</v>
      </c>
      <c r="C549" s="79">
        <v>492226</v>
      </c>
      <c r="D549" s="79">
        <v>218993</v>
      </c>
      <c r="E549" s="79">
        <v>8739</v>
      </c>
      <c r="F549" s="79">
        <v>61071</v>
      </c>
      <c r="G549" s="79">
        <v>13162</v>
      </c>
      <c r="H549" s="79">
        <v>3230</v>
      </c>
      <c r="I549" s="79">
        <v>15933</v>
      </c>
      <c r="J549" s="79">
        <v>1028</v>
      </c>
      <c r="K549" s="79">
        <v>0</v>
      </c>
      <c r="L549" s="80">
        <v>4838</v>
      </c>
      <c r="M549" s="79">
        <v>0</v>
      </c>
      <c r="N549" s="25">
        <f t="shared" si="8"/>
        <v>819220</v>
      </c>
    </row>
    <row r="550" spans="1:14" ht="25.5" x14ac:dyDescent="0.25">
      <c r="A550" s="9" t="s">
        <v>1086</v>
      </c>
      <c r="B550" s="7" t="s">
        <v>1087</v>
      </c>
      <c r="C550" s="79">
        <v>124320</v>
      </c>
      <c r="D550" s="79">
        <v>58916</v>
      </c>
      <c r="E550" s="79">
        <v>2109</v>
      </c>
      <c r="F550" s="79">
        <v>9757</v>
      </c>
      <c r="G550" s="79">
        <v>2730</v>
      </c>
      <c r="H550" s="79">
        <v>641</v>
      </c>
      <c r="I550" s="79">
        <v>2013</v>
      </c>
      <c r="J550" s="79">
        <v>328</v>
      </c>
      <c r="K550" s="79">
        <v>0</v>
      </c>
      <c r="L550" s="80">
        <v>0</v>
      </c>
      <c r="M550" s="79">
        <v>0</v>
      </c>
      <c r="N550" s="25">
        <f t="shared" si="8"/>
        <v>200814</v>
      </c>
    </row>
    <row r="551" spans="1:14" x14ac:dyDescent="0.25">
      <c r="A551" s="9" t="s">
        <v>1088</v>
      </c>
      <c r="B551" s="7" t="s">
        <v>1089</v>
      </c>
      <c r="C551" s="79">
        <v>102994</v>
      </c>
      <c r="D551" s="79">
        <v>58236</v>
      </c>
      <c r="E551" s="79">
        <v>1848</v>
      </c>
      <c r="F551" s="79">
        <v>7826</v>
      </c>
      <c r="G551" s="79">
        <v>1617</v>
      </c>
      <c r="H551" s="79">
        <v>523</v>
      </c>
      <c r="I551" s="79">
        <v>1235</v>
      </c>
      <c r="J551" s="79">
        <v>293</v>
      </c>
      <c r="K551" s="79">
        <v>0</v>
      </c>
      <c r="L551" s="80">
        <v>0</v>
      </c>
      <c r="M551" s="79">
        <v>0</v>
      </c>
      <c r="N551" s="25">
        <f t="shared" si="8"/>
        <v>174572</v>
      </c>
    </row>
    <row r="552" spans="1:14" ht="25.5" x14ac:dyDescent="0.25">
      <c r="A552" s="9" t="s">
        <v>1090</v>
      </c>
      <c r="B552" s="7" t="s">
        <v>1091</v>
      </c>
      <c r="C552" s="79">
        <v>280528</v>
      </c>
      <c r="D552" s="79">
        <v>120190</v>
      </c>
      <c r="E552" s="79">
        <v>5065</v>
      </c>
      <c r="F552" s="79">
        <v>29352</v>
      </c>
      <c r="G552" s="79">
        <v>12271</v>
      </c>
      <c r="H552" s="79">
        <v>1672</v>
      </c>
      <c r="I552" s="79">
        <v>8635</v>
      </c>
      <c r="J552" s="79">
        <v>685</v>
      </c>
      <c r="K552" s="79">
        <v>0</v>
      </c>
      <c r="L552" s="80">
        <v>32622</v>
      </c>
      <c r="M552" s="79">
        <v>0</v>
      </c>
      <c r="N552" s="25">
        <f t="shared" si="8"/>
        <v>491020</v>
      </c>
    </row>
    <row r="553" spans="1:14" ht="38.25" x14ac:dyDescent="0.25">
      <c r="A553" s="9" t="s">
        <v>1092</v>
      </c>
      <c r="B553" s="7" t="s">
        <v>1093</v>
      </c>
      <c r="C553" s="79">
        <v>123926</v>
      </c>
      <c r="D553" s="79">
        <v>54224</v>
      </c>
      <c r="E553" s="79">
        <v>2199</v>
      </c>
      <c r="F553" s="79">
        <v>12212</v>
      </c>
      <c r="G553" s="79">
        <v>1814</v>
      </c>
      <c r="H553" s="79">
        <v>714</v>
      </c>
      <c r="I553" s="79">
        <v>2291</v>
      </c>
      <c r="J553" s="79">
        <v>288</v>
      </c>
      <c r="K553" s="79">
        <v>0</v>
      </c>
      <c r="L553" s="80">
        <v>47407</v>
      </c>
      <c r="M553" s="79">
        <v>0</v>
      </c>
      <c r="N553" s="25">
        <f t="shared" si="8"/>
        <v>245075</v>
      </c>
    </row>
    <row r="554" spans="1:14" ht="25.5" x14ac:dyDescent="0.25">
      <c r="A554" s="9" t="s">
        <v>1094</v>
      </c>
      <c r="B554" s="7" t="s">
        <v>1095</v>
      </c>
      <c r="C554" s="79">
        <v>787404</v>
      </c>
      <c r="D554" s="79">
        <v>394388</v>
      </c>
      <c r="E554" s="79">
        <v>14114</v>
      </c>
      <c r="F554" s="79">
        <v>75451</v>
      </c>
      <c r="G554" s="79">
        <v>15972</v>
      </c>
      <c r="H554" s="79">
        <v>4468</v>
      </c>
      <c r="I554" s="79">
        <v>16449</v>
      </c>
      <c r="J554" s="79">
        <v>1883</v>
      </c>
      <c r="K554" s="79">
        <v>0</v>
      </c>
      <c r="L554" s="80">
        <v>76464</v>
      </c>
      <c r="M554" s="79">
        <v>0</v>
      </c>
      <c r="N554" s="25">
        <f t="shared" si="8"/>
        <v>1386593</v>
      </c>
    </row>
    <row r="555" spans="1:14" ht="25.5" x14ac:dyDescent="0.25">
      <c r="A555" s="9" t="s">
        <v>1096</v>
      </c>
      <c r="B555" s="7" t="s">
        <v>1097</v>
      </c>
      <c r="C555" s="79">
        <v>307172</v>
      </c>
      <c r="D555" s="79">
        <v>138810</v>
      </c>
      <c r="E555" s="79">
        <v>5585</v>
      </c>
      <c r="F555" s="79">
        <v>33407</v>
      </c>
      <c r="G555" s="79">
        <v>11490</v>
      </c>
      <c r="H555" s="79">
        <v>1877</v>
      </c>
      <c r="I555" s="79">
        <v>9389</v>
      </c>
      <c r="J555" s="79">
        <v>812</v>
      </c>
      <c r="K555" s="79">
        <v>0</v>
      </c>
      <c r="L555" s="80">
        <v>0</v>
      </c>
      <c r="M555" s="79">
        <v>0</v>
      </c>
      <c r="N555" s="25">
        <f t="shared" si="8"/>
        <v>508542</v>
      </c>
    </row>
    <row r="556" spans="1:14" x14ac:dyDescent="0.25">
      <c r="A556" s="9" t="s">
        <v>1098</v>
      </c>
      <c r="B556" s="7" t="s">
        <v>1099</v>
      </c>
      <c r="C556" s="79">
        <v>121944</v>
      </c>
      <c r="D556" s="79">
        <v>54960</v>
      </c>
      <c r="E556" s="79">
        <v>2145</v>
      </c>
      <c r="F556" s="79">
        <v>11096</v>
      </c>
      <c r="G556" s="79">
        <v>1701</v>
      </c>
      <c r="H556" s="79">
        <v>674</v>
      </c>
      <c r="I556" s="79">
        <v>1987</v>
      </c>
      <c r="J556" s="79">
        <v>297</v>
      </c>
      <c r="K556" s="79">
        <v>0</v>
      </c>
      <c r="L556" s="80">
        <v>0</v>
      </c>
      <c r="M556" s="79">
        <v>0</v>
      </c>
      <c r="N556" s="25">
        <f t="shared" si="8"/>
        <v>194804</v>
      </c>
    </row>
    <row r="557" spans="1:14" ht="38.25" x14ac:dyDescent="0.25">
      <c r="A557" s="9" t="s">
        <v>1100</v>
      </c>
      <c r="B557" s="7" t="s">
        <v>1101</v>
      </c>
      <c r="C557" s="79">
        <v>195734</v>
      </c>
      <c r="D557" s="79">
        <v>93106</v>
      </c>
      <c r="E557" s="79">
        <v>3111</v>
      </c>
      <c r="F557" s="79">
        <v>15817</v>
      </c>
      <c r="G557" s="79">
        <v>3590</v>
      </c>
      <c r="H557" s="79">
        <v>1034</v>
      </c>
      <c r="I557" s="79">
        <v>3104</v>
      </c>
      <c r="J557" s="79">
        <v>596</v>
      </c>
      <c r="K557" s="79">
        <v>0</v>
      </c>
      <c r="L557" s="80">
        <v>4496</v>
      </c>
      <c r="M557" s="79">
        <v>0</v>
      </c>
      <c r="N557" s="25">
        <f t="shared" si="8"/>
        <v>320588</v>
      </c>
    </row>
    <row r="558" spans="1:14" ht="89.25" x14ac:dyDescent="0.25">
      <c r="A558" s="9" t="s">
        <v>1102</v>
      </c>
      <c r="B558" s="7" t="s">
        <v>1103</v>
      </c>
      <c r="C558" s="79">
        <v>654174</v>
      </c>
      <c r="D558" s="79">
        <v>268180</v>
      </c>
      <c r="E558" s="79">
        <v>10728</v>
      </c>
      <c r="F558" s="79">
        <v>56742</v>
      </c>
      <c r="G558" s="79">
        <v>20509</v>
      </c>
      <c r="H558" s="79">
        <v>3534</v>
      </c>
      <c r="I558" s="79">
        <v>14778</v>
      </c>
      <c r="J558" s="79">
        <v>1513</v>
      </c>
      <c r="K558" s="79">
        <v>0</v>
      </c>
      <c r="L558" s="80">
        <v>0</v>
      </c>
      <c r="M558" s="79">
        <v>0</v>
      </c>
      <c r="N558" s="25">
        <f t="shared" si="8"/>
        <v>1030158</v>
      </c>
    </row>
    <row r="559" spans="1:14" ht="25.5" x14ac:dyDescent="0.25">
      <c r="A559" s="9" t="s">
        <v>1104</v>
      </c>
      <c r="B559" s="7" t="s">
        <v>1105</v>
      </c>
      <c r="C559" s="79">
        <v>402120</v>
      </c>
      <c r="D559" s="79">
        <v>105836</v>
      </c>
      <c r="E559" s="79">
        <v>6329</v>
      </c>
      <c r="F559" s="79">
        <v>39795</v>
      </c>
      <c r="G559" s="79">
        <v>10029</v>
      </c>
      <c r="H559" s="79">
        <v>2331</v>
      </c>
      <c r="I559" s="79">
        <v>9764</v>
      </c>
      <c r="J559" s="79">
        <v>876</v>
      </c>
      <c r="K559" s="79">
        <v>0</v>
      </c>
      <c r="L559" s="80">
        <v>0</v>
      </c>
      <c r="M559" s="79">
        <v>0</v>
      </c>
      <c r="N559" s="25">
        <f t="shared" si="8"/>
        <v>577080</v>
      </c>
    </row>
    <row r="560" spans="1:14" ht="25.5" x14ac:dyDescent="0.25">
      <c r="A560" s="9" t="s">
        <v>1106</v>
      </c>
      <c r="B560" s="7" t="s">
        <v>1107</v>
      </c>
      <c r="C560" s="79">
        <v>1800916</v>
      </c>
      <c r="D560" s="79">
        <v>727719</v>
      </c>
      <c r="E560" s="79">
        <v>30279</v>
      </c>
      <c r="F560" s="79">
        <v>231517</v>
      </c>
      <c r="G560" s="79">
        <v>48436</v>
      </c>
      <c r="H560" s="79">
        <v>12058</v>
      </c>
      <c r="I560" s="79">
        <v>61425</v>
      </c>
      <c r="J560" s="79">
        <v>3030</v>
      </c>
      <c r="K560" s="79">
        <v>0</v>
      </c>
      <c r="L560" s="80">
        <v>1487714</v>
      </c>
      <c r="M560" s="79">
        <v>0</v>
      </c>
      <c r="N560" s="25">
        <f t="shared" si="8"/>
        <v>4403094</v>
      </c>
    </row>
    <row r="561" spans="1:14" ht="25.5" x14ac:dyDescent="0.25">
      <c r="A561" s="9" t="s">
        <v>1108</v>
      </c>
      <c r="B561" s="7" t="s">
        <v>1109</v>
      </c>
      <c r="C561" s="79">
        <v>67628</v>
      </c>
      <c r="D561" s="79">
        <v>57138</v>
      </c>
      <c r="E561" s="79">
        <v>1201</v>
      </c>
      <c r="F561" s="79">
        <v>5108</v>
      </c>
      <c r="G561" s="79">
        <v>707</v>
      </c>
      <c r="H561" s="79">
        <v>345</v>
      </c>
      <c r="I561" s="79">
        <v>692</v>
      </c>
      <c r="J561" s="79">
        <v>218</v>
      </c>
      <c r="K561" s="79">
        <v>0</v>
      </c>
      <c r="L561" s="80">
        <v>0</v>
      </c>
      <c r="M561" s="79">
        <v>0</v>
      </c>
      <c r="N561" s="25">
        <f t="shared" si="8"/>
        <v>133037</v>
      </c>
    </row>
    <row r="562" spans="1:14" ht="25.5" x14ac:dyDescent="0.25">
      <c r="A562" s="9" t="s">
        <v>1110</v>
      </c>
      <c r="B562" s="7" t="s">
        <v>1111</v>
      </c>
      <c r="C562" s="79">
        <v>960914</v>
      </c>
      <c r="D562" s="79">
        <v>291082</v>
      </c>
      <c r="E562" s="79">
        <v>16749</v>
      </c>
      <c r="F562" s="79">
        <v>127737</v>
      </c>
      <c r="G562" s="79">
        <v>19014</v>
      </c>
      <c r="H562" s="79">
        <v>6561</v>
      </c>
      <c r="I562" s="79">
        <v>30674</v>
      </c>
      <c r="J562" s="79">
        <v>1723</v>
      </c>
      <c r="K562" s="79">
        <v>0</v>
      </c>
      <c r="L562" s="80">
        <v>104714</v>
      </c>
      <c r="M562" s="79">
        <v>0</v>
      </c>
      <c r="N562" s="25">
        <f t="shared" si="8"/>
        <v>1559168</v>
      </c>
    </row>
    <row r="563" spans="1:14" ht="38.25" x14ac:dyDescent="0.25">
      <c r="A563" s="9" t="s">
        <v>1112</v>
      </c>
      <c r="B563" s="7" t="s">
        <v>1113</v>
      </c>
      <c r="C563" s="79">
        <v>330140</v>
      </c>
      <c r="D563" s="79">
        <v>116602</v>
      </c>
      <c r="E563" s="79">
        <v>5419</v>
      </c>
      <c r="F563" s="79">
        <v>29509</v>
      </c>
      <c r="G563" s="79">
        <v>11062</v>
      </c>
      <c r="H563" s="79">
        <v>1817</v>
      </c>
      <c r="I563" s="79">
        <v>7827</v>
      </c>
      <c r="J563" s="79">
        <v>831</v>
      </c>
      <c r="K563" s="79">
        <v>0</v>
      </c>
      <c r="L563" s="80">
        <v>0</v>
      </c>
      <c r="M563" s="79">
        <v>0</v>
      </c>
      <c r="N563" s="25">
        <f t="shared" si="8"/>
        <v>503207</v>
      </c>
    </row>
    <row r="564" spans="1:14" ht="25.5" x14ac:dyDescent="0.25">
      <c r="A564" s="9" t="s">
        <v>1114</v>
      </c>
      <c r="B564" s="7" t="s">
        <v>1115</v>
      </c>
      <c r="C564" s="79">
        <v>171476</v>
      </c>
      <c r="D564" s="79">
        <v>76522</v>
      </c>
      <c r="E564" s="79">
        <v>3067</v>
      </c>
      <c r="F564" s="79">
        <v>16923</v>
      </c>
      <c r="G564" s="79">
        <v>5943</v>
      </c>
      <c r="H564" s="79">
        <v>989</v>
      </c>
      <c r="I564" s="79">
        <v>4631</v>
      </c>
      <c r="J564" s="79">
        <v>407</v>
      </c>
      <c r="K564" s="79">
        <v>0</v>
      </c>
      <c r="L564" s="80">
        <v>0</v>
      </c>
      <c r="M564" s="79">
        <v>0</v>
      </c>
      <c r="N564" s="25">
        <f t="shared" si="8"/>
        <v>279958</v>
      </c>
    </row>
    <row r="565" spans="1:14" ht="25.5" x14ac:dyDescent="0.25">
      <c r="A565" s="9" t="s">
        <v>1116</v>
      </c>
      <c r="B565" s="7" t="s">
        <v>1117</v>
      </c>
      <c r="C565" s="79">
        <v>68222</v>
      </c>
      <c r="D565" s="79">
        <v>42514</v>
      </c>
      <c r="E565" s="79">
        <v>1282</v>
      </c>
      <c r="F565" s="79">
        <v>5015</v>
      </c>
      <c r="G565" s="79">
        <v>523</v>
      </c>
      <c r="H565" s="79">
        <v>342</v>
      </c>
      <c r="I565" s="79">
        <v>532</v>
      </c>
      <c r="J565" s="79">
        <v>221</v>
      </c>
      <c r="K565" s="79">
        <v>0</v>
      </c>
      <c r="L565" s="80">
        <v>6946</v>
      </c>
      <c r="M565" s="79">
        <v>0</v>
      </c>
      <c r="N565" s="25">
        <f t="shared" si="8"/>
        <v>125597</v>
      </c>
    </row>
    <row r="566" spans="1:14" x14ac:dyDescent="0.25">
      <c r="A566" s="9" t="s">
        <v>1118</v>
      </c>
      <c r="B566" s="7" t="s">
        <v>1119</v>
      </c>
      <c r="C566" s="79">
        <v>901442</v>
      </c>
      <c r="D566" s="79">
        <v>528186</v>
      </c>
      <c r="E566" s="79">
        <v>15621</v>
      </c>
      <c r="F566" s="79">
        <v>95730</v>
      </c>
      <c r="G566" s="79">
        <v>22659</v>
      </c>
      <c r="H566" s="79">
        <v>5440</v>
      </c>
      <c r="I566" s="79">
        <v>24226</v>
      </c>
      <c r="J566" s="79">
        <v>2301</v>
      </c>
      <c r="K566" s="79">
        <v>0</v>
      </c>
      <c r="L566" s="80">
        <v>0</v>
      </c>
      <c r="M566" s="79">
        <v>0</v>
      </c>
      <c r="N566" s="25">
        <f t="shared" si="8"/>
        <v>1595605</v>
      </c>
    </row>
    <row r="567" spans="1:14" ht="25.5" x14ac:dyDescent="0.25">
      <c r="A567" s="9" t="s">
        <v>1120</v>
      </c>
      <c r="B567" s="7" t="s">
        <v>1121</v>
      </c>
      <c r="C567" s="79">
        <v>97724</v>
      </c>
      <c r="D567" s="79">
        <v>32000</v>
      </c>
      <c r="E567" s="79">
        <v>1718</v>
      </c>
      <c r="F567" s="79">
        <v>8071</v>
      </c>
      <c r="G567" s="79">
        <v>2459</v>
      </c>
      <c r="H567" s="79">
        <v>516</v>
      </c>
      <c r="I567" s="79">
        <v>1776</v>
      </c>
      <c r="J567" s="79">
        <v>263</v>
      </c>
      <c r="K567" s="79">
        <v>0</v>
      </c>
      <c r="L567" s="80">
        <v>0</v>
      </c>
      <c r="M567" s="79">
        <v>0</v>
      </c>
      <c r="N567" s="25">
        <f t="shared" si="8"/>
        <v>144527</v>
      </c>
    </row>
    <row r="568" spans="1:14" ht="38.25" x14ac:dyDescent="0.25">
      <c r="A568" s="9" t="s">
        <v>1122</v>
      </c>
      <c r="B568" s="7" t="s">
        <v>1123</v>
      </c>
      <c r="C568" s="79">
        <v>999446</v>
      </c>
      <c r="D568" s="79">
        <v>378594</v>
      </c>
      <c r="E568" s="79">
        <v>17968</v>
      </c>
      <c r="F568" s="79">
        <v>112244</v>
      </c>
      <c r="G568" s="79">
        <v>39834</v>
      </c>
      <c r="H568" s="79">
        <v>6184</v>
      </c>
      <c r="I568" s="79">
        <v>33258</v>
      </c>
      <c r="J568" s="79">
        <v>2187</v>
      </c>
      <c r="K568" s="79">
        <v>0</v>
      </c>
      <c r="L568" s="80">
        <v>0</v>
      </c>
      <c r="M568" s="79">
        <v>0</v>
      </c>
      <c r="N568" s="25">
        <f t="shared" si="8"/>
        <v>1589715</v>
      </c>
    </row>
    <row r="569" spans="1:14" ht="25.5" x14ac:dyDescent="0.25">
      <c r="A569" s="9" t="s">
        <v>1124</v>
      </c>
      <c r="B569" s="7" t="s">
        <v>1125</v>
      </c>
      <c r="C569" s="79">
        <v>410410</v>
      </c>
      <c r="D569" s="79">
        <v>165750</v>
      </c>
      <c r="E569" s="79">
        <v>7462</v>
      </c>
      <c r="F569" s="79">
        <v>48081</v>
      </c>
      <c r="G569" s="79">
        <v>11773</v>
      </c>
      <c r="H569" s="79">
        <v>2606</v>
      </c>
      <c r="I569" s="79">
        <v>12000</v>
      </c>
      <c r="J569" s="79">
        <v>940</v>
      </c>
      <c r="K569" s="79">
        <v>0</v>
      </c>
      <c r="L569" s="80">
        <v>0</v>
      </c>
      <c r="M569" s="79">
        <v>0</v>
      </c>
      <c r="N569" s="25">
        <f t="shared" si="8"/>
        <v>659022</v>
      </c>
    </row>
    <row r="570" spans="1:14" x14ac:dyDescent="0.25">
      <c r="A570" s="9" t="s">
        <v>1126</v>
      </c>
      <c r="B570" s="7" t="s">
        <v>1127</v>
      </c>
      <c r="C570" s="79">
        <v>338280</v>
      </c>
      <c r="D570" s="79">
        <v>184480</v>
      </c>
      <c r="E570" s="79">
        <v>5952</v>
      </c>
      <c r="F570" s="79">
        <v>26023</v>
      </c>
      <c r="G570" s="79">
        <v>5632</v>
      </c>
      <c r="H570" s="79">
        <v>1727</v>
      </c>
      <c r="I570" s="79">
        <v>4248</v>
      </c>
      <c r="J570" s="79">
        <v>935</v>
      </c>
      <c r="K570" s="79">
        <v>0</v>
      </c>
      <c r="L570" s="80">
        <v>22007</v>
      </c>
      <c r="M570" s="79">
        <v>0</v>
      </c>
      <c r="N570" s="25">
        <f t="shared" si="8"/>
        <v>589284</v>
      </c>
    </row>
    <row r="571" spans="1:14" ht="38.25" x14ac:dyDescent="0.25">
      <c r="A571" s="9" t="s">
        <v>1128</v>
      </c>
      <c r="B571" s="7" t="s">
        <v>1129</v>
      </c>
      <c r="C571" s="79">
        <v>125560</v>
      </c>
      <c r="D571" s="79">
        <v>64665</v>
      </c>
      <c r="E571" s="79">
        <v>2161</v>
      </c>
      <c r="F571" s="79">
        <v>11567</v>
      </c>
      <c r="G571" s="79">
        <v>2833</v>
      </c>
      <c r="H571" s="79">
        <v>701</v>
      </c>
      <c r="I571" s="79">
        <v>2601</v>
      </c>
      <c r="J571" s="79">
        <v>317</v>
      </c>
      <c r="K571" s="79">
        <v>0</v>
      </c>
      <c r="L571" s="80">
        <v>0</v>
      </c>
      <c r="M571" s="79">
        <v>0</v>
      </c>
      <c r="N571" s="25">
        <f t="shared" si="8"/>
        <v>210405</v>
      </c>
    </row>
    <row r="572" spans="1:14" x14ac:dyDescent="0.25">
      <c r="A572" s="9" t="s">
        <v>1130</v>
      </c>
      <c r="B572" s="7" t="s">
        <v>1131</v>
      </c>
      <c r="C572" s="79">
        <v>112526</v>
      </c>
      <c r="D572" s="79">
        <v>47010</v>
      </c>
      <c r="E572" s="79">
        <v>2019</v>
      </c>
      <c r="F572" s="79">
        <v>8818</v>
      </c>
      <c r="G572" s="79">
        <v>2456</v>
      </c>
      <c r="H572" s="79">
        <v>580</v>
      </c>
      <c r="I572" s="79">
        <v>1635</v>
      </c>
      <c r="J572" s="79">
        <v>324</v>
      </c>
      <c r="K572" s="79">
        <v>0</v>
      </c>
      <c r="L572" s="80">
        <v>0</v>
      </c>
      <c r="M572" s="79">
        <v>0</v>
      </c>
      <c r="N572" s="25">
        <f t="shared" si="8"/>
        <v>175368</v>
      </c>
    </row>
    <row r="573" spans="1:14" ht="25.5" x14ac:dyDescent="0.25">
      <c r="A573" s="9" t="s">
        <v>1132</v>
      </c>
      <c r="B573" s="7" t="s">
        <v>1133</v>
      </c>
      <c r="C573" s="79">
        <v>147074</v>
      </c>
      <c r="D573" s="79">
        <v>58724</v>
      </c>
      <c r="E573" s="79">
        <v>2280</v>
      </c>
      <c r="F573" s="79">
        <v>9878</v>
      </c>
      <c r="G573" s="79">
        <v>2228</v>
      </c>
      <c r="H573" s="79">
        <v>708</v>
      </c>
      <c r="I573" s="79">
        <v>1540</v>
      </c>
      <c r="J573" s="79">
        <v>379</v>
      </c>
      <c r="K573" s="79">
        <v>0</v>
      </c>
      <c r="L573" s="80">
        <v>0</v>
      </c>
      <c r="M573" s="79">
        <v>0</v>
      </c>
      <c r="N573" s="25">
        <f t="shared" si="8"/>
        <v>222811</v>
      </c>
    </row>
    <row r="574" spans="1:14" ht="25.5" x14ac:dyDescent="0.25">
      <c r="A574" s="9" t="s">
        <v>1134</v>
      </c>
      <c r="B574" s="7" t="s">
        <v>1135</v>
      </c>
      <c r="C574" s="79">
        <v>2282790</v>
      </c>
      <c r="D574" s="79">
        <v>938864</v>
      </c>
      <c r="E574" s="79">
        <v>38116</v>
      </c>
      <c r="F574" s="79">
        <v>284991</v>
      </c>
      <c r="G574" s="79">
        <v>77940</v>
      </c>
      <c r="H574" s="79">
        <v>14969</v>
      </c>
      <c r="I574" s="79">
        <v>81338</v>
      </c>
      <c r="J574" s="79">
        <v>3539</v>
      </c>
      <c r="K574" s="79">
        <v>0</v>
      </c>
      <c r="L574" s="80">
        <v>609059</v>
      </c>
      <c r="M574" s="79">
        <v>0</v>
      </c>
      <c r="N574" s="25">
        <f t="shared" si="8"/>
        <v>4331606</v>
      </c>
    </row>
    <row r="575" spans="1:14" ht="25.5" x14ac:dyDescent="0.25">
      <c r="A575" s="9" t="s">
        <v>1136</v>
      </c>
      <c r="B575" s="7" t="s">
        <v>1137</v>
      </c>
      <c r="C575" s="79">
        <v>199806</v>
      </c>
      <c r="D575" s="79">
        <v>56255</v>
      </c>
      <c r="E575" s="79">
        <v>3413</v>
      </c>
      <c r="F575" s="79">
        <v>16965</v>
      </c>
      <c r="G575" s="79">
        <v>6008</v>
      </c>
      <c r="H575" s="79">
        <v>1068</v>
      </c>
      <c r="I575" s="79">
        <v>4065</v>
      </c>
      <c r="J575" s="79">
        <v>500</v>
      </c>
      <c r="K575" s="79">
        <v>0</v>
      </c>
      <c r="L575" s="80">
        <v>8046</v>
      </c>
      <c r="M575" s="79">
        <v>0</v>
      </c>
      <c r="N575" s="25">
        <f t="shared" si="8"/>
        <v>296126</v>
      </c>
    </row>
    <row r="576" spans="1:14" ht="25.5" x14ac:dyDescent="0.25">
      <c r="A576" s="9" t="s">
        <v>1138</v>
      </c>
      <c r="B576" s="7" t="s">
        <v>1139</v>
      </c>
      <c r="C576" s="79">
        <v>201086</v>
      </c>
      <c r="D576" s="79">
        <v>75400</v>
      </c>
      <c r="E576" s="79">
        <v>3630</v>
      </c>
      <c r="F576" s="79">
        <v>19641</v>
      </c>
      <c r="G576" s="79">
        <v>6767</v>
      </c>
      <c r="H576" s="79">
        <v>1155</v>
      </c>
      <c r="I576" s="79">
        <v>4896</v>
      </c>
      <c r="J576" s="79">
        <v>507</v>
      </c>
      <c r="K576" s="79">
        <v>0</v>
      </c>
      <c r="L576" s="80">
        <v>0</v>
      </c>
      <c r="M576" s="79">
        <v>0</v>
      </c>
      <c r="N576" s="25">
        <f t="shared" si="8"/>
        <v>313082</v>
      </c>
    </row>
    <row r="577" spans="1:14" ht="25.5" x14ac:dyDescent="0.25">
      <c r="A577" s="9" t="s">
        <v>1140</v>
      </c>
      <c r="B577" s="7" t="s">
        <v>1141</v>
      </c>
      <c r="C577" s="79">
        <v>113534</v>
      </c>
      <c r="D577" s="79">
        <v>68851</v>
      </c>
      <c r="E577" s="79">
        <v>2005</v>
      </c>
      <c r="F577" s="79">
        <v>10465</v>
      </c>
      <c r="G577" s="79">
        <v>2978</v>
      </c>
      <c r="H577" s="79">
        <v>632</v>
      </c>
      <c r="I577" s="79">
        <v>2446</v>
      </c>
      <c r="J577" s="79">
        <v>281</v>
      </c>
      <c r="K577" s="79">
        <v>0</v>
      </c>
      <c r="L577" s="80">
        <v>0</v>
      </c>
      <c r="M577" s="79">
        <v>0</v>
      </c>
      <c r="N577" s="25">
        <f t="shared" si="8"/>
        <v>201192</v>
      </c>
    </row>
    <row r="578" spans="1:14" ht="25.5" x14ac:dyDescent="0.25">
      <c r="A578" s="9" t="s">
        <v>1142</v>
      </c>
      <c r="B578" s="7" t="s">
        <v>1143</v>
      </c>
      <c r="C578" s="79">
        <v>134798</v>
      </c>
      <c r="D578" s="79">
        <v>64666</v>
      </c>
      <c r="E578" s="79">
        <v>2340</v>
      </c>
      <c r="F578" s="79">
        <v>10588</v>
      </c>
      <c r="G578" s="79">
        <v>2606</v>
      </c>
      <c r="H578" s="79">
        <v>695</v>
      </c>
      <c r="I578" s="79">
        <v>1982</v>
      </c>
      <c r="J578" s="79">
        <v>370</v>
      </c>
      <c r="K578" s="79">
        <v>0</v>
      </c>
      <c r="L578" s="80">
        <v>0</v>
      </c>
      <c r="M578" s="79">
        <v>0</v>
      </c>
      <c r="N578" s="25">
        <f t="shared" si="8"/>
        <v>218045</v>
      </c>
    </row>
    <row r="579" spans="1:14" ht="25.5" x14ac:dyDescent="0.25">
      <c r="A579" s="9" t="s">
        <v>1144</v>
      </c>
      <c r="B579" s="7" t="s">
        <v>1145</v>
      </c>
      <c r="C579" s="79">
        <v>1131222</v>
      </c>
      <c r="D579" s="79">
        <v>429801</v>
      </c>
      <c r="E579" s="79">
        <v>19127</v>
      </c>
      <c r="F579" s="79">
        <v>128714</v>
      </c>
      <c r="G579" s="79">
        <v>37645</v>
      </c>
      <c r="H579" s="79">
        <v>7086</v>
      </c>
      <c r="I579" s="79">
        <v>35961</v>
      </c>
      <c r="J579" s="79">
        <v>2352</v>
      </c>
      <c r="K579" s="79">
        <v>0</v>
      </c>
      <c r="L579" s="80">
        <v>0</v>
      </c>
      <c r="M579" s="79">
        <v>0</v>
      </c>
      <c r="N579" s="25">
        <f t="shared" si="8"/>
        <v>1791908</v>
      </c>
    </row>
    <row r="580" spans="1:14" x14ac:dyDescent="0.25">
      <c r="A580" s="10"/>
      <c r="B580" s="11"/>
      <c r="C580" s="26">
        <f>SUM(C10:C579)</f>
        <v>281685285</v>
      </c>
      <c r="D580" s="26">
        <f t="shared" ref="D580:M580" si="9">SUM(D10:D579)</f>
        <v>114106676</v>
      </c>
      <c r="E580" s="26">
        <f t="shared" si="9"/>
        <v>4881657</v>
      </c>
      <c r="F580" s="26">
        <f t="shared" si="9"/>
        <v>31143970</v>
      </c>
      <c r="G580" s="26">
        <f t="shared" si="9"/>
        <v>7157582</v>
      </c>
      <c r="H580" s="26">
        <f t="shared" si="9"/>
        <v>1714392</v>
      </c>
      <c r="I580" s="26">
        <f t="shared" si="9"/>
        <v>7609039</v>
      </c>
      <c r="J580" s="26">
        <f t="shared" si="9"/>
        <v>581048</v>
      </c>
      <c r="K580" s="26">
        <f t="shared" si="9"/>
        <v>0</v>
      </c>
      <c r="L580" s="26">
        <f t="shared" si="9"/>
        <v>17313655</v>
      </c>
      <c r="M580" s="26">
        <f t="shared" si="9"/>
        <v>845349</v>
      </c>
      <c r="N580" s="26">
        <f>SUM(N10:N579)</f>
        <v>467038653</v>
      </c>
    </row>
    <row r="581" spans="1:14" x14ac:dyDescent="0.25">
      <c r="A581" s="70" t="s">
        <v>1146</v>
      </c>
      <c r="B581" s="70"/>
      <c r="C581" s="70"/>
      <c r="D581" s="70"/>
      <c r="E581" s="70"/>
      <c r="F581" s="70"/>
      <c r="G581" s="70"/>
      <c r="H581" s="70"/>
      <c r="I581" s="70"/>
      <c r="J581" s="70"/>
      <c r="K581" s="3"/>
      <c r="L581" s="4"/>
      <c r="M581" s="5"/>
      <c r="N581" s="2"/>
    </row>
    <row r="582" spans="1:14" x14ac:dyDescent="0.25">
      <c r="A582" s="12"/>
      <c r="B582" s="12"/>
      <c r="C582" s="12"/>
      <c r="D582" s="12"/>
      <c r="E582" s="12"/>
      <c r="F582" s="12"/>
      <c r="G582" s="12"/>
      <c r="H582" s="12"/>
      <c r="I582" s="33"/>
      <c r="J582" s="33"/>
      <c r="K582" s="3"/>
      <c r="L582" s="4"/>
      <c r="M582" s="5"/>
      <c r="N582" s="2"/>
    </row>
    <row r="583" spans="1:14" x14ac:dyDescent="0.25">
      <c r="A583" s="13"/>
      <c r="B583" s="13"/>
      <c r="C583" s="13"/>
      <c r="D583" s="14"/>
      <c r="E583" s="14"/>
      <c r="F583" s="14"/>
      <c r="G583" s="12"/>
      <c r="H583" s="12"/>
      <c r="I583" s="34"/>
      <c r="J583" s="34"/>
      <c r="K583" s="3"/>
      <c r="L583" s="4"/>
      <c r="M583" s="5"/>
      <c r="N583" s="2"/>
    </row>
    <row r="584" spans="1:14" x14ac:dyDescent="0.25">
      <c r="A584" s="13"/>
      <c r="B584" s="13"/>
      <c r="C584" s="13"/>
      <c r="D584" s="14"/>
      <c r="E584" s="14"/>
      <c r="F584" s="14"/>
      <c r="G584" s="12"/>
      <c r="H584" s="12"/>
      <c r="I584" s="33"/>
      <c r="J584" s="33"/>
      <c r="K584" s="3"/>
      <c r="L584" s="4"/>
      <c r="M584" s="5"/>
      <c r="N584" s="2"/>
    </row>
    <row r="585" spans="1:14" x14ac:dyDescent="0.25">
      <c r="A585" s="71" t="str">
        <f>+'ACUERDO 3do. TRIMESTRE'!A584:J584</f>
        <v>San Bartolo Coyotepec, Oaxaca,  06 de OCTUBRE de 2021</v>
      </c>
      <c r="B585" s="71"/>
      <c r="C585" s="71"/>
      <c r="D585" s="71"/>
      <c r="E585" s="71"/>
      <c r="F585" s="71"/>
      <c r="G585" s="71"/>
      <c r="H585" s="71"/>
      <c r="I585" s="71"/>
      <c r="J585" s="71"/>
      <c r="K585" s="3"/>
      <c r="L585" s="4"/>
      <c r="M585" s="5"/>
      <c r="N585" s="2"/>
    </row>
    <row r="586" spans="1:14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3"/>
      <c r="L586" s="4"/>
      <c r="M586" s="5"/>
      <c r="N586" s="2"/>
    </row>
    <row r="587" spans="1:14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3"/>
      <c r="L587" s="4"/>
      <c r="M587" s="5"/>
      <c r="N587" s="2"/>
    </row>
    <row r="588" spans="1:14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3"/>
      <c r="L588" s="4"/>
      <c r="M588" s="5"/>
      <c r="N588" s="2"/>
    </row>
    <row r="589" spans="1:14" x14ac:dyDescent="0.25">
      <c r="A589" s="72" t="s">
        <v>1147</v>
      </c>
      <c r="B589" s="72"/>
      <c r="C589" s="72"/>
      <c r="D589" s="72"/>
      <c r="E589" s="72"/>
      <c r="F589" s="72"/>
      <c r="G589" s="72"/>
      <c r="H589" s="72"/>
      <c r="I589" s="72"/>
      <c r="J589" s="72"/>
      <c r="K589" s="3"/>
      <c r="L589" s="4"/>
      <c r="M589" s="5"/>
      <c r="N589" s="2"/>
    </row>
    <row r="590" spans="1:14" x14ac:dyDescent="0.25">
      <c r="A590" s="72" t="s">
        <v>1148</v>
      </c>
      <c r="B590" s="72"/>
      <c r="C590" s="72"/>
      <c r="D590" s="72"/>
      <c r="E590" s="72"/>
      <c r="F590" s="72"/>
      <c r="G590" s="72"/>
      <c r="H590" s="72"/>
      <c r="I590" s="72"/>
      <c r="J590" s="72"/>
      <c r="K590" s="3"/>
      <c r="L590" s="4"/>
      <c r="M590" s="5"/>
      <c r="N590" s="2"/>
    </row>
    <row r="591" spans="1:14" x14ac:dyDescent="0.25">
      <c r="A591" s="13"/>
      <c r="B591" s="13"/>
      <c r="C591" s="13"/>
      <c r="D591" s="16"/>
      <c r="E591" s="14"/>
      <c r="F591" s="14"/>
      <c r="G591" s="12"/>
      <c r="H591" s="12"/>
      <c r="I591" s="12"/>
      <c r="J591" s="12"/>
      <c r="K591" s="3"/>
      <c r="L591" s="4"/>
      <c r="M591" s="5"/>
      <c r="N591" s="2"/>
    </row>
    <row r="592" spans="1:14" x14ac:dyDescent="0.25">
      <c r="A592" s="17"/>
      <c r="B592" s="17"/>
      <c r="C592" s="17"/>
      <c r="D592" s="18"/>
      <c r="E592" s="18"/>
      <c r="F592" s="18"/>
      <c r="G592" s="19"/>
      <c r="H592" s="19"/>
      <c r="I592" s="19"/>
      <c r="J592" s="19"/>
      <c r="K592" s="3"/>
      <c r="L592" s="4"/>
      <c r="M592" s="5"/>
      <c r="N592" s="2"/>
    </row>
    <row r="593" spans="1:14" x14ac:dyDescent="0.2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3"/>
      <c r="L593" s="4"/>
      <c r="M593" s="5"/>
      <c r="N593" s="2"/>
    </row>
    <row r="594" spans="1:14" x14ac:dyDescent="0.2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3"/>
      <c r="L594" s="4"/>
      <c r="M594" s="5"/>
      <c r="N594" s="2"/>
    </row>
    <row r="595" spans="1:14" x14ac:dyDescent="0.2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3"/>
      <c r="L595" s="4"/>
      <c r="M595" s="5"/>
    </row>
    <row r="596" spans="1:14" x14ac:dyDescent="0.25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3do. TRIMESTRE</vt:lpstr>
      <vt:lpstr>SEPTIEMBRE 21</vt:lpstr>
      <vt:lpstr>AGOSTO 21</vt:lpstr>
      <vt:lpstr>JULIO 21</vt:lpstr>
      <vt:lpstr>'ACUERDO 3do. TRIMESTRE'!Área_de_impresión</vt:lpstr>
      <vt:lpstr>'AGOSTO 21'!Área_de_impresión</vt:lpstr>
      <vt:lpstr>'JULIO 21'!Área_de_impresión</vt:lpstr>
      <vt:lpstr>'SEPTIEMBRE 21'!Área_de_impresión</vt:lpstr>
      <vt:lpstr>'ACUERDO 3do. TRIMESTRE'!Títulos_a_imprimir</vt:lpstr>
      <vt:lpstr>'AGOSTO 21'!Títulos_a_imprimir</vt:lpstr>
      <vt:lpstr>'JULIO 21'!Títulos_a_imprimir</vt:lpstr>
      <vt:lpstr>'SEPTIEMBRE 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2021-04-07T03:54:28Z</cp:lastPrinted>
  <dcterms:created xsi:type="dcterms:W3CDTF">2020-01-07T15:44:00Z</dcterms:created>
  <dcterms:modified xsi:type="dcterms:W3CDTF">2021-10-04T17:25:24Z</dcterms:modified>
</cp:coreProperties>
</file>