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0" yWindow="0" windowWidth="19200" windowHeight="11490"/>
  </bookViews>
  <sheets>
    <sheet name="ACUERDO 4ER TRIMESTRE" sheetId="1" r:id="rId1"/>
    <sheet name="OCTUBRE 22" sheetId="6" r:id="rId2"/>
    <sheet name="NOVIEMBRE 22" sheetId="5" r:id="rId3"/>
    <sheet name="DICIEMBRE 22" sheetId="4" r:id="rId4"/>
  </sheets>
  <definedNames>
    <definedName name="_xlnm.Print_Area" localSheetId="0">'ACUERDO 4ER TRIMESTRE'!$A:$N</definedName>
    <definedName name="_xlnm.Print_Area" localSheetId="3">'DICIEMBRE 22'!$A$1:$N$591</definedName>
    <definedName name="_xlnm.Print_Area" localSheetId="2">'NOVIEMBRE 22'!$A$1:$N$591</definedName>
    <definedName name="_xlnm.Print_Area" localSheetId="1">'OCTUBRE 22'!$A$1:$N$591</definedName>
    <definedName name="_xlnm.Print_Titles" localSheetId="0">'ACUERDO 4ER TRIMESTRE'!$7:$9</definedName>
    <definedName name="_xlnm.Print_Titles" localSheetId="3">'DICIEMBRE 22'!$7:$9</definedName>
    <definedName name="_xlnm.Print_Titles" localSheetId="2">'NOVIEMBRE 22'!$7:$9</definedName>
    <definedName name="_xlnm.Print_Titles" localSheetId="1">'OCTUBRE 22'!$7:$9</definedName>
  </definedNames>
  <calcPr calcId="152511"/>
</workbook>
</file>

<file path=xl/calcChain.xml><?xml version="1.0" encoding="utf-8"?>
<calcChain xmlns="http://schemas.openxmlformats.org/spreadsheetml/2006/main">
  <c r="M11" i="1" l="1"/>
  <c r="A585" i="4" l="1"/>
  <c r="A590" i="4" l="1"/>
  <c r="A589" i="4"/>
  <c r="A590" i="5"/>
  <c r="A589" i="5"/>
  <c r="A585" i="5"/>
  <c r="A590" i="6"/>
  <c r="A589" i="6"/>
  <c r="A585" i="6"/>
  <c r="D580" i="4" l="1"/>
  <c r="E580" i="4"/>
  <c r="F580" i="4"/>
  <c r="G580" i="4"/>
  <c r="H580" i="4"/>
  <c r="I580" i="4"/>
  <c r="J580" i="4"/>
  <c r="K580" i="4"/>
  <c r="L580" i="4"/>
  <c r="M580" i="4"/>
  <c r="C580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N580" i="4" l="1"/>
  <c r="E11" i="1" l="1"/>
  <c r="F11" i="1"/>
  <c r="G11" i="1"/>
  <c r="H11" i="1"/>
  <c r="I11" i="1"/>
  <c r="J11" i="1"/>
  <c r="K11" i="1"/>
  <c r="L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F10" i="1"/>
  <c r="G10" i="1"/>
  <c r="H10" i="1"/>
  <c r="I10" i="1"/>
  <c r="J10" i="1"/>
  <c r="K10" i="1"/>
  <c r="L10" i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336" i="1" l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<sst xmlns="http://schemas.openxmlformats.org/spreadsheetml/2006/main" count="4627" uniqueCount="1166">
  <si>
    <t>Clave de Municipio</t>
  </si>
  <si>
    <t>Municipio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</si>
  <si>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</si>
  <si>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</si>
  <si>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</si>
  <si>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</si>
  <si>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</si>
  <si>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</si>
  <si>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</si>
  <si>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</si>
  <si>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</si>
  <si>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</si>
  <si>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</si>
  <si>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</si>
  <si>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</si>
  <si>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</si>
  <si>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</si>
  <si>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</si>
  <si>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</si>
  <si>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</si>
  <si>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</si>
  <si>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</si>
  <si>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</si>
  <si>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</si>
  <si>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</si>
  <si>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</si>
  <si>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</si>
  <si>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</si>
  <si>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</si>
  <si>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</si>
  <si>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</si>
  <si>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</si>
  <si>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</si>
  <si>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</si>
  <si>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</si>
  <si>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</si>
  <si>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</si>
  <si>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</si>
  <si>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</si>
  <si>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</si>
  <si>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</si>
  <si>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</si>
  <si>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</si>
  <si>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</si>
  <si>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</si>
  <si>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</si>
  <si>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</si>
  <si>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</si>
  <si>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</si>
  <si>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</si>
  <si>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</si>
  <si>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</si>
  <si>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</si>
  <si>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</si>
  <si>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</si>
  <si>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</si>
  <si>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</si>
  <si>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</si>
  <si>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</si>
  <si>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</si>
  <si>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</si>
  <si>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</si>
  <si>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</si>
  <si>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</si>
  <si>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</si>
  <si>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</si>
  <si>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</si>
  <si>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</si>
  <si>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</si>
  <si>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</si>
  <si>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</si>
  <si>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</si>
  <si>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</si>
  <si>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</si>
  <si>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</si>
  <si>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</si>
  <si>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</si>
  <si>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</si>
  <si>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</si>
  <si>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</si>
  <si>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</si>
  <si>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</si>
  <si>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</si>
  <si>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</si>
  <si>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</si>
  <si>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</si>
  <si>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</si>
  <si>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</si>
  <si>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</si>
  <si>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</si>
  <si>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</si>
  <si>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</si>
  <si>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</si>
  <si>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</si>
  <si>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</si>
  <si>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</si>
  <si>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</si>
  <si>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</si>
  <si>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</si>
  <si>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</si>
  <si>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</si>
  <si>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</si>
  <si>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</si>
  <si>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</si>
  <si>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</si>
  <si>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</si>
  <si>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</si>
  <si>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</si>
  <si>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</si>
  <si>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</si>
  <si>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</si>
  <si>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</si>
  <si>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</si>
  <si>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</si>
  <si>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</si>
  <si>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</si>
  <si>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</si>
  <si>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</si>
  <si>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</si>
  <si>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</si>
  <si>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</si>
  <si>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</si>
  <si>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</si>
  <si>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</si>
  <si>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</si>
  <si>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</si>
  <si>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</si>
  <si>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</si>
  <si>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</si>
  <si>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</si>
  <si>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</si>
  <si>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</si>
  <si>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</si>
  <si>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</si>
  <si>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</si>
  <si>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</si>
  <si>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</si>
  <si>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</si>
  <si>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</si>
  <si>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</si>
  <si>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</si>
  <si>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</si>
  <si>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</si>
  <si>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</si>
  <si>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</si>
  <si>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</si>
  <si>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</si>
  <si>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</si>
  <si>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</si>
  <si>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</si>
  <si>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</si>
  <si>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</si>
  <si>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</si>
  <si>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</si>
  <si>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</si>
  <si>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</si>
  <si>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</si>
  <si>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</si>
  <si>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</si>
  <si>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</si>
  <si>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</si>
  <si>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</si>
  <si>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</si>
  <si>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</si>
  <si>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</si>
  <si>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</si>
  <si>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</si>
  <si>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</si>
  <si>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</si>
  <si>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</si>
  <si>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</si>
  <si>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</si>
  <si>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</si>
  <si>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</si>
  <si>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</si>
  <si>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</si>
  <si>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</si>
  <si>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</si>
  <si>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</si>
  <si>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</si>
  <si>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</si>
  <si>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</si>
  <si>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</si>
  <si>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</si>
  <si>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</si>
  <si>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</si>
  <si>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</si>
  <si>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</si>
  <si>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</si>
  <si>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</si>
  <si>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</si>
  <si>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</si>
  <si>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</si>
  <si>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</si>
  <si>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</si>
  <si>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</si>
  <si>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</si>
  <si>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</si>
  <si>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</si>
  <si>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</si>
  <si>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</si>
  <si>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</si>
  <si>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</si>
  <si>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</si>
  <si>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</si>
  <si>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</si>
  <si>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</si>
  <si>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</si>
  <si>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</si>
  <si>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</si>
  <si>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</si>
  <si>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</si>
  <si>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</si>
  <si>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</si>
  <si>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</si>
  <si>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</si>
  <si>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</si>
  <si>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</si>
  <si>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</si>
  <si>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</si>
  <si>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</si>
  <si>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</si>
  <si>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</si>
  <si>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</si>
  <si>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</si>
  <si>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</si>
  <si>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</si>
  <si>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</si>
  <si>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</si>
  <si>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</si>
  <si>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</si>
  <si>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</si>
  <si>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</si>
  <si>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</si>
  <si>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</si>
  <si>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</si>
  <si>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</si>
  <si>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</si>
  <si>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</si>
  <si>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</si>
  <si>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</si>
  <si>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</si>
  <si>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</si>
  <si>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</si>
  <si>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</si>
  <si>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</si>
  <si>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</si>
  <si>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</si>
  <si>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</si>
  <si>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</si>
  <si>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</si>
  <si>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</si>
  <si>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</si>
  <si>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</si>
  <si>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</si>
  <si>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</si>
  <si>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</si>
  <si>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</si>
  <si>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</si>
  <si>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</si>
  <si>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</si>
  <si>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</si>
  <si>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</si>
  <si>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</si>
  <si>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</si>
  <si>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</si>
  <si>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</si>
  <si>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</si>
  <si>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</si>
  <si>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</si>
  <si>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</si>
  <si>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</si>
  <si>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</si>
  <si>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</si>
  <si>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</si>
  <si>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</si>
  <si>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</si>
  <si>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</si>
  <si>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</si>
  <si>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</si>
  <si>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</si>
  <si>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</si>
  <si>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</si>
  <si>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</si>
  <si>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</si>
  <si>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</si>
  <si>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</si>
  <si>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</si>
  <si>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</si>
  <si>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</si>
  <si>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</si>
  <si>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</si>
  <si>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</si>
  <si>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</si>
  <si>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</si>
  <si>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</si>
  <si>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</si>
  <si>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</si>
  <si>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</si>
  <si>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</si>
  <si>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</si>
  <si>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</si>
  <si>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</si>
  <si>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</si>
  <si>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</si>
  <si>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</si>
  <si>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</si>
  <si>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</si>
  <si>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</si>
  <si>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</si>
  <si>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</si>
  <si>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</si>
  <si>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</si>
  <si>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</si>
  <si>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</si>
  <si>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</si>
  <si>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</si>
  <si>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</si>
  <si>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</si>
  <si>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</si>
  <si>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</si>
  <si>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</si>
  <si>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</si>
  <si>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</si>
  <si>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</si>
  <si>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</si>
  <si>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</si>
  <si>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</si>
  <si>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</si>
  <si>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</si>
  <si>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</si>
  <si>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</si>
  <si>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</si>
  <si>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</si>
  <si>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</si>
  <si>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</si>
  <si>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</si>
  <si>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</si>
  <si>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</si>
  <si>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</si>
  <si>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</si>
  <si>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</si>
  <si>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</si>
  <si>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</si>
  <si>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</si>
  <si>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</si>
  <si>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</si>
  <si>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</si>
  <si>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</si>
  <si>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</si>
  <si>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</si>
  <si>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</si>
  <si>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</si>
  <si>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</si>
  <si>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</si>
  <si>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</si>
  <si>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</si>
  <si>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</si>
  <si>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</si>
  <si>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</si>
  <si>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</si>
  <si>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</si>
  <si>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</si>
  <si>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</si>
  <si>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</si>
  <si>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</si>
  <si>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</si>
  <si>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</si>
  <si>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</si>
  <si>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</si>
  <si>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</si>
  <si>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</si>
  <si>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</si>
  <si>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</si>
  <si>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</si>
  <si>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</si>
  <si>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</si>
  <si>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</si>
  <si>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</si>
  <si>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</si>
  <si>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</si>
  <si>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</si>
  <si>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</si>
  <si>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</si>
  <si>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</si>
  <si>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</si>
  <si>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</si>
  <si>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</si>
  <si>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</si>
  <si>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</si>
  <si>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</si>
  <si>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</si>
  <si>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</si>
  <si>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</si>
  <si>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</si>
  <si>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</si>
  <si>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</si>
  <si>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</si>
  <si>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</si>
  <si>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</si>
  <si>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</si>
  <si>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</si>
  <si>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</si>
  <si>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</si>
  <si>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</si>
  <si>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</si>
  <si>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</si>
  <si>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</si>
  <si>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</si>
  <si>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</si>
  <si>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</si>
  <si>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</si>
  <si>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</si>
  <si>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</si>
  <si>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</si>
  <si>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</si>
  <si>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</si>
  <si>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</si>
  <si>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</si>
  <si>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</si>
  <si>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</si>
  <si>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</si>
  <si>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</si>
  <si>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</si>
  <si>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</si>
  <si>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</si>
  <si>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</si>
  <si>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</si>
  <si>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</si>
  <si>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</si>
  <si>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</si>
  <si>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</si>
  <si>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</si>
  <si>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</si>
  <si>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</si>
  <si>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</si>
  <si>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</si>
  <si>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</si>
  <si>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</si>
  <si>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</si>
  <si>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</si>
  <si>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</si>
  <si>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</si>
  <si>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</si>
  <si>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</si>
  <si>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</si>
  <si>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</si>
  <si>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</si>
  <si>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</si>
  <si>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</si>
  <si>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</si>
  <si>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</si>
  <si>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</si>
  <si>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</si>
  <si>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</si>
  <si>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</si>
  <si>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</si>
  <si>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</si>
  <si>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</si>
  <si>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</si>
  <si>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</si>
  <si>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</si>
  <si>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</si>
  <si>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</si>
  <si>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</si>
  <si>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</si>
  <si>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</si>
  <si>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</si>
  <si>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</si>
  <si>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</si>
  <si>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</si>
  <si>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</si>
  <si>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</si>
  <si>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</si>
  <si>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</si>
  <si>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</si>
  <si>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</si>
  <si>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</si>
  <si>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</si>
  <si>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</si>
  <si>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</si>
  <si>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</si>
  <si>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</si>
  <si>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</si>
  <si>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</si>
  <si>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</si>
  <si>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</si>
  <si>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</si>
  <si>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</si>
  <si>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</si>
  <si>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</si>
  <si>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</si>
  <si>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</si>
  <si>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</si>
  <si>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</si>
  <si>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</si>
  <si>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</si>
  <si>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</si>
  <si>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</si>
  <si>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</si>
  <si>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</si>
  <si>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</si>
  <si>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</si>
  <si>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</si>
  <si>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</si>
  <si>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</si>
  <si>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</si>
  <si>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</si>
  <si>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</si>
  <si>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</si>
  <si>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</si>
  <si>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</si>
  <si>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</si>
  <si>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</si>
  <si>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</si>
  <si>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</si>
  <si>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</si>
  <si>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</si>
  <si>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</si>
  <si>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</si>
  <si>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</si>
  <si>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</si>
  <si>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</si>
  <si>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</si>
  <si>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</si>
  <si>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</si>
  <si>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</si>
  <si>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</si>
  <si>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</si>
  <si>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</si>
  <si>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</si>
  <si>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</si>
  <si>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</si>
  <si>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</si>
  <si>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</si>
  <si>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</si>
  <si>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</si>
  <si>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</si>
  <si>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</si>
  <si>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</si>
  <si>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</si>
  <si>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</si>
  <si>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</si>
  <si>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</si>
  <si>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</si>
  <si>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</si>
  <si>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</si>
  <si>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</si>
  <si>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</si>
  <si>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</si>
  <si>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</si>
  <si>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</si>
  <si>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</si>
  <si>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</si>
  <si>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</si>
  <si>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</si>
  <si>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</si>
  <si>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</si>
  <si>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</si>
  <si>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</si>
  <si>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</si>
  <si>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</si>
  <si>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</si>
  <si>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</si>
  <si>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</si>
  <si>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</si>
  <si>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</si>
  <si>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</si>
  <si>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</si>
  <si>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</si>
  <si>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</si>
  <si>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</si>
  <si>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</si>
  <si>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</si>
  <si>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</si>
  <si>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</si>
  <si>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</si>
  <si>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</si>
  <si>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</si>
  <si>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</si>
  <si>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</si>
  <si>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</si>
  <si>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</si>
  <si>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</si>
  <si>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</si>
  <si>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</si>
  <si>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</si>
  <si>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</si>
  <si>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</si>
  <si>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</si>
  <si>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</si>
  <si>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</si>
  <si>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</si>
  <si>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</si>
  <si>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</si>
  <si>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</si>
  <si>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</si>
  <si>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</si>
  <si>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</si>
  <si>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</si>
  <si>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</si>
  <si>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</si>
  <si>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</si>
  <si>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</si>
  <si>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</si>
  <si>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</si>
  <si>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</si>
  <si>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</si>
  <si>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</si>
  <si>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</si>
  <si>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</si>
  <si>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</si>
  <si>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</si>
  <si>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</si>
  <si>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</si>
  <si>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</si>
  <si>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</si>
  <si>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</si>
  <si>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</si>
  <si>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</si>
  <si>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</si>
  <si>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</si>
  <si>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</si>
  <si>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</si>
  <si>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</si>
  <si>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</si>
  <si>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</si>
  <si>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</si>
  <si>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</si>
  <si>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</si>
  <si>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</si>
  <si>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</si>
  <si>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</si>
  <si>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</si>
  <si>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</si>
  <si>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</si>
  <si>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</si>
  <si>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</si>
  <si>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</si>
  <si>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</si>
  <si>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</si>
  <si>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</si>
  <si>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</si>
  <si>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</si>
  <si>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</si>
  <si>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</si>
  <si>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</si>
  <si>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</si>
  <si>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</si>
  <si>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</si>
  <si>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</si>
  <si>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</si>
  <si>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</si>
  <si>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</si>
  <si>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</si>
  <si>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</si>
  <si>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</si>
  <si>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</si>
  <si>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</si>
  <si>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</si>
  <si>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</si>
  <si>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</si>
  <si>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</si>
  <si>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</si>
  <si>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</si>
  <si>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</si>
  <si>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</si>
  <si>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</si>
  <si>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</si>
  <si>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</si>
  <si>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</si>
  <si>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</si>
  <si>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</si>
  <si>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</si>
  <si>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</si>
  <si>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</si>
  <si>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</si>
  <si>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</si>
  <si>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</si>
  <si>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</si>
  <si>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</si>
  <si>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</si>
  <si>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</si>
  <si>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</si>
  <si>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</si>
  <si>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</si>
  <si>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</si>
  <si>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</si>
  <si>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</si>
  <si>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</si>
  <si>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</si>
  <si>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</si>
  <si>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</si>
  <si>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</si>
  <si>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</si>
  <si>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</si>
  <si>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</si>
  <si>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</si>
  <si>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</si>
  <si>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</si>
  <si>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</si>
  <si>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</si>
  <si>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</si>
  <si>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</si>
  <si>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</si>
  <si>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</si>
  <si>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</si>
  <si>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</si>
  <si>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</si>
  <si>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</si>
  <si>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</si>
  <si>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</si>
  <si>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</si>
  <si>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</si>
  <si>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</si>
  <si>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</si>
  <si>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</si>
  <si>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</si>
  <si>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</si>
  <si>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</si>
  <si>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</si>
  <si>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</si>
  <si>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</si>
  <si>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</si>
  <si>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</si>
  <si>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</si>
  <si>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</si>
  <si>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</si>
  <si>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</si>
  <si>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</si>
  <si>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</si>
  <si>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</si>
  <si>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</si>
  <si>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</si>
  <si>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</si>
  <si>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</si>
  <si>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</si>
  <si>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</si>
  <si>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</si>
  <si>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</si>
  <si>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</si>
  <si>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</si>
  <si>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</si>
  <si>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</si>
  <si>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</si>
  <si>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</si>
  <si>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</si>
  <si>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</si>
  <si>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</si>
  <si>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</si>
  <si>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</si>
  <si>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</si>
  <si>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</si>
  <si>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</si>
  <si>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</si>
  <si>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</si>
  <si>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</si>
  <si>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</si>
  <si>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</si>
  <si>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</si>
  <si>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</si>
  <si>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</si>
  <si>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</si>
  <si>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</si>
  <si>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</si>
  <si>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</si>
  <si>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</si>
  <si>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</si>
  <si>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</si>
  <si>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</si>
  <si>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</si>
  <si>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</si>
  <si>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</si>
  <si>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</si>
  <si>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</si>
  <si>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</si>
  <si>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</si>
  <si>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</si>
  <si>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</si>
  <si>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</si>
  <si>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</si>
  <si>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</si>
  <si>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</si>
  <si>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</si>
  <si>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</si>
  <si>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</si>
  <si>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</si>
  <si>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</si>
  <si>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</si>
  <si>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</si>
  <si>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</si>
  <si>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</si>
  <si>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</si>
  <si>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</si>
  <si>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</si>
  <si>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</si>
  <si>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</si>
  <si>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</si>
  <si>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</si>
  <si>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</si>
  <si>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</si>
  <si>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</si>
  <si>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</si>
  <si>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</si>
  <si>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</si>
  <si>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</si>
  <si>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</si>
  <si>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</si>
  <si>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</si>
  <si>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</si>
  <si>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</si>
  <si>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</si>
  <si>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</si>
  <si>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</si>
  <si>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</si>
  <si>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</si>
  <si>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</si>
  <si>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</si>
  <si>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</si>
  <si>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</si>
  <si>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</si>
  <si>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</si>
  <si>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</si>
  <si>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</si>
  <si>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</si>
  <si>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</si>
  <si>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</si>
  <si>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</si>
  <si>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</si>
  <si>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</si>
  <si>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</si>
  <si>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</si>
  <si>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</si>
  <si>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</si>
  <si>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</si>
  <si>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</si>
  <si>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</si>
  <si>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</si>
  <si>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</si>
  <si>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</si>
  <si>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</si>
  <si>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</si>
  <si>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</si>
  <si>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</si>
  <si>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</si>
  <si>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</si>
  <si>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</si>
  <si>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</si>
  <si>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</si>
  <si>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</si>
  <si>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</si>
  <si>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</si>
  <si>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</si>
  <si>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</si>
  <si>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</si>
  <si>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</si>
  <si>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</si>
  <si>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</si>
  <si>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</si>
  <si>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</si>
  <si>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</si>
  <si>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</si>
  <si>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</si>
  <si>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</si>
  <si>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</si>
  <si>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</si>
  <si>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</si>
  <si>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</si>
  <si>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</si>
  <si>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</si>
  <si>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</si>
  <si>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</si>
  <si>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</si>
  <si>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</si>
  <si>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</si>
  <si>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</si>
  <si>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</si>
  <si>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</si>
  <si>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</si>
  <si>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</si>
  <si>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</si>
  <si>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</si>
  <si>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</si>
  <si>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</si>
  <si>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</si>
  <si>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</si>
  <si>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</si>
  <si>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</si>
  <si>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</si>
  <si>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</si>
  <si>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</si>
  <si>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</si>
  <si>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</si>
  <si>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</si>
  <si>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</si>
  <si>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</si>
  <si>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</si>
  <si>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</si>
  <si>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</si>
  <si>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</si>
  <si>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</si>
  <si>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</si>
  <si>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</si>
  <si>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</si>
  <si>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</si>
  <si>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</si>
  <si>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</si>
  <si>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</si>
  <si>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</si>
  <si>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</si>
  <si>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</si>
  <si>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</si>
  <si>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</si>
  <si>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</si>
  <si>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</si>
  <si>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</si>
  <si>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</si>
  <si>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</si>
  <si>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</si>
  <si>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</si>
  <si>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</si>
  <si>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</si>
  <si>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</si>
  <si>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</si>
  <si>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</si>
  <si>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</si>
  <si>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</si>
  <si>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</si>
  <si>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</si>
  <si>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</si>
  <si>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</si>
  <si>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</si>
  <si>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</si>
  <si>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</si>
  <si>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</si>
  <si>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</si>
  <si>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</si>
  <si>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</si>
  <si>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</si>
  <si>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</si>
  <si>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</si>
  <si>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</si>
  <si>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</si>
  <si>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</si>
  <si>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</si>
  <si>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</si>
  <si>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</si>
  <si>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</si>
  <si>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</si>
  <si>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</si>
  <si>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</si>
  <si>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</si>
  <si>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</si>
  <si>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</si>
  <si>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</si>
  <si>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</si>
  <si>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</si>
  <si>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</si>
  <si>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</si>
  <si>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</si>
  <si>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</si>
  <si>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</si>
  <si>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</si>
  <si>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</si>
  <si>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</si>
  <si>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</si>
  <si>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</si>
  <si>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</si>
  <si>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</si>
  <si>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</si>
  <si>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</si>
  <si>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</si>
  <si>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</si>
  <si>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</si>
  <si>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</si>
  <si>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</si>
  <si>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</si>
  <si>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</si>
  <si>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</si>
  <si>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</si>
  <si>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</si>
  <si>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</si>
  <si>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</si>
  <si>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</si>
  <si>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</si>
  <si>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</si>
  <si>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</si>
  <si>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</si>
  <si>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</si>
  <si>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</si>
  <si>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</si>
  <si>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</si>
  <si>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</si>
  <si>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</si>
  <si>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</si>
  <si>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</si>
  <si>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</si>
  <si>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</si>
  <si>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</si>
  <si>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</si>
  <si>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</si>
  <si>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</si>
  <si>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</si>
  <si>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</si>
  <si>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</si>
  <si>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</si>
  <si>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</si>
  <si>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</si>
  <si>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</si>
  <si>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</si>
  <si>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</si>
  <si>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</si>
  <si>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</si>
  <si>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</si>
  <si>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</si>
  <si>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</si>
  <si>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</si>
  <si>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</si>
  <si>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</si>
  <si>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</si>
  <si>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</si>
  <si>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</si>
  <si>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</si>
  <si>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</si>
  <si>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</si>
  <si>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</si>
  <si>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</si>
  <si>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</si>
  <si>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</si>
  <si>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</si>
  <si>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</si>
  <si>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</si>
  <si>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</si>
  <si>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</si>
  <si>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</si>
  <si>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</si>
  <si>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</si>
  <si>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</si>
  <si>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</si>
  <si>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</si>
  <si>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</si>
  <si>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</si>
  <si>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</si>
  <si>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</si>
  <si>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</si>
  <si>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</si>
  <si>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</si>
  <si>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</si>
  <si>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</si>
  <si>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</si>
  <si>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</si>
  <si>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</si>
  <si>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</si>
  <si>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</si>
  <si>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</si>
  <si>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</si>
  <si>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</si>
  <si>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</si>
  <si>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</si>
  <si>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</si>
  <si>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</si>
  <si>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</si>
  <si>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</si>
  <si>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</si>
  <si>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</si>
  <si>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</si>
  <si>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</si>
  <si>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</si>
  <si>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</si>
  <si>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</si>
  <si>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</si>
  <si>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</si>
  <si>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</si>
  <si>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</si>
  <si>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</si>
  <si>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</si>
  <si>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</si>
  <si>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</si>
  <si>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</si>
  <si>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</si>
  <si>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</si>
  <si>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</si>
  <si>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</si>
  <si>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</si>
  <si>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</si>
  <si>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</si>
  <si>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</si>
  <si>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</si>
  <si>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</si>
  <si>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</si>
  <si>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</si>
  <si>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</si>
  <si>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</si>
  <si>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</si>
  <si>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</si>
  <si>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</si>
  <si>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</si>
  <si>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</si>
  <si>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</si>
  <si>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</si>
  <si>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</si>
  <si>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</si>
  <si>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</si>
  <si>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</si>
  <si>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</si>
  <si>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</si>
  <si>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</si>
  <si>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</si>
  <si>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</si>
  <si>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</si>
  <si>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</si>
  <si>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</si>
  <si>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</si>
  <si>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</si>
  <si>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</si>
  <si>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</si>
  <si>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</si>
  <si>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</si>
  <si>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</si>
  <si>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</si>
  <si>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</si>
  <si>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</si>
  <si>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</si>
  <si>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</si>
  <si>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</si>
  <si>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</si>
  <si>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</si>
  <si>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</si>
  <si>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</si>
  <si>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</si>
  <si>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</si>
  <si>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</si>
  <si>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</si>
  <si>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</si>
  <si>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</si>
  <si>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</si>
  <si>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</si>
  <si>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</si>
  <si>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</si>
  <si>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</si>
  <si>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</si>
  <si>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</si>
  <si>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</si>
  <si>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</si>
  <si>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</si>
  <si>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</si>
  <si>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</si>
  <si>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</si>
  <si>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</si>
  <si>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</si>
  <si>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</si>
  <si>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</si>
  <si>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</si>
  <si>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</si>
  <si>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ISR 3-B</t>
  </si>
  <si>
    <t>ISR 126</t>
  </si>
  <si>
    <t>ISR 3- B</t>
  </si>
  <si>
    <t>TOTAL</t>
  </si>
  <si>
    <t>FONDO DE COMPENSACION DEL IMPUESTO SOBRE AUTOMOVILES NUEVOS ISAN</t>
  </si>
  <si>
    <t>C.P. LANDO MATUS DELGADO</t>
  </si>
  <si>
    <t>TESORERO</t>
  </si>
  <si>
    <t>San Bartolo Coyotepec, Oaxaca,  4 de OCTUBRE de 2022</t>
  </si>
  <si>
    <t>I. Importe de las participaciones pagadas a los municipios del Estado de Oaxaca correspondiente al mes de OCTUBRE 2022, incluye el tercer ajuste trimestral del Fondo de Fiscalizacion y Recaudacion 2022 y el 2do ajuste cuatrimestral 2022</t>
  </si>
  <si>
    <t>I. Importe de las participaciones pagadas a los municipios del Estado de Oaxaca correspondiente al mes de NOVIEMBRE 2022</t>
  </si>
  <si>
    <t>I. Importe de las participaciones pagadas a los municipios del Estado de Oaxaca correspondiente al mes de DICIEMBRE 2022</t>
  </si>
  <si>
    <t>I. Importe de las participaciones pagadas a los municipios del Estado de Oaxaca correspondiente al CUARTO TRIMESTRE 2022 del periodo OCTUBRE - DICIEMBRE, incluye el tercer ajuste trimestral del Fondo de Fiscalizacion y Recaudacion 2022 y el 2do ajuste cuatrimestral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</si>
</sst>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0" fontId="9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3" fontId="14" fillId="2" borderId="2" xfId="1" applyFont="1" applyFill="1" applyBorder="1" applyAlignment="1">
      <alignment vertical="top"/>
    </xf>
    <xf numFmtId="0" fontId="16" fillId="2" borderId="2" xfId="3" applyFont="1" applyFill="1" applyBorder="1" applyAlignment="1">
      <alignment vertical="top" wrapText="1"/>
    </xf>
    <xf numFmtId="0" fontId="16" fillId="2" borderId="2" xfId="3" applyFont="1" applyFill="1" applyBorder="1" applyAlignment="1">
      <alignment vertical="top"/>
    </xf>
    <xf numFmtId="164" fontId="16" fillId="2" borderId="2" xfId="3" applyNumberFormat="1" applyFont="1" applyFill="1" applyBorder="1" applyAlignment="1">
      <alignment vertical="top"/>
    </xf>
    <xf numFmtId="43" fontId="16" fillId="2" borderId="2" xfId="1" applyFont="1" applyFill="1" applyBorder="1" applyAlignment="1">
      <alignment vertical="top"/>
    </xf>
    <xf numFmtId="44" fontId="7" fillId="0" borderId="2" xfId="0" applyNumberFormat="1" applyFont="1" applyBorder="1"/>
    <xf numFmtId="49" fontId="6" fillId="2" borderId="2" xfId="4" applyNumberFormat="1" applyFont="1" applyFill="1" applyBorder="1" applyAlignment="1" applyProtection="1">
      <alignment horizontal="center" vertical="top"/>
    </xf>
    <xf numFmtId="2" fontId="15" fillId="2" borderId="0" xfId="3" applyNumberFormat="1" applyFont="1" applyFill="1"/>
    <xf numFmtId="4" fontId="15" fillId="2" borderId="0" xfId="3" applyNumberFormat="1" applyFont="1" applyFill="1"/>
    <xf numFmtId="164" fontId="15" fillId="2" borderId="0" xfId="3" applyNumberFormat="1" applyFont="1" applyFill="1"/>
    <xf numFmtId="0" fontId="15" fillId="2" borderId="0" xfId="3" applyFont="1" applyFill="1"/>
    <xf numFmtId="0" fontId="14" fillId="2" borderId="0" xfId="3" applyFont="1" applyFill="1"/>
    <xf numFmtId="0" fontId="14" fillId="0" borderId="0" xfId="3" applyFont="1" applyFill="1" applyBorder="1"/>
    <xf numFmtId="4" fontId="14" fillId="0" borderId="0" xfId="3" applyNumberFormat="1" applyFont="1" applyFill="1" applyBorder="1" applyAlignment="1">
      <alignment horizontal="right"/>
    </xf>
    <xf numFmtId="0" fontId="15" fillId="0" borderId="0" xfId="3" applyFont="1" applyAlignment="1">
      <alignment horizontal="center"/>
    </xf>
    <xf numFmtId="4" fontId="15" fillId="0" borderId="0" xfId="3" applyNumberFormat="1" applyFont="1" applyFill="1" applyBorder="1" applyAlignment="1">
      <alignment horizontal="right"/>
    </xf>
    <xf numFmtId="0" fontId="18" fillId="2" borderId="2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/>
    </xf>
    <xf numFmtId="0" fontId="18" fillId="3" borderId="2" xfId="3" applyFont="1" applyFill="1" applyBorder="1" applyAlignment="1">
      <alignment horizontal="center" vertical="center" wrapText="1"/>
    </xf>
    <xf numFmtId="2" fontId="18" fillId="2" borderId="2" xfId="3" applyNumberFormat="1" applyFont="1" applyFill="1" applyBorder="1" applyAlignment="1">
      <alignment horizontal="center" vertical="center" wrapText="1"/>
    </xf>
    <xf numFmtId="4" fontId="19" fillId="2" borderId="2" xfId="3" applyNumberFormat="1" applyFont="1" applyFill="1" applyBorder="1" applyAlignment="1">
      <alignment horizontal="center" vertical="center" wrapText="1"/>
    </xf>
    <xf numFmtId="164" fontId="19" fillId="2" borderId="2" xfId="3" applyNumberFormat="1" applyFont="1" applyFill="1" applyBorder="1" applyAlignment="1">
      <alignment horizontal="center" vertical="center" wrapText="1"/>
    </xf>
    <xf numFmtId="1" fontId="20" fillId="2" borderId="2" xfId="4" applyNumberFormat="1" applyFont="1" applyFill="1" applyBorder="1" applyAlignment="1" applyProtection="1">
      <alignment horizontal="center" vertical="center"/>
    </xf>
    <xf numFmtId="1" fontId="20" fillId="2" borderId="2" xfId="4" applyNumberFormat="1" applyFont="1" applyFill="1" applyBorder="1" applyAlignment="1">
      <alignment horizontal="left" vertical="center" wrapText="1"/>
    </xf>
    <xf numFmtId="43" fontId="9" fillId="2" borderId="2" xfId="1" applyFont="1" applyFill="1" applyBorder="1" applyAlignment="1">
      <alignment vertical="center"/>
    </xf>
    <xf numFmtId="1" fontId="20" fillId="2" borderId="2" xfId="4" applyNumberFormat="1" applyFont="1" applyFill="1" applyBorder="1" applyAlignment="1">
      <alignment horizontal="center" vertical="center"/>
    </xf>
    <xf numFmtId="0" fontId="21" fillId="2" borderId="2" xfId="3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center" vertical="center"/>
    </xf>
    <xf numFmtId="2" fontId="21" fillId="2" borderId="2" xfId="3" applyNumberFormat="1" applyFont="1" applyFill="1" applyBorder="1" applyAlignment="1">
      <alignment horizontal="center" vertical="center" wrapText="1"/>
    </xf>
    <xf numFmtId="4" fontId="22" fillId="2" borderId="2" xfId="3" applyNumberFormat="1" applyFont="1" applyFill="1" applyBorder="1" applyAlignment="1">
      <alignment horizontal="center" vertical="center" wrapText="1"/>
    </xf>
    <xf numFmtId="164" fontId="22" fillId="2" borderId="2" xfId="3" applyNumberFormat="1" applyFont="1" applyFill="1" applyBorder="1" applyAlignment="1">
      <alignment horizontal="center" vertical="center" wrapText="1"/>
    </xf>
    <xf numFmtId="44" fontId="23" fillId="0" borderId="2" xfId="11" applyNumberFormat="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vertical="center" wrapText="1"/>
    </xf>
    <xf numFmtId="0" fontId="23" fillId="0" borderId="2" xfId="11" applyFont="1" applyFill="1" applyBorder="1" applyAlignment="1">
      <alignment horizontal="justify" vertical="center" wrapText="1"/>
    </xf>
    <xf numFmtId="43" fontId="0" fillId="0" borderId="0" xfId="0" applyNumberFormat="1"/>
    <xf numFmtId="0" fontId="0" fillId="0" borderId="0" xfId="0" applyAlignment="1">
      <alignment vertical="center"/>
    </xf>
    <xf numFmtId="44" fontId="24" fillId="0" borderId="2" xfId="0" applyNumberFormat="1" applyFont="1" applyBorder="1" applyAlignment="1">
      <alignment horizontal="right"/>
    </xf>
    <xf numFmtId="0" fontId="2" fillId="2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2" borderId="3" xfId="3" applyFont="1" applyFill="1" applyBorder="1" applyAlignment="1">
      <alignment horizontal="left"/>
    </xf>
    <xf numFmtId="0" fontId="15" fillId="0" borderId="0" xfId="3" applyFont="1" applyAlignment="1">
      <alignment horizontal="center"/>
    </xf>
    <xf numFmtId="0" fontId="17" fillId="0" borderId="0" xfId="3" applyFont="1" applyAlignment="1">
      <alignment horizontal="center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858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94297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514350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676525" y="0"/>
          <a:ext cx="8724900" cy="952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115193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1505843" cy="9144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5"/>
  <sheetViews>
    <sheetView tabSelected="1" workbookViewId="0">
      <pane ySplit="9" topLeftCell="A10" activePane="bottomLeft" state="frozen"/>
      <selection pane="bottomLeft" activeCell="G10" sqref="G10"/>
    </sheetView>
  </sheetViews>
  <sheetFormatPr baseColWidth="10" defaultRowHeight="15" x14ac:dyDescent="0.25"/>
  <cols>
    <col min="2" max="2" width="14.28515625" customWidth="1"/>
    <col min="3" max="3" width="15.85546875" bestFit="1" customWidth="1"/>
    <col min="4" max="4" width="14.42578125" bestFit="1" customWidth="1"/>
    <col min="5" max="10" width="13.42578125" bestFit="1" customWidth="1"/>
    <col min="11" max="11" width="12.42578125" bestFit="1" customWidth="1"/>
    <col min="12" max="12" width="14.42578125" bestFit="1" customWidth="1"/>
    <col min="13" max="13" width="12.42578125" bestFit="1" customWidth="1"/>
    <col min="14" max="14" width="15.85546875" bestFit="1" customWidth="1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6" s="73" customFormat="1" ht="24" customHeight="1" x14ac:dyDescent="0.25">
      <c r="A7" s="75" t="s">
        <v>1165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6" s="73" customFormat="1" ht="24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6" s="36" customFormat="1" ht="84" x14ac:dyDescent="0.2">
      <c r="A9" s="63" t="s">
        <v>0</v>
      </c>
      <c r="B9" s="64" t="s">
        <v>1</v>
      </c>
      <c r="C9" s="68" t="s">
        <v>1145</v>
      </c>
      <c r="D9" s="69" t="s">
        <v>1146</v>
      </c>
      <c r="E9" s="70" t="s">
        <v>1147</v>
      </c>
      <c r="F9" s="70" t="s">
        <v>1148</v>
      </c>
      <c r="G9" s="70" t="s">
        <v>1149</v>
      </c>
      <c r="H9" s="70" t="s">
        <v>1150</v>
      </c>
      <c r="I9" s="71" t="s">
        <v>1151</v>
      </c>
      <c r="J9" s="71" t="s">
        <v>1158</v>
      </c>
      <c r="K9" s="65" t="s">
        <v>1153</v>
      </c>
      <c r="L9" s="66" t="s">
        <v>1154</v>
      </c>
      <c r="M9" s="67" t="s">
        <v>2</v>
      </c>
      <c r="N9" s="67" t="s">
        <v>3</v>
      </c>
    </row>
    <row r="10" spans="1:16" x14ac:dyDescent="0.25">
      <c r="A10" s="33" t="s">
        <v>4</v>
      </c>
      <c r="B10" s="34" t="s">
        <v>5</v>
      </c>
      <c r="C10" s="35">
        <f>+'DICIEMBRE 22'!C10+'NOVIEMBRE 22'!C10+'OCTUBRE 22'!C10</f>
        <v>360975</v>
      </c>
      <c r="D10" s="35">
        <f>+'DICIEMBRE 22'!D10+'NOVIEMBRE 22'!D10+'OCTUBRE 22'!D10</f>
        <v>159426</v>
      </c>
      <c r="E10" s="35">
        <f>+'DICIEMBRE 22'!E10+'NOVIEMBRE 22'!E10+'OCTUBRE 22'!E10</f>
        <v>6581</v>
      </c>
      <c r="F10" s="35">
        <f>+'DICIEMBRE 22'!F10+'NOVIEMBRE 22'!F10+'OCTUBRE 22'!F10</f>
        <v>20154</v>
      </c>
      <c r="G10" s="35">
        <f>+'DICIEMBRE 22'!G10+'NOVIEMBRE 22'!G10+'OCTUBRE 22'!G10</f>
        <v>5702</v>
      </c>
      <c r="H10" s="35">
        <f>+'DICIEMBRE 22'!H10+'NOVIEMBRE 22'!H10+'OCTUBRE 22'!H10</f>
        <v>2365</v>
      </c>
      <c r="I10" s="35">
        <f>+'DICIEMBRE 22'!I10+'NOVIEMBRE 22'!I10+'OCTUBRE 22'!I10</f>
        <v>3414</v>
      </c>
      <c r="J10" s="35">
        <f>+'DICIEMBRE 22'!J10+'NOVIEMBRE 22'!J10+'OCTUBRE 22'!J10</f>
        <v>1107</v>
      </c>
      <c r="K10" s="35">
        <f>+'DICIEMBRE 22'!K10+'NOVIEMBRE 22'!K10+'OCTUBRE 22'!K10</f>
        <v>335</v>
      </c>
      <c r="L10" s="35">
        <f>+'DICIEMBRE 22'!L10+'NOVIEMBRE 22'!L10+'OCTUBRE 22'!L10</f>
        <v>0</v>
      </c>
      <c r="M10" s="35">
        <f>+'DICIEMBRE 22'!M10+'NOVIEMBRE 22'!M10+'OCTUBRE 22'!M10</f>
        <v>0</v>
      </c>
      <c r="N10" s="35">
        <f>SUM(C10:M10)</f>
        <v>560059</v>
      </c>
    </row>
    <row r="11" spans="1:16" ht="25.5" x14ac:dyDescent="0.25">
      <c r="A11" s="9" t="s">
        <v>6</v>
      </c>
      <c r="B11" s="7" t="s">
        <v>7</v>
      </c>
      <c r="C11" s="8">
        <f>+'DICIEMBRE 22'!C11+'NOVIEMBRE 22'!C11+'OCTUBRE 22'!C11</f>
        <v>6785377</v>
      </c>
      <c r="D11" s="8">
        <f>+'DICIEMBRE 22'!D11+'NOVIEMBRE 22'!D11+'OCTUBRE 22'!D11</f>
        <v>2748484</v>
      </c>
      <c r="E11" s="8">
        <f>+'DICIEMBRE 22'!E11+'NOVIEMBRE 22'!E11+'OCTUBRE 22'!E11</f>
        <v>125278</v>
      </c>
      <c r="F11" s="8">
        <f>+'DICIEMBRE 22'!F11+'NOVIEMBRE 22'!F11+'OCTUBRE 22'!F11</f>
        <v>361446</v>
      </c>
      <c r="G11" s="8">
        <f>+'DICIEMBRE 22'!G11+'NOVIEMBRE 22'!G11+'OCTUBRE 22'!G11</f>
        <v>307132</v>
      </c>
      <c r="H11" s="8">
        <f>+'DICIEMBRE 22'!H11+'NOVIEMBRE 22'!H11+'OCTUBRE 22'!H11</f>
        <v>75238</v>
      </c>
      <c r="I11" s="8">
        <f>+'DICIEMBRE 22'!I11+'NOVIEMBRE 22'!I11+'OCTUBRE 22'!I11</f>
        <v>193099</v>
      </c>
      <c r="J11" s="8">
        <f>+'DICIEMBRE 22'!J11+'NOVIEMBRE 22'!J11+'OCTUBRE 22'!J11</f>
        <v>14526</v>
      </c>
      <c r="K11" s="8">
        <f>+'DICIEMBRE 22'!K11+'NOVIEMBRE 22'!K11+'OCTUBRE 22'!K11</f>
        <v>20212</v>
      </c>
      <c r="L11" s="8">
        <f>+'DICIEMBRE 22'!L11+'NOVIEMBRE 22'!L11+'OCTUBRE 22'!L11</f>
        <v>485841</v>
      </c>
      <c r="M11" s="8">
        <f>+'DICIEMBRE 22'!M11+'NOVIEMBRE 22'!M11+'OCTUBRE 22'!M11</f>
        <v>109447</v>
      </c>
      <c r="N11" s="8">
        <f t="shared" ref="N11:N74" si="0">SUM(C11:M11)</f>
        <v>11226080</v>
      </c>
      <c r="P11" s="72"/>
    </row>
    <row r="12" spans="1:16" ht="25.5" x14ac:dyDescent="0.25">
      <c r="A12" s="9" t="s">
        <v>8</v>
      </c>
      <c r="B12" s="7" t="s">
        <v>9</v>
      </c>
      <c r="C12" s="8">
        <f>+'DICIEMBRE 22'!C12+'NOVIEMBRE 22'!C12+'OCTUBRE 22'!C12</f>
        <v>506305</v>
      </c>
      <c r="D12" s="8">
        <f>+'DICIEMBRE 22'!D12+'NOVIEMBRE 22'!D12+'OCTUBRE 22'!D12</f>
        <v>148698</v>
      </c>
      <c r="E12" s="8">
        <f>+'DICIEMBRE 22'!E12+'NOVIEMBRE 22'!E12+'OCTUBRE 22'!E12</f>
        <v>9402</v>
      </c>
      <c r="F12" s="8">
        <f>+'DICIEMBRE 22'!F12+'NOVIEMBRE 22'!F12+'OCTUBRE 22'!F12</f>
        <v>27800</v>
      </c>
      <c r="G12" s="8">
        <f>+'DICIEMBRE 22'!G12+'NOVIEMBRE 22'!G12+'OCTUBRE 22'!G12</f>
        <v>17149</v>
      </c>
      <c r="H12" s="8">
        <f>+'DICIEMBRE 22'!H12+'NOVIEMBRE 22'!H12+'OCTUBRE 22'!H12</f>
        <v>4554</v>
      </c>
      <c r="I12" s="8">
        <f>+'DICIEMBRE 22'!I12+'NOVIEMBRE 22'!I12+'OCTUBRE 22'!I12</f>
        <v>10388</v>
      </c>
      <c r="J12" s="8">
        <f>+'DICIEMBRE 22'!J12+'NOVIEMBRE 22'!J12+'OCTUBRE 22'!J12</f>
        <v>1311</v>
      </c>
      <c r="K12" s="8">
        <f>+'DICIEMBRE 22'!K12+'NOVIEMBRE 22'!K12+'OCTUBRE 22'!K12</f>
        <v>1026</v>
      </c>
      <c r="L12" s="8">
        <f>+'DICIEMBRE 22'!L12+'NOVIEMBRE 22'!L12+'OCTUBRE 22'!L12</f>
        <v>0</v>
      </c>
      <c r="M12" s="8">
        <f>+'DICIEMBRE 22'!M12+'NOVIEMBRE 22'!M12+'OCTUBRE 22'!M12</f>
        <v>0</v>
      </c>
      <c r="N12" s="8">
        <f t="shared" si="0"/>
        <v>726633</v>
      </c>
    </row>
    <row r="13" spans="1:16" ht="25.5" x14ac:dyDescent="0.25">
      <c r="A13" s="9" t="s">
        <v>10</v>
      </c>
      <c r="B13" s="7" t="s">
        <v>11</v>
      </c>
      <c r="C13" s="8">
        <f>+'DICIEMBRE 22'!C13+'NOVIEMBRE 22'!C13+'OCTUBRE 22'!C13</f>
        <v>273262</v>
      </c>
      <c r="D13" s="8">
        <f>+'DICIEMBRE 22'!D13+'NOVIEMBRE 22'!D13+'OCTUBRE 22'!D13</f>
        <v>112395</v>
      </c>
      <c r="E13" s="8">
        <f>+'DICIEMBRE 22'!E13+'NOVIEMBRE 22'!E13+'OCTUBRE 22'!E13</f>
        <v>4934</v>
      </c>
      <c r="F13" s="8">
        <f>+'DICIEMBRE 22'!F13+'NOVIEMBRE 22'!F13+'OCTUBRE 22'!F13</f>
        <v>14792</v>
      </c>
      <c r="G13" s="8">
        <f>+'DICIEMBRE 22'!G13+'NOVIEMBRE 22'!G13+'OCTUBRE 22'!G13</f>
        <v>7567</v>
      </c>
      <c r="H13" s="8">
        <f>+'DICIEMBRE 22'!H13+'NOVIEMBRE 22'!H13+'OCTUBRE 22'!H13</f>
        <v>2234</v>
      </c>
      <c r="I13" s="8">
        <f>+'DICIEMBRE 22'!I13+'NOVIEMBRE 22'!I13+'OCTUBRE 22'!I13</f>
        <v>4553</v>
      </c>
      <c r="J13" s="8">
        <f>+'DICIEMBRE 22'!J13+'NOVIEMBRE 22'!J13+'OCTUBRE 22'!J13</f>
        <v>804</v>
      </c>
      <c r="K13" s="8">
        <f>+'DICIEMBRE 22'!K13+'NOVIEMBRE 22'!K13+'OCTUBRE 22'!K13</f>
        <v>455</v>
      </c>
      <c r="L13" s="8">
        <f>+'DICIEMBRE 22'!L13+'NOVIEMBRE 22'!L13+'OCTUBRE 22'!L13</f>
        <v>22240</v>
      </c>
      <c r="M13" s="8">
        <f>+'DICIEMBRE 22'!M13+'NOVIEMBRE 22'!M13+'OCTUBRE 22'!M13</f>
        <v>0</v>
      </c>
      <c r="N13" s="8">
        <f t="shared" si="0"/>
        <v>443236</v>
      </c>
    </row>
    <row r="14" spans="1:16" ht="25.5" x14ac:dyDescent="0.25">
      <c r="A14" s="9" t="s">
        <v>12</v>
      </c>
      <c r="B14" s="7" t="s">
        <v>13</v>
      </c>
      <c r="C14" s="8">
        <f>+'DICIEMBRE 22'!C14+'NOVIEMBRE 22'!C14+'OCTUBRE 22'!C14</f>
        <v>4602375</v>
      </c>
      <c r="D14" s="8">
        <f>+'DICIEMBRE 22'!D14+'NOVIEMBRE 22'!D14+'OCTUBRE 22'!D14</f>
        <v>1180156</v>
      </c>
      <c r="E14" s="8">
        <f>+'DICIEMBRE 22'!E14+'NOVIEMBRE 22'!E14+'OCTUBRE 22'!E14</f>
        <v>89399</v>
      </c>
      <c r="F14" s="8">
        <f>+'DICIEMBRE 22'!F14+'NOVIEMBRE 22'!F14+'OCTUBRE 22'!F14</f>
        <v>247090</v>
      </c>
      <c r="G14" s="8">
        <f>+'DICIEMBRE 22'!G14+'NOVIEMBRE 22'!G14+'OCTUBRE 22'!G14</f>
        <v>104809</v>
      </c>
      <c r="H14" s="8">
        <f>+'DICIEMBRE 22'!H14+'NOVIEMBRE 22'!H14+'OCTUBRE 22'!H14</f>
        <v>62283</v>
      </c>
      <c r="I14" s="8">
        <f>+'DICIEMBRE 22'!I14+'NOVIEMBRE 22'!I14+'OCTUBRE 22'!I14</f>
        <v>117699</v>
      </c>
      <c r="J14" s="8">
        <f>+'DICIEMBRE 22'!J14+'NOVIEMBRE 22'!J14+'OCTUBRE 22'!J14</f>
        <v>7404</v>
      </c>
      <c r="K14" s="8">
        <f>+'DICIEMBRE 22'!K14+'NOVIEMBRE 22'!K14+'OCTUBRE 22'!K14</f>
        <v>18729</v>
      </c>
      <c r="L14" s="8">
        <f>+'DICIEMBRE 22'!L14+'NOVIEMBRE 22'!L14+'OCTUBRE 22'!L14</f>
        <v>0</v>
      </c>
      <c r="M14" s="8">
        <f>+'DICIEMBRE 22'!M14+'NOVIEMBRE 22'!M14+'OCTUBRE 22'!M14</f>
        <v>0</v>
      </c>
      <c r="N14" s="8">
        <f t="shared" si="0"/>
        <v>6429944</v>
      </c>
    </row>
    <row r="15" spans="1:16" ht="25.5" x14ac:dyDescent="0.25">
      <c r="A15" s="9" t="s">
        <v>14</v>
      </c>
      <c r="B15" s="7" t="s">
        <v>15</v>
      </c>
      <c r="C15" s="8">
        <f>+'DICIEMBRE 22'!C15+'NOVIEMBRE 22'!C15+'OCTUBRE 22'!C15</f>
        <v>3619301</v>
      </c>
      <c r="D15" s="8">
        <f>+'DICIEMBRE 22'!D15+'NOVIEMBRE 22'!D15+'OCTUBRE 22'!D15</f>
        <v>1349916</v>
      </c>
      <c r="E15" s="8">
        <f>+'DICIEMBRE 22'!E15+'NOVIEMBRE 22'!E15+'OCTUBRE 22'!E15</f>
        <v>56802</v>
      </c>
      <c r="F15" s="8">
        <f>+'DICIEMBRE 22'!F15+'NOVIEMBRE 22'!F15+'OCTUBRE 22'!F15</f>
        <v>175456</v>
      </c>
      <c r="G15" s="8">
        <f>+'DICIEMBRE 22'!G15+'NOVIEMBRE 22'!G15+'OCTUBRE 22'!G15</f>
        <v>139821</v>
      </c>
      <c r="H15" s="8">
        <f>+'DICIEMBRE 22'!H15+'NOVIEMBRE 22'!H15+'OCTUBRE 22'!H15</f>
        <v>35251</v>
      </c>
      <c r="I15" s="8">
        <f>+'DICIEMBRE 22'!I15+'NOVIEMBRE 22'!I15+'OCTUBRE 22'!I15</f>
        <v>86052</v>
      </c>
      <c r="J15" s="8">
        <f>+'DICIEMBRE 22'!J15+'NOVIEMBRE 22'!J15+'OCTUBRE 22'!J15</f>
        <v>7377</v>
      </c>
      <c r="K15" s="8">
        <f>+'DICIEMBRE 22'!K15+'NOVIEMBRE 22'!K15+'OCTUBRE 22'!K15</f>
        <v>8832</v>
      </c>
      <c r="L15" s="8">
        <f>+'DICIEMBRE 22'!L15+'NOVIEMBRE 22'!L15+'OCTUBRE 22'!L15</f>
        <v>262900</v>
      </c>
      <c r="M15" s="8">
        <f>+'DICIEMBRE 22'!M15+'NOVIEMBRE 22'!M15+'OCTUBRE 22'!M15</f>
        <v>0</v>
      </c>
      <c r="N15" s="8">
        <f t="shared" si="0"/>
        <v>5741708</v>
      </c>
    </row>
    <row r="16" spans="1:16" ht="25.5" x14ac:dyDescent="0.25">
      <c r="A16" s="9" t="s">
        <v>16</v>
      </c>
      <c r="B16" s="7" t="s">
        <v>17</v>
      </c>
      <c r="C16" s="8">
        <f>+'DICIEMBRE 22'!C16+'NOVIEMBRE 22'!C16+'OCTUBRE 22'!C16</f>
        <v>676291</v>
      </c>
      <c r="D16" s="8">
        <f>+'DICIEMBRE 22'!D16+'NOVIEMBRE 22'!D16+'OCTUBRE 22'!D16</f>
        <v>325952</v>
      </c>
      <c r="E16" s="8">
        <f>+'DICIEMBRE 22'!E16+'NOVIEMBRE 22'!E16+'OCTUBRE 22'!E16</f>
        <v>12096</v>
      </c>
      <c r="F16" s="8">
        <f>+'DICIEMBRE 22'!F16+'NOVIEMBRE 22'!F16+'OCTUBRE 22'!F16</f>
        <v>36719</v>
      </c>
      <c r="G16" s="8">
        <f>+'DICIEMBRE 22'!G16+'NOVIEMBRE 22'!G16+'OCTUBRE 22'!G16</f>
        <v>15931</v>
      </c>
      <c r="H16" s="8">
        <f>+'DICIEMBRE 22'!H16+'NOVIEMBRE 22'!H16+'OCTUBRE 22'!H16</f>
        <v>5251</v>
      </c>
      <c r="I16" s="8">
        <f>+'DICIEMBRE 22'!I16+'NOVIEMBRE 22'!I16+'OCTUBRE 22'!I16</f>
        <v>9947</v>
      </c>
      <c r="J16" s="8">
        <f>+'DICIEMBRE 22'!J16+'NOVIEMBRE 22'!J16+'OCTUBRE 22'!J16</f>
        <v>1881</v>
      </c>
      <c r="K16" s="8">
        <f>+'DICIEMBRE 22'!K16+'NOVIEMBRE 22'!K16+'OCTUBRE 22'!K16</f>
        <v>1005</v>
      </c>
      <c r="L16" s="8">
        <f>+'DICIEMBRE 22'!L16+'NOVIEMBRE 22'!L16+'OCTUBRE 22'!L16</f>
        <v>0</v>
      </c>
      <c r="M16" s="8">
        <f>+'DICIEMBRE 22'!M16+'NOVIEMBRE 22'!M16+'OCTUBRE 22'!M16</f>
        <v>0</v>
      </c>
      <c r="N16" s="8">
        <f t="shared" si="0"/>
        <v>1085073</v>
      </c>
    </row>
    <row r="17" spans="1:14" ht="25.5" x14ac:dyDescent="0.25">
      <c r="A17" s="9" t="s">
        <v>18</v>
      </c>
      <c r="B17" s="7" t="s">
        <v>19</v>
      </c>
      <c r="C17" s="8">
        <f>+'DICIEMBRE 22'!C17+'NOVIEMBRE 22'!C17+'OCTUBRE 22'!C17</f>
        <v>334596</v>
      </c>
      <c r="D17" s="8">
        <f>+'DICIEMBRE 22'!D17+'NOVIEMBRE 22'!D17+'OCTUBRE 22'!D17</f>
        <v>167653</v>
      </c>
      <c r="E17" s="8">
        <f>+'DICIEMBRE 22'!E17+'NOVIEMBRE 22'!E17+'OCTUBRE 22'!E17</f>
        <v>6084</v>
      </c>
      <c r="F17" s="8">
        <f>+'DICIEMBRE 22'!F17+'NOVIEMBRE 22'!F17+'OCTUBRE 22'!F17</f>
        <v>18158</v>
      </c>
      <c r="G17" s="8">
        <f>+'DICIEMBRE 22'!G17+'NOVIEMBRE 22'!G17+'OCTUBRE 22'!G17</f>
        <v>4991</v>
      </c>
      <c r="H17" s="8">
        <f>+'DICIEMBRE 22'!H17+'NOVIEMBRE 22'!H17+'OCTUBRE 22'!H17</f>
        <v>3011</v>
      </c>
      <c r="I17" s="8">
        <f>+'DICIEMBRE 22'!I17+'NOVIEMBRE 22'!I17+'OCTUBRE 22'!I17</f>
        <v>4705</v>
      </c>
      <c r="J17" s="8">
        <f>+'DICIEMBRE 22'!J17+'NOVIEMBRE 22'!J17+'OCTUBRE 22'!J17</f>
        <v>798</v>
      </c>
      <c r="K17" s="8">
        <f>+'DICIEMBRE 22'!K17+'NOVIEMBRE 22'!K17+'OCTUBRE 22'!K17</f>
        <v>684</v>
      </c>
      <c r="L17" s="8">
        <f>+'DICIEMBRE 22'!L17+'NOVIEMBRE 22'!L17+'OCTUBRE 22'!L17</f>
        <v>0</v>
      </c>
      <c r="M17" s="8">
        <f>+'DICIEMBRE 22'!M17+'NOVIEMBRE 22'!M17+'OCTUBRE 22'!M17</f>
        <v>0</v>
      </c>
      <c r="N17" s="8">
        <f t="shared" si="0"/>
        <v>540680</v>
      </c>
    </row>
    <row r="18" spans="1:14" x14ac:dyDescent="0.25">
      <c r="A18" s="9" t="s">
        <v>20</v>
      </c>
      <c r="B18" s="7" t="s">
        <v>21</v>
      </c>
      <c r="C18" s="8">
        <f>+'DICIEMBRE 22'!C18+'NOVIEMBRE 22'!C18+'OCTUBRE 22'!C18</f>
        <v>1071917</v>
      </c>
      <c r="D18" s="8">
        <f>+'DICIEMBRE 22'!D18+'NOVIEMBRE 22'!D18+'OCTUBRE 22'!D18</f>
        <v>501069</v>
      </c>
      <c r="E18" s="8">
        <f>+'DICIEMBRE 22'!E18+'NOVIEMBRE 22'!E18+'OCTUBRE 22'!E18</f>
        <v>18624</v>
      </c>
      <c r="F18" s="8">
        <f>+'DICIEMBRE 22'!F18+'NOVIEMBRE 22'!F18+'OCTUBRE 22'!F18</f>
        <v>55342</v>
      </c>
      <c r="G18" s="8">
        <f>+'DICIEMBRE 22'!G18+'NOVIEMBRE 22'!G18+'OCTUBRE 22'!G18</f>
        <v>46537</v>
      </c>
      <c r="H18" s="8">
        <f>+'DICIEMBRE 22'!H18+'NOVIEMBRE 22'!H18+'OCTUBRE 22'!H18</f>
        <v>10710</v>
      </c>
      <c r="I18" s="8">
        <f>+'DICIEMBRE 22'!I18+'NOVIEMBRE 22'!I18+'OCTUBRE 22'!I18</f>
        <v>27633</v>
      </c>
      <c r="J18" s="8">
        <f>+'DICIEMBRE 22'!J18+'NOVIEMBRE 22'!J18+'OCTUBRE 22'!J18</f>
        <v>2520</v>
      </c>
      <c r="K18" s="8">
        <f>+'DICIEMBRE 22'!K18+'NOVIEMBRE 22'!K18+'OCTUBRE 22'!K18</f>
        <v>2687</v>
      </c>
      <c r="L18" s="8">
        <f>+'DICIEMBRE 22'!L18+'NOVIEMBRE 22'!L18+'OCTUBRE 22'!L18</f>
        <v>0</v>
      </c>
      <c r="M18" s="8">
        <f>+'DICIEMBRE 22'!M18+'NOVIEMBRE 22'!M18+'OCTUBRE 22'!M18</f>
        <v>0</v>
      </c>
      <c r="N18" s="8">
        <f t="shared" si="0"/>
        <v>1737039</v>
      </c>
    </row>
    <row r="19" spans="1:14" ht="25.5" x14ac:dyDescent="0.25">
      <c r="A19" s="9" t="s">
        <v>22</v>
      </c>
      <c r="B19" s="7" t="s">
        <v>23</v>
      </c>
      <c r="C19" s="8">
        <f>+'DICIEMBRE 22'!C19+'NOVIEMBRE 22'!C19+'OCTUBRE 22'!C19</f>
        <v>3451940</v>
      </c>
      <c r="D19" s="8">
        <f>+'DICIEMBRE 22'!D19+'NOVIEMBRE 22'!D19+'OCTUBRE 22'!D19</f>
        <v>778310</v>
      </c>
      <c r="E19" s="8">
        <f>+'DICIEMBRE 22'!E19+'NOVIEMBRE 22'!E19+'OCTUBRE 22'!E19</f>
        <v>75408</v>
      </c>
      <c r="F19" s="8">
        <f>+'DICIEMBRE 22'!F19+'NOVIEMBRE 22'!F19+'OCTUBRE 22'!F19</f>
        <v>194942</v>
      </c>
      <c r="G19" s="8">
        <f>+'DICIEMBRE 22'!G19+'NOVIEMBRE 22'!G19+'OCTUBRE 22'!G19</f>
        <v>92648</v>
      </c>
      <c r="H19" s="8">
        <f>+'DICIEMBRE 22'!H19+'NOVIEMBRE 22'!H19+'OCTUBRE 22'!H19</f>
        <v>57983</v>
      </c>
      <c r="I19" s="8">
        <f>+'DICIEMBRE 22'!I19+'NOVIEMBRE 22'!I19+'OCTUBRE 22'!I19</f>
        <v>114404</v>
      </c>
      <c r="J19" s="8">
        <f>+'DICIEMBRE 22'!J19+'NOVIEMBRE 22'!J19+'OCTUBRE 22'!J19</f>
        <v>4569</v>
      </c>
      <c r="K19" s="8">
        <f>+'DICIEMBRE 22'!K19+'NOVIEMBRE 22'!K19+'OCTUBRE 22'!K19</f>
        <v>18915</v>
      </c>
      <c r="L19" s="8">
        <f>+'DICIEMBRE 22'!L19+'NOVIEMBRE 22'!L19+'OCTUBRE 22'!L19</f>
        <v>198691</v>
      </c>
      <c r="M19" s="8">
        <f>+'DICIEMBRE 22'!M19+'NOVIEMBRE 22'!M19+'OCTUBRE 22'!M19</f>
        <v>0</v>
      </c>
      <c r="N19" s="8">
        <f t="shared" si="0"/>
        <v>4987810</v>
      </c>
    </row>
    <row r="20" spans="1:14" x14ac:dyDescent="0.25">
      <c r="A20" s="9" t="s">
        <v>24</v>
      </c>
      <c r="B20" s="7" t="s">
        <v>25</v>
      </c>
      <c r="C20" s="8">
        <f>+'DICIEMBRE 22'!C20+'NOVIEMBRE 22'!C20+'OCTUBRE 22'!C20</f>
        <v>338981</v>
      </c>
      <c r="D20" s="8">
        <f>+'DICIEMBRE 22'!D20+'NOVIEMBRE 22'!D20+'OCTUBRE 22'!D20</f>
        <v>146901</v>
      </c>
      <c r="E20" s="8">
        <f>+'DICIEMBRE 22'!E20+'NOVIEMBRE 22'!E20+'OCTUBRE 22'!E20</f>
        <v>6381</v>
      </c>
      <c r="F20" s="8">
        <f>+'DICIEMBRE 22'!F20+'NOVIEMBRE 22'!F20+'OCTUBRE 22'!F20</f>
        <v>18904</v>
      </c>
      <c r="G20" s="8">
        <f>+'DICIEMBRE 22'!G20+'NOVIEMBRE 22'!G20+'OCTUBRE 22'!G20</f>
        <v>9424</v>
      </c>
      <c r="H20" s="8">
        <f>+'DICIEMBRE 22'!H20+'NOVIEMBRE 22'!H20+'OCTUBRE 22'!H20</f>
        <v>2891</v>
      </c>
      <c r="I20" s="8">
        <f>+'DICIEMBRE 22'!I20+'NOVIEMBRE 22'!I20+'OCTUBRE 22'!I20</f>
        <v>5933</v>
      </c>
      <c r="J20" s="8">
        <f>+'DICIEMBRE 22'!J20+'NOVIEMBRE 22'!J20+'OCTUBRE 22'!J20</f>
        <v>918</v>
      </c>
      <c r="K20" s="8">
        <f>+'DICIEMBRE 22'!K20+'NOVIEMBRE 22'!K20+'OCTUBRE 22'!K20</f>
        <v>615</v>
      </c>
      <c r="L20" s="8">
        <f>+'DICIEMBRE 22'!L20+'NOVIEMBRE 22'!L20+'OCTUBRE 22'!L20</f>
        <v>0</v>
      </c>
      <c r="M20" s="8">
        <f>+'DICIEMBRE 22'!M20+'NOVIEMBRE 22'!M20+'OCTUBRE 22'!M20</f>
        <v>0</v>
      </c>
      <c r="N20" s="8">
        <f t="shared" si="0"/>
        <v>530948</v>
      </c>
    </row>
    <row r="21" spans="1:14" ht="25.5" x14ac:dyDescent="0.25">
      <c r="A21" s="9" t="s">
        <v>26</v>
      </c>
      <c r="B21" s="7" t="s">
        <v>27</v>
      </c>
      <c r="C21" s="8">
        <f>+'DICIEMBRE 22'!C21+'NOVIEMBRE 22'!C21+'OCTUBRE 22'!C21</f>
        <v>1522335</v>
      </c>
      <c r="D21" s="8">
        <f>+'DICIEMBRE 22'!D21+'NOVIEMBRE 22'!D21+'OCTUBRE 22'!D21</f>
        <v>283740</v>
      </c>
      <c r="E21" s="8">
        <f>+'DICIEMBRE 22'!E21+'NOVIEMBRE 22'!E21+'OCTUBRE 22'!E21</f>
        <v>28844</v>
      </c>
      <c r="F21" s="8">
        <f>+'DICIEMBRE 22'!F21+'NOVIEMBRE 22'!F21+'OCTUBRE 22'!F21</f>
        <v>82436</v>
      </c>
      <c r="G21" s="8">
        <f>+'DICIEMBRE 22'!G21+'NOVIEMBRE 22'!G21+'OCTUBRE 22'!G21</f>
        <v>74314</v>
      </c>
      <c r="H21" s="8">
        <f>+'DICIEMBRE 22'!H21+'NOVIEMBRE 22'!H21+'OCTUBRE 22'!H21</f>
        <v>17182</v>
      </c>
      <c r="I21" s="8">
        <f>+'DICIEMBRE 22'!I21+'NOVIEMBRE 22'!I21+'OCTUBRE 22'!I21</f>
        <v>46220</v>
      </c>
      <c r="J21" s="8">
        <f>+'DICIEMBRE 22'!J21+'NOVIEMBRE 22'!J21+'OCTUBRE 22'!J21</f>
        <v>3270</v>
      </c>
      <c r="K21" s="8">
        <f>+'DICIEMBRE 22'!K21+'NOVIEMBRE 22'!K21+'OCTUBRE 22'!K21</f>
        <v>4653</v>
      </c>
      <c r="L21" s="8">
        <f>+'DICIEMBRE 22'!L21+'NOVIEMBRE 22'!L21+'OCTUBRE 22'!L21</f>
        <v>68109</v>
      </c>
      <c r="M21" s="8">
        <f>+'DICIEMBRE 22'!M21+'NOVIEMBRE 22'!M21+'OCTUBRE 22'!M21</f>
        <v>0</v>
      </c>
      <c r="N21" s="8">
        <f t="shared" si="0"/>
        <v>2131103</v>
      </c>
    </row>
    <row r="22" spans="1:14" ht="25.5" x14ac:dyDescent="0.25">
      <c r="A22" s="9" t="s">
        <v>28</v>
      </c>
      <c r="B22" s="7" t="s">
        <v>29</v>
      </c>
      <c r="C22" s="8">
        <f>+'DICIEMBRE 22'!C22+'NOVIEMBRE 22'!C22+'OCTUBRE 22'!C22</f>
        <v>1033114</v>
      </c>
      <c r="D22" s="8">
        <f>+'DICIEMBRE 22'!D22+'NOVIEMBRE 22'!D22+'OCTUBRE 22'!D22</f>
        <v>590555</v>
      </c>
      <c r="E22" s="8">
        <f>+'DICIEMBRE 22'!E22+'NOVIEMBRE 22'!E22+'OCTUBRE 22'!E22</f>
        <v>17984</v>
      </c>
      <c r="F22" s="8">
        <f>+'DICIEMBRE 22'!F22+'NOVIEMBRE 22'!F22+'OCTUBRE 22'!F22</f>
        <v>53945</v>
      </c>
      <c r="G22" s="8">
        <f>+'DICIEMBRE 22'!G22+'NOVIEMBRE 22'!G22+'OCTUBRE 22'!G22</f>
        <v>20844</v>
      </c>
      <c r="H22" s="8">
        <f>+'DICIEMBRE 22'!H22+'NOVIEMBRE 22'!H22+'OCTUBRE 22'!H22</f>
        <v>9550</v>
      </c>
      <c r="I22" s="8">
        <f>+'DICIEMBRE 22'!I22+'NOVIEMBRE 22'!I22+'OCTUBRE 22'!I22</f>
        <v>16875</v>
      </c>
      <c r="J22" s="8">
        <f>+'DICIEMBRE 22'!J22+'NOVIEMBRE 22'!J22+'OCTUBRE 22'!J22</f>
        <v>2583</v>
      </c>
      <c r="K22" s="8">
        <f>+'DICIEMBRE 22'!K22+'NOVIEMBRE 22'!K22+'OCTUBRE 22'!K22</f>
        <v>2238</v>
      </c>
      <c r="L22" s="8">
        <f>+'DICIEMBRE 22'!L22+'NOVIEMBRE 22'!L22+'OCTUBRE 22'!L22</f>
        <v>45068</v>
      </c>
      <c r="M22" s="8">
        <f>+'DICIEMBRE 22'!M22+'NOVIEMBRE 22'!M22+'OCTUBRE 22'!M22</f>
        <v>0</v>
      </c>
      <c r="N22" s="8">
        <f t="shared" si="0"/>
        <v>1792756</v>
      </c>
    </row>
    <row r="23" spans="1:14" x14ac:dyDescent="0.25">
      <c r="A23" s="9" t="s">
        <v>30</v>
      </c>
      <c r="B23" s="7" t="s">
        <v>31</v>
      </c>
      <c r="C23" s="8">
        <f>+'DICIEMBRE 22'!C23+'NOVIEMBRE 22'!C23+'OCTUBRE 22'!C23</f>
        <v>7445446</v>
      </c>
      <c r="D23" s="8">
        <f>+'DICIEMBRE 22'!D23+'NOVIEMBRE 22'!D23+'OCTUBRE 22'!D23</f>
        <v>2281054</v>
      </c>
      <c r="E23" s="8">
        <f>+'DICIEMBRE 22'!E23+'NOVIEMBRE 22'!E23+'OCTUBRE 22'!E23</f>
        <v>136908</v>
      </c>
      <c r="F23" s="8">
        <f>+'DICIEMBRE 22'!F23+'NOVIEMBRE 22'!F23+'OCTUBRE 22'!F23</f>
        <v>383317</v>
      </c>
      <c r="G23" s="8">
        <f>+'DICIEMBRE 22'!G23+'NOVIEMBRE 22'!G23+'OCTUBRE 22'!G23</f>
        <v>193814</v>
      </c>
      <c r="H23" s="8">
        <f>+'DICIEMBRE 22'!H23+'NOVIEMBRE 22'!H23+'OCTUBRE 22'!H23</f>
        <v>90840</v>
      </c>
      <c r="I23" s="8">
        <f>+'DICIEMBRE 22'!I23+'NOVIEMBRE 22'!I23+'OCTUBRE 22'!I23</f>
        <v>177645</v>
      </c>
      <c r="J23" s="8">
        <f>+'DICIEMBRE 22'!J23+'NOVIEMBRE 22'!J23+'OCTUBRE 22'!J23</f>
        <v>17709</v>
      </c>
      <c r="K23" s="8">
        <f>+'DICIEMBRE 22'!K23+'NOVIEMBRE 22'!K23+'OCTUBRE 22'!K23</f>
        <v>25631</v>
      </c>
      <c r="L23" s="8">
        <f>+'DICIEMBRE 22'!L23+'NOVIEMBRE 22'!L23+'OCTUBRE 22'!L23</f>
        <v>1540157</v>
      </c>
      <c r="M23" s="8">
        <f>+'DICIEMBRE 22'!M23+'NOVIEMBRE 22'!M23+'OCTUBRE 22'!M23</f>
        <v>0</v>
      </c>
      <c r="N23" s="8">
        <f t="shared" si="0"/>
        <v>12292521</v>
      </c>
    </row>
    <row r="24" spans="1:14" x14ac:dyDescent="0.25">
      <c r="A24" s="9" t="s">
        <v>32</v>
      </c>
      <c r="B24" s="7" t="s">
        <v>33</v>
      </c>
      <c r="C24" s="8">
        <f>+'DICIEMBRE 22'!C24+'NOVIEMBRE 22'!C24+'OCTUBRE 22'!C24</f>
        <v>892054</v>
      </c>
      <c r="D24" s="8">
        <f>+'DICIEMBRE 22'!D24+'NOVIEMBRE 22'!D24+'OCTUBRE 22'!D24</f>
        <v>243540</v>
      </c>
      <c r="E24" s="8">
        <f>+'DICIEMBRE 22'!E24+'NOVIEMBRE 22'!E24+'OCTUBRE 22'!E24</f>
        <v>16692</v>
      </c>
      <c r="F24" s="8">
        <f>+'DICIEMBRE 22'!F24+'NOVIEMBRE 22'!F24+'OCTUBRE 22'!F24</f>
        <v>48803</v>
      </c>
      <c r="G24" s="8">
        <f>+'DICIEMBRE 22'!G24+'NOVIEMBRE 22'!G24+'OCTUBRE 22'!G24</f>
        <v>35690</v>
      </c>
      <c r="H24" s="8">
        <f>+'DICIEMBRE 22'!H24+'NOVIEMBRE 22'!H24+'OCTUBRE 22'!H24</f>
        <v>8672</v>
      </c>
      <c r="I24" s="8">
        <f>+'DICIEMBRE 22'!I24+'NOVIEMBRE 22'!I24+'OCTUBRE 22'!I24</f>
        <v>21584</v>
      </c>
      <c r="J24" s="8">
        <f>+'DICIEMBRE 22'!J24+'NOVIEMBRE 22'!J24+'OCTUBRE 22'!J24</f>
        <v>2187</v>
      </c>
      <c r="K24" s="8">
        <f>+'DICIEMBRE 22'!K24+'NOVIEMBRE 22'!K24+'OCTUBRE 22'!K24</f>
        <v>2099</v>
      </c>
      <c r="L24" s="8">
        <f>+'DICIEMBRE 22'!L24+'NOVIEMBRE 22'!L24+'OCTUBRE 22'!L24</f>
        <v>13208</v>
      </c>
      <c r="M24" s="8">
        <f>+'DICIEMBRE 22'!M24+'NOVIEMBRE 22'!M24+'OCTUBRE 22'!M24</f>
        <v>0</v>
      </c>
      <c r="N24" s="8">
        <f t="shared" si="0"/>
        <v>1284529</v>
      </c>
    </row>
    <row r="25" spans="1:14" ht="25.5" x14ac:dyDescent="0.25">
      <c r="A25" s="9" t="s">
        <v>34</v>
      </c>
      <c r="B25" s="7" t="s">
        <v>35</v>
      </c>
      <c r="C25" s="8">
        <f>+'DICIEMBRE 22'!C25+'NOVIEMBRE 22'!C25+'OCTUBRE 22'!C25</f>
        <v>1342796</v>
      </c>
      <c r="D25" s="8">
        <f>+'DICIEMBRE 22'!D25+'NOVIEMBRE 22'!D25+'OCTUBRE 22'!D25</f>
        <v>223071</v>
      </c>
      <c r="E25" s="8">
        <f>+'DICIEMBRE 22'!E25+'NOVIEMBRE 22'!E25+'OCTUBRE 22'!E25</f>
        <v>25271</v>
      </c>
      <c r="F25" s="8">
        <f>+'DICIEMBRE 22'!F25+'NOVIEMBRE 22'!F25+'OCTUBRE 22'!F25</f>
        <v>72802</v>
      </c>
      <c r="G25" s="8">
        <f>+'DICIEMBRE 22'!G25+'NOVIEMBRE 22'!G25+'OCTUBRE 22'!G25</f>
        <v>62852</v>
      </c>
      <c r="H25" s="8">
        <f>+'DICIEMBRE 22'!H25+'NOVIEMBRE 22'!H25+'OCTUBRE 22'!H25</f>
        <v>14479</v>
      </c>
      <c r="I25" s="8">
        <f>+'DICIEMBRE 22'!I25+'NOVIEMBRE 22'!I25+'OCTUBRE 22'!I25</f>
        <v>38782</v>
      </c>
      <c r="J25" s="8">
        <f>+'DICIEMBRE 22'!J25+'NOVIEMBRE 22'!J25+'OCTUBRE 22'!J25</f>
        <v>3012</v>
      </c>
      <c r="K25" s="8">
        <f>+'DICIEMBRE 22'!K25+'NOVIEMBRE 22'!K25+'OCTUBRE 22'!K25</f>
        <v>3802</v>
      </c>
      <c r="L25" s="8">
        <f>+'DICIEMBRE 22'!L25+'NOVIEMBRE 22'!L25+'OCTUBRE 22'!L25</f>
        <v>0</v>
      </c>
      <c r="M25" s="8">
        <f>+'DICIEMBRE 22'!M25+'NOVIEMBRE 22'!M25+'OCTUBRE 22'!M25</f>
        <v>0</v>
      </c>
      <c r="N25" s="8">
        <f t="shared" si="0"/>
        <v>1786867</v>
      </c>
    </row>
    <row r="26" spans="1:14" x14ac:dyDescent="0.25">
      <c r="A26" s="9" t="s">
        <v>36</v>
      </c>
      <c r="B26" s="7" t="s">
        <v>37</v>
      </c>
      <c r="C26" s="8">
        <f>+'DICIEMBRE 22'!C26+'NOVIEMBRE 22'!C26+'OCTUBRE 22'!C26</f>
        <v>677625</v>
      </c>
      <c r="D26" s="8">
        <f>+'DICIEMBRE 22'!D26+'NOVIEMBRE 22'!D26+'OCTUBRE 22'!D26</f>
        <v>221539</v>
      </c>
      <c r="E26" s="8">
        <f>+'DICIEMBRE 22'!E26+'NOVIEMBRE 22'!E26+'OCTUBRE 22'!E26</f>
        <v>12623</v>
      </c>
      <c r="F26" s="8">
        <f>+'DICIEMBRE 22'!F26+'NOVIEMBRE 22'!F26+'OCTUBRE 22'!F26</f>
        <v>37005</v>
      </c>
      <c r="G26" s="8">
        <f>+'DICIEMBRE 22'!G26+'NOVIEMBRE 22'!G26+'OCTUBRE 22'!G26</f>
        <v>24257</v>
      </c>
      <c r="H26" s="8">
        <f>+'DICIEMBRE 22'!H26+'NOVIEMBRE 22'!H26+'OCTUBRE 22'!H26</f>
        <v>6523</v>
      </c>
      <c r="I26" s="8">
        <f>+'DICIEMBRE 22'!I26+'NOVIEMBRE 22'!I26+'OCTUBRE 22'!I26</f>
        <v>15212</v>
      </c>
      <c r="J26" s="8">
        <f>+'DICIEMBRE 22'!J26+'NOVIEMBRE 22'!J26+'OCTUBRE 22'!J26</f>
        <v>1662</v>
      </c>
      <c r="K26" s="8">
        <f>+'DICIEMBRE 22'!K26+'NOVIEMBRE 22'!K26+'OCTUBRE 22'!K26</f>
        <v>1567</v>
      </c>
      <c r="L26" s="8">
        <f>+'DICIEMBRE 22'!L26+'NOVIEMBRE 22'!L26+'OCTUBRE 22'!L26</f>
        <v>22952</v>
      </c>
      <c r="M26" s="8">
        <f>+'DICIEMBRE 22'!M26+'NOVIEMBRE 22'!M26+'OCTUBRE 22'!M26</f>
        <v>0</v>
      </c>
      <c r="N26" s="8">
        <f t="shared" si="0"/>
        <v>1020965</v>
      </c>
    </row>
    <row r="27" spans="1:14" ht="25.5" x14ac:dyDescent="0.25">
      <c r="A27" s="9" t="s">
        <v>38</v>
      </c>
      <c r="B27" s="7" t="s">
        <v>39</v>
      </c>
      <c r="C27" s="8">
        <f>+'DICIEMBRE 22'!C27+'NOVIEMBRE 22'!C27+'OCTUBRE 22'!C27</f>
        <v>307935</v>
      </c>
      <c r="D27" s="8">
        <f>+'DICIEMBRE 22'!D27+'NOVIEMBRE 22'!D27+'OCTUBRE 22'!D27</f>
        <v>155613</v>
      </c>
      <c r="E27" s="8">
        <f>+'DICIEMBRE 22'!E27+'NOVIEMBRE 22'!E27+'OCTUBRE 22'!E27</f>
        <v>5913</v>
      </c>
      <c r="F27" s="8">
        <f>+'DICIEMBRE 22'!F27+'NOVIEMBRE 22'!F27+'OCTUBRE 22'!F27</f>
        <v>17402</v>
      </c>
      <c r="G27" s="8">
        <f>+'DICIEMBRE 22'!G27+'NOVIEMBRE 22'!G27+'OCTUBRE 22'!G27</f>
        <v>5102</v>
      </c>
      <c r="H27" s="8">
        <f>+'DICIEMBRE 22'!H27+'NOVIEMBRE 22'!H27+'OCTUBRE 22'!H27</f>
        <v>2551</v>
      </c>
      <c r="I27" s="8">
        <f>+'DICIEMBRE 22'!I27+'NOVIEMBRE 22'!I27+'OCTUBRE 22'!I27</f>
        <v>4015</v>
      </c>
      <c r="J27" s="8">
        <f>+'DICIEMBRE 22'!J27+'NOVIEMBRE 22'!J27+'OCTUBRE 22'!J27</f>
        <v>924</v>
      </c>
      <c r="K27" s="8">
        <f>+'DICIEMBRE 22'!K27+'NOVIEMBRE 22'!K27+'OCTUBRE 22'!K27</f>
        <v>517</v>
      </c>
      <c r="L27" s="8">
        <f>+'DICIEMBRE 22'!L27+'NOVIEMBRE 22'!L27+'OCTUBRE 22'!L27</f>
        <v>3784</v>
      </c>
      <c r="M27" s="8">
        <f>+'DICIEMBRE 22'!M27+'NOVIEMBRE 22'!M27+'OCTUBRE 22'!M27</f>
        <v>0</v>
      </c>
      <c r="N27" s="8">
        <f t="shared" si="0"/>
        <v>503756</v>
      </c>
    </row>
    <row r="28" spans="1:14" ht="25.5" x14ac:dyDescent="0.25">
      <c r="A28" s="9" t="s">
        <v>40</v>
      </c>
      <c r="B28" s="7" t="s">
        <v>41</v>
      </c>
      <c r="C28" s="8">
        <f>+'DICIEMBRE 22'!C28+'NOVIEMBRE 22'!C28+'OCTUBRE 22'!C28</f>
        <v>567436</v>
      </c>
      <c r="D28" s="8">
        <f>+'DICIEMBRE 22'!D28+'NOVIEMBRE 22'!D28+'OCTUBRE 22'!D28</f>
        <v>142887</v>
      </c>
      <c r="E28" s="8">
        <f>+'DICIEMBRE 22'!E28+'NOVIEMBRE 22'!E28+'OCTUBRE 22'!E28</f>
        <v>10397</v>
      </c>
      <c r="F28" s="8">
        <f>+'DICIEMBRE 22'!F28+'NOVIEMBRE 22'!F28+'OCTUBRE 22'!F28</f>
        <v>30925</v>
      </c>
      <c r="G28" s="8">
        <f>+'DICIEMBRE 22'!G28+'NOVIEMBRE 22'!G28+'OCTUBRE 22'!G28</f>
        <v>18628</v>
      </c>
      <c r="H28" s="8">
        <f>+'DICIEMBRE 22'!H28+'NOVIEMBRE 22'!H28+'OCTUBRE 22'!H28</f>
        <v>5008</v>
      </c>
      <c r="I28" s="8">
        <f>+'DICIEMBRE 22'!I28+'NOVIEMBRE 22'!I28+'OCTUBRE 22'!I28</f>
        <v>11233</v>
      </c>
      <c r="J28" s="8">
        <f>+'DICIEMBRE 22'!J28+'NOVIEMBRE 22'!J28+'OCTUBRE 22'!J28</f>
        <v>1476</v>
      </c>
      <c r="K28" s="8">
        <f>+'DICIEMBRE 22'!K28+'NOVIEMBRE 22'!K28+'OCTUBRE 22'!K28</f>
        <v>1110</v>
      </c>
      <c r="L28" s="8">
        <f>+'DICIEMBRE 22'!L28+'NOVIEMBRE 22'!L28+'OCTUBRE 22'!L28</f>
        <v>0</v>
      </c>
      <c r="M28" s="8">
        <f>+'DICIEMBRE 22'!M28+'NOVIEMBRE 22'!M28+'OCTUBRE 22'!M28</f>
        <v>0</v>
      </c>
      <c r="N28" s="8">
        <f t="shared" si="0"/>
        <v>789100</v>
      </c>
    </row>
    <row r="29" spans="1:14" ht="25.5" x14ac:dyDescent="0.25">
      <c r="A29" s="9" t="s">
        <v>42</v>
      </c>
      <c r="B29" s="7" t="s">
        <v>43</v>
      </c>
      <c r="C29" s="8">
        <f>+'DICIEMBRE 22'!C29+'NOVIEMBRE 22'!C29+'OCTUBRE 22'!C29</f>
        <v>790614</v>
      </c>
      <c r="D29" s="8">
        <f>+'DICIEMBRE 22'!D29+'NOVIEMBRE 22'!D29+'OCTUBRE 22'!D29</f>
        <v>557625</v>
      </c>
      <c r="E29" s="8">
        <f>+'DICIEMBRE 22'!E29+'NOVIEMBRE 22'!E29+'OCTUBRE 22'!E29</f>
        <v>14922</v>
      </c>
      <c r="F29" s="8">
        <f>+'DICIEMBRE 22'!F29+'NOVIEMBRE 22'!F29+'OCTUBRE 22'!F29</f>
        <v>42951</v>
      </c>
      <c r="G29" s="8">
        <f>+'DICIEMBRE 22'!G29+'NOVIEMBRE 22'!G29+'OCTUBRE 22'!G29</f>
        <v>32586</v>
      </c>
      <c r="H29" s="8">
        <f>+'DICIEMBRE 22'!H29+'NOVIEMBRE 22'!H29+'OCTUBRE 22'!H29</f>
        <v>8582</v>
      </c>
      <c r="I29" s="8">
        <f>+'DICIEMBRE 22'!I29+'NOVIEMBRE 22'!I29+'OCTUBRE 22'!I29</f>
        <v>21140</v>
      </c>
      <c r="J29" s="8">
        <f>+'DICIEMBRE 22'!J29+'NOVIEMBRE 22'!J29+'OCTUBRE 22'!J29</f>
        <v>1734</v>
      </c>
      <c r="K29" s="8">
        <f>+'DICIEMBRE 22'!K29+'NOVIEMBRE 22'!K29+'OCTUBRE 22'!K29</f>
        <v>2263</v>
      </c>
      <c r="L29" s="8">
        <f>+'DICIEMBRE 22'!L29+'NOVIEMBRE 22'!L29+'OCTUBRE 22'!L29</f>
        <v>84351</v>
      </c>
      <c r="M29" s="8">
        <f>+'DICIEMBRE 22'!M29+'NOVIEMBRE 22'!M29+'OCTUBRE 22'!M29</f>
        <v>0</v>
      </c>
      <c r="N29" s="8">
        <f t="shared" si="0"/>
        <v>1556768</v>
      </c>
    </row>
    <row r="30" spans="1:14" x14ac:dyDescent="0.25">
      <c r="A30" s="9" t="s">
        <v>44</v>
      </c>
      <c r="B30" s="7" t="s">
        <v>45</v>
      </c>
      <c r="C30" s="8">
        <f>+'DICIEMBRE 22'!C30+'NOVIEMBRE 22'!C30+'OCTUBRE 22'!C30</f>
        <v>2283242</v>
      </c>
      <c r="D30" s="8">
        <f>+'DICIEMBRE 22'!D30+'NOVIEMBRE 22'!D30+'OCTUBRE 22'!D30</f>
        <v>897180</v>
      </c>
      <c r="E30" s="8">
        <f>+'DICIEMBRE 22'!E30+'NOVIEMBRE 22'!E30+'OCTUBRE 22'!E30</f>
        <v>43854</v>
      </c>
      <c r="F30" s="8">
        <f>+'DICIEMBRE 22'!F30+'NOVIEMBRE 22'!F30+'OCTUBRE 22'!F30</f>
        <v>124151</v>
      </c>
      <c r="G30" s="8">
        <f>+'DICIEMBRE 22'!G30+'NOVIEMBRE 22'!G30+'OCTUBRE 22'!G30</f>
        <v>99035</v>
      </c>
      <c r="H30" s="8">
        <f>+'DICIEMBRE 22'!H30+'NOVIEMBRE 22'!H30+'OCTUBRE 22'!H30</f>
        <v>26213</v>
      </c>
      <c r="I30" s="8">
        <f>+'DICIEMBRE 22'!I30+'NOVIEMBRE 22'!I30+'OCTUBRE 22'!I30</f>
        <v>64898</v>
      </c>
      <c r="J30" s="8">
        <f>+'DICIEMBRE 22'!J30+'NOVIEMBRE 22'!J30+'OCTUBRE 22'!J30</f>
        <v>5286</v>
      </c>
      <c r="K30" s="8">
        <f>+'DICIEMBRE 22'!K30+'NOVIEMBRE 22'!K30+'OCTUBRE 22'!K30</f>
        <v>7154</v>
      </c>
      <c r="L30" s="8">
        <f>+'DICIEMBRE 22'!L30+'NOVIEMBRE 22'!L30+'OCTUBRE 22'!L30</f>
        <v>0</v>
      </c>
      <c r="M30" s="8">
        <f>+'DICIEMBRE 22'!M30+'NOVIEMBRE 22'!M30+'OCTUBRE 22'!M30</f>
        <v>0</v>
      </c>
      <c r="N30" s="8">
        <f t="shared" si="0"/>
        <v>3551013</v>
      </c>
    </row>
    <row r="31" spans="1:14" x14ac:dyDescent="0.25">
      <c r="A31" s="9" t="s">
        <v>46</v>
      </c>
      <c r="B31" s="7" t="s">
        <v>47</v>
      </c>
      <c r="C31" s="8">
        <f>+'DICIEMBRE 22'!C31+'NOVIEMBRE 22'!C31+'OCTUBRE 22'!C31</f>
        <v>332537</v>
      </c>
      <c r="D31" s="8">
        <f>+'DICIEMBRE 22'!D31+'NOVIEMBRE 22'!D31+'OCTUBRE 22'!D31</f>
        <v>143836</v>
      </c>
      <c r="E31" s="8">
        <f>+'DICIEMBRE 22'!E31+'NOVIEMBRE 22'!E31+'OCTUBRE 22'!E31</f>
        <v>6038</v>
      </c>
      <c r="F31" s="8">
        <f>+'DICIEMBRE 22'!F31+'NOVIEMBRE 22'!F31+'OCTUBRE 22'!F31</f>
        <v>17784</v>
      </c>
      <c r="G31" s="8">
        <f>+'DICIEMBRE 22'!G31+'NOVIEMBRE 22'!G31+'OCTUBRE 22'!G31</f>
        <v>5471</v>
      </c>
      <c r="H31" s="8">
        <f>+'DICIEMBRE 22'!H31+'NOVIEMBRE 22'!H31+'OCTUBRE 22'!H31</f>
        <v>3200</v>
      </c>
      <c r="I31" s="8">
        <f>+'DICIEMBRE 22'!I31+'NOVIEMBRE 22'!I31+'OCTUBRE 22'!I31</f>
        <v>5247</v>
      </c>
      <c r="J31" s="8">
        <f>+'DICIEMBRE 22'!J31+'NOVIEMBRE 22'!J31+'OCTUBRE 22'!J31</f>
        <v>849</v>
      </c>
      <c r="K31" s="8">
        <f>+'DICIEMBRE 22'!K31+'NOVIEMBRE 22'!K31+'OCTUBRE 22'!K31</f>
        <v>771</v>
      </c>
      <c r="L31" s="8">
        <f>+'DICIEMBRE 22'!L31+'NOVIEMBRE 22'!L31+'OCTUBRE 22'!L31</f>
        <v>7345</v>
      </c>
      <c r="M31" s="8">
        <f>+'DICIEMBRE 22'!M31+'NOVIEMBRE 22'!M31+'OCTUBRE 22'!M31</f>
        <v>0</v>
      </c>
      <c r="N31" s="8">
        <f t="shared" si="0"/>
        <v>523078</v>
      </c>
    </row>
    <row r="32" spans="1:14" ht="25.5" x14ac:dyDescent="0.25">
      <c r="A32" s="9" t="s">
        <v>48</v>
      </c>
      <c r="B32" s="7" t="s">
        <v>49</v>
      </c>
      <c r="C32" s="8">
        <f>+'DICIEMBRE 22'!C32+'NOVIEMBRE 22'!C32+'OCTUBRE 22'!C32</f>
        <v>3040375</v>
      </c>
      <c r="D32" s="8">
        <f>+'DICIEMBRE 22'!D32+'NOVIEMBRE 22'!D32+'OCTUBRE 22'!D32</f>
        <v>1518124</v>
      </c>
      <c r="E32" s="8">
        <f>+'DICIEMBRE 22'!E32+'NOVIEMBRE 22'!E32+'OCTUBRE 22'!E32</f>
        <v>60407</v>
      </c>
      <c r="F32" s="8">
        <f>+'DICIEMBRE 22'!F32+'NOVIEMBRE 22'!F32+'OCTUBRE 22'!F32</f>
        <v>163696</v>
      </c>
      <c r="G32" s="8">
        <f>+'DICIEMBRE 22'!G32+'NOVIEMBRE 22'!G32+'OCTUBRE 22'!G32</f>
        <v>182372</v>
      </c>
      <c r="H32" s="8">
        <f>+'DICIEMBRE 22'!H32+'NOVIEMBRE 22'!H32+'OCTUBRE 22'!H32</f>
        <v>44781</v>
      </c>
      <c r="I32" s="8">
        <f>+'DICIEMBRE 22'!I32+'NOVIEMBRE 22'!I32+'OCTUBRE 22'!I32</f>
        <v>123485</v>
      </c>
      <c r="J32" s="8">
        <f>+'DICIEMBRE 22'!J32+'NOVIEMBRE 22'!J32+'OCTUBRE 22'!J32</f>
        <v>4383</v>
      </c>
      <c r="K32" s="8">
        <f>+'DICIEMBRE 22'!K32+'NOVIEMBRE 22'!K32+'OCTUBRE 22'!K32</f>
        <v>13970</v>
      </c>
      <c r="L32" s="8">
        <f>+'DICIEMBRE 22'!L32+'NOVIEMBRE 22'!L32+'OCTUBRE 22'!L32</f>
        <v>261832</v>
      </c>
      <c r="M32" s="8">
        <f>+'DICIEMBRE 22'!M32+'NOVIEMBRE 22'!M32+'OCTUBRE 22'!M32</f>
        <v>0</v>
      </c>
      <c r="N32" s="8">
        <f t="shared" si="0"/>
        <v>5413425</v>
      </c>
    </row>
    <row r="33" spans="1:14" ht="38.25" x14ac:dyDescent="0.25">
      <c r="A33" s="9" t="s">
        <v>50</v>
      </c>
      <c r="B33" s="7" t="s">
        <v>51</v>
      </c>
      <c r="C33" s="8">
        <f>+'DICIEMBRE 22'!C33+'NOVIEMBRE 22'!C33+'OCTUBRE 22'!C33</f>
        <v>1125063</v>
      </c>
      <c r="D33" s="8">
        <f>+'DICIEMBRE 22'!D33+'NOVIEMBRE 22'!D33+'OCTUBRE 22'!D33</f>
        <v>584499</v>
      </c>
      <c r="E33" s="8">
        <f>+'DICIEMBRE 22'!E33+'NOVIEMBRE 22'!E33+'OCTUBRE 22'!E33</f>
        <v>16396</v>
      </c>
      <c r="F33" s="8">
        <f>+'DICIEMBRE 22'!F33+'NOVIEMBRE 22'!F33+'OCTUBRE 22'!F33</f>
        <v>54369</v>
      </c>
      <c r="G33" s="8">
        <f>+'DICIEMBRE 22'!G33+'NOVIEMBRE 22'!G33+'OCTUBRE 22'!G33</f>
        <v>24470</v>
      </c>
      <c r="H33" s="8">
        <f>+'DICIEMBRE 22'!H33+'NOVIEMBRE 22'!H33+'OCTUBRE 22'!H33</f>
        <v>7970</v>
      </c>
      <c r="I33" s="8">
        <f>+'DICIEMBRE 22'!I33+'NOVIEMBRE 22'!I33+'OCTUBRE 22'!I33</f>
        <v>14709</v>
      </c>
      <c r="J33" s="8">
        <f>+'DICIEMBRE 22'!J33+'NOVIEMBRE 22'!J33+'OCTUBRE 22'!J33</f>
        <v>2352</v>
      </c>
      <c r="K33" s="8">
        <f>+'DICIEMBRE 22'!K33+'NOVIEMBRE 22'!K33+'OCTUBRE 22'!K33</f>
        <v>1433</v>
      </c>
      <c r="L33" s="8">
        <f>+'DICIEMBRE 22'!L33+'NOVIEMBRE 22'!L33+'OCTUBRE 22'!L33</f>
        <v>0</v>
      </c>
      <c r="M33" s="8">
        <f>+'DICIEMBRE 22'!M33+'NOVIEMBRE 22'!M33+'OCTUBRE 22'!M33</f>
        <v>0</v>
      </c>
      <c r="N33" s="8">
        <f t="shared" si="0"/>
        <v>1831261</v>
      </c>
    </row>
    <row r="34" spans="1:14" x14ac:dyDescent="0.25">
      <c r="A34" s="9" t="s">
        <v>52</v>
      </c>
      <c r="B34" s="7" t="s">
        <v>53</v>
      </c>
      <c r="C34" s="8">
        <f>+'DICIEMBRE 22'!C34+'NOVIEMBRE 22'!C34+'OCTUBRE 22'!C34</f>
        <v>2039596</v>
      </c>
      <c r="D34" s="8">
        <f>+'DICIEMBRE 22'!D34+'NOVIEMBRE 22'!D34+'OCTUBRE 22'!D34</f>
        <v>833079</v>
      </c>
      <c r="E34" s="8">
        <f>+'DICIEMBRE 22'!E34+'NOVIEMBRE 22'!E34+'OCTUBRE 22'!E34</f>
        <v>32811</v>
      </c>
      <c r="F34" s="8">
        <f>+'DICIEMBRE 22'!F34+'NOVIEMBRE 22'!F34+'OCTUBRE 22'!F34</f>
        <v>96660</v>
      </c>
      <c r="G34" s="8">
        <f>+'DICIEMBRE 22'!G34+'NOVIEMBRE 22'!G34+'OCTUBRE 22'!G34</f>
        <v>77406</v>
      </c>
      <c r="H34" s="8">
        <f>+'DICIEMBRE 22'!H34+'NOVIEMBRE 22'!H34+'OCTUBRE 22'!H34</f>
        <v>24454</v>
      </c>
      <c r="I34" s="8">
        <f>+'DICIEMBRE 22'!I34+'NOVIEMBRE 22'!I34+'OCTUBRE 22'!I34</f>
        <v>56881</v>
      </c>
      <c r="J34" s="8">
        <f>+'DICIEMBRE 22'!J34+'NOVIEMBRE 22'!J34+'OCTUBRE 22'!J34</f>
        <v>3297</v>
      </c>
      <c r="K34" s="8">
        <f>+'DICIEMBRE 22'!K34+'NOVIEMBRE 22'!K34+'OCTUBRE 22'!K34</f>
        <v>6971</v>
      </c>
      <c r="L34" s="8">
        <f>+'DICIEMBRE 22'!L34+'NOVIEMBRE 22'!L34+'OCTUBRE 22'!L34</f>
        <v>0</v>
      </c>
      <c r="M34" s="8">
        <f>+'DICIEMBRE 22'!M34+'NOVIEMBRE 22'!M34+'OCTUBRE 22'!M34</f>
        <v>0</v>
      </c>
      <c r="N34" s="8">
        <f t="shared" si="0"/>
        <v>3171155</v>
      </c>
    </row>
    <row r="35" spans="1:14" ht="25.5" x14ac:dyDescent="0.25">
      <c r="A35" s="9" t="s">
        <v>54</v>
      </c>
      <c r="B35" s="7" t="s">
        <v>55</v>
      </c>
      <c r="C35" s="8">
        <f>+'DICIEMBRE 22'!C35+'NOVIEMBRE 22'!C35+'OCTUBRE 22'!C35</f>
        <v>1605567</v>
      </c>
      <c r="D35" s="8">
        <f>+'DICIEMBRE 22'!D35+'NOVIEMBRE 22'!D35+'OCTUBRE 22'!D35</f>
        <v>440513</v>
      </c>
      <c r="E35" s="8">
        <f>+'DICIEMBRE 22'!E35+'NOVIEMBRE 22'!E35+'OCTUBRE 22'!E35</f>
        <v>31386</v>
      </c>
      <c r="F35" s="8">
        <f>+'DICIEMBRE 22'!F35+'NOVIEMBRE 22'!F35+'OCTUBRE 22'!F35</f>
        <v>88646</v>
      </c>
      <c r="G35" s="8">
        <f>+'DICIEMBRE 22'!G35+'NOVIEMBRE 22'!G35+'OCTUBRE 22'!G35</f>
        <v>61291</v>
      </c>
      <c r="H35" s="8">
        <f>+'DICIEMBRE 22'!H35+'NOVIEMBRE 22'!H35+'OCTUBRE 22'!H35</f>
        <v>18567</v>
      </c>
      <c r="I35" s="8">
        <f>+'DICIEMBRE 22'!I35+'NOVIEMBRE 22'!I35+'OCTUBRE 22'!I35</f>
        <v>43220</v>
      </c>
      <c r="J35" s="8">
        <f>+'DICIEMBRE 22'!J35+'NOVIEMBRE 22'!J35+'OCTUBRE 22'!J35</f>
        <v>3468</v>
      </c>
      <c r="K35" s="8">
        <f>+'DICIEMBRE 22'!K35+'NOVIEMBRE 22'!K35+'OCTUBRE 22'!K35</f>
        <v>5085</v>
      </c>
      <c r="L35" s="8">
        <f>+'DICIEMBRE 22'!L35+'NOVIEMBRE 22'!L35+'OCTUBRE 22'!L35</f>
        <v>22910</v>
      </c>
      <c r="M35" s="8">
        <f>+'DICIEMBRE 22'!M35+'NOVIEMBRE 22'!M35+'OCTUBRE 22'!M35</f>
        <v>0</v>
      </c>
      <c r="N35" s="8">
        <f t="shared" si="0"/>
        <v>2320653</v>
      </c>
    </row>
    <row r="36" spans="1:14" ht="38.25" x14ac:dyDescent="0.25">
      <c r="A36" s="9" t="s">
        <v>56</v>
      </c>
      <c r="B36" s="7" t="s">
        <v>57</v>
      </c>
      <c r="C36" s="8">
        <f>+'DICIEMBRE 22'!C36+'NOVIEMBRE 22'!C36+'OCTUBRE 22'!C36</f>
        <v>545473</v>
      </c>
      <c r="D36" s="8">
        <f>+'DICIEMBRE 22'!D36+'NOVIEMBRE 22'!D36+'OCTUBRE 22'!D36</f>
        <v>377492</v>
      </c>
      <c r="E36" s="8">
        <f>+'DICIEMBRE 22'!E36+'NOVIEMBRE 22'!E36+'OCTUBRE 22'!E36</f>
        <v>10187</v>
      </c>
      <c r="F36" s="8">
        <f>+'DICIEMBRE 22'!F36+'NOVIEMBRE 22'!F36+'OCTUBRE 22'!F36</f>
        <v>30112</v>
      </c>
      <c r="G36" s="8">
        <f>+'DICIEMBRE 22'!G36+'NOVIEMBRE 22'!G36+'OCTUBRE 22'!G36</f>
        <v>14630</v>
      </c>
      <c r="H36" s="8">
        <f>+'DICIEMBRE 22'!H36+'NOVIEMBRE 22'!H36+'OCTUBRE 22'!H36</f>
        <v>4842</v>
      </c>
      <c r="I36" s="8">
        <f>+'DICIEMBRE 22'!I36+'NOVIEMBRE 22'!I36+'OCTUBRE 22'!I36</f>
        <v>9753</v>
      </c>
      <c r="J36" s="8">
        <f>+'DICIEMBRE 22'!J36+'NOVIEMBRE 22'!J36+'OCTUBRE 22'!J36</f>
        <v>1431</v>
      </c>
      <c r="K36" s="8">
        <f>+'DICIEMBRE 22'!K36+'NOVIEMBRE 22'!K36+'OCTUBRE 22'!K36</f>
        <v>1074</v>
      </c>
      <c r="L36" s="8">
        <f>+'DICIEMBRE 22'!L36+'NOVIEMBRE 22'!L36+'OCTUBRE 22'!L36</f>
        <v>0</v>
      </c>
      <c r="M36" s="8">
        <f>+'DICIEMBRE 22'!M36+'NOVIEMBRE 22'!M36+'OCTUBRE 22'!M36</f>
        <v>0</v>
      </c>
      <c r="N36" s="8">
        <f t="shared" si="0"/>
        <v>994994</v>
      </c>
    </row>
    <row r="37" spans="1:14" ht="38.25" x14ac:dyDescent="0.25">
      <c r="A37" s="9" t="s">
        <v>58</v>
      </c>
      <c r="B37" s="7" t="s">
        <v>59</v>
      </c>
      <c r="C37" s="8">
        <f>+'DICIEMBRE 22'!C37+'NOVIEMBRE 22'!C37+'OCTUBRE 22'!C37</f>
        <v>3521235</v>
      </c>
      <c r="D37" s="8">
        <f>+'DICIEMBRE 22'!D37+'NOVIEMBRE 22'!D37+'OCTUBRE 22'!D37</f>
        <v>1235820</v>
      </c>
      <c r="E37" s="8">
        <f>+'DICIEMBRE 22'!E37+'NOVIEMBRE 22'!E37+'OCTUBRE 22'!E37</f>
        <v>69015</v>
      </c>
      <c r="F37" s="8">
        <f>+'DICIEMBRE 22'!F37+'NOVIEMBRE 22'!F37+'OCTUBRE 22'!F37</f>
        <v>193196</v>
      </c>
      <c r="G37" s="8">
        <f>+'DICIEMBRE 22'!G37+'NOVIEMBRE 22'!G37+'OCTUBRE 22'!G37</f>
        <v>156771</v>
      </c>
      <c r="H37" s="8">
        <f>+'DICIEMBRE 22'!H37+'NOVIEMBRE 22'!H37+'OCTUBRE 22'!H37</f>
        <v>43181</v>
      </c>
      <c r="I37" s="8">
        <f>+'DICIEMBRE 22'!I37+'NOVIEMBRE 22'!I37+'OCTUBRE 22'!I37</f>
        <v>107360</v>
      </c>
      <c r="J37" s="8">
        <f>+'DICIEMBRE 22'!J37+'NOVIEMBRE 22'!J37+'OCTUBRE 22'!J37</f>
        <v>7053</v>
      </c>
      <c r="K37" s="8">
        <f>+'DICIEMBRE 22'!K37+'NOVIEMBRE 22'!K37+'OCTUBRE 22'!K37</f>
        <v>12262</v>
      </c>
      <c r="L37" s="8">
        <f>+'DICIEMBRE 22'!L37+'NOVIEMBRE 22'!L37+'OCTUBRE 22'!L37</f>
        <v>229342</v>
      </c>
      <c r="M37" s="8">
        <f>+'DICIEMBRE 22'!M37+'NOVIEMBRE 22'!M37+'OCTUBRE 22'!M37</f>
        <v>0</v>
      </c>
      <c r="N37" s="8">
        <f t="shared" si="0"/>
        <v>5575235</v>
      </c>
    </row>
    <row r="38" spans="1:14" ht="38.25" x14ac:dyDescent="0.25">
      <c r="A38" s="9" t="s">
        <v>60</v>
      </c>
      <c r="B38" s="7" t="s">
        <v>61</v>
      </c>
      <c r="C38" s="8">
        <f>+'DICIEMBRE 22'!C38+'NOVIEMBRE 22'!C38+'OCTUBRE 22'!C38</f>
        <v>880948</v>
      </c>
      <c r="D38" s="8">
        <f>+'DICIEMBRE 22'!D38+'NOVIEMBRE 22'!D38+'OCTUBRE 22'!D38</f>
        <v>510666</v>
      </c>
      <c r="E38" s="8">
        <f>+'DICIEMBRE 22'!E38+'NOVIEMBRE 22'!E38+'OCTUBRE 22'!E38</f>
        <v>15497</v>
      </c>
      <c r="F38" s="8">
        <f>+'DICIEMBRE 22'!F38+'NOVIEMBRE 22'!F38+'OCTUBRE 22'!F38</f>
        <v>46638</v>
      </c>
      <c r="G38" s="8">
        <f>+'DICIEMBRE 22'!G38+'NOVIEMBRE 22'!G38+'OCTUBRE 22'!G38</f>
        <v>28191</v>
      </c>
      <c r="H38" s="8">
        <f>+'DICIEMBRE 22'!H38+'NOVIEMBRE 22'!H38+'OCTUBRE 22'!H38</f>
        <v>8002</v>
      </c>
      <c r="I38" s="8">
        <f>+'DICIEMBRE 22'!I38+'NOVIEMBRE 22'!I38+'OCTUBRE 22'!I38</f>
        <v>17838</v>
      </c>
      <c r="J38" s="8">
        <f>+'DICIEMBRE 22'!J38+'NOVIEMBRE 22'!J38+'OCTUBRE 22'!J38</f>
        <v>2055</v>
      </c>
      <c r="K38" s="8">
        <f>+'DICIEMBRE 22'!K38+'NOVIEMBRE 22'!K38+'OCTUBRE 22'!K38</f>
        <v>1845</v>
      </c>
      <c r="L38" s="8">
        <f>+'DICIEMBRE 22'!L38+'NOVIEMBRE 22'!L38+'OCTUBRE 22'!L38</f>
        <v>0</v>
      </c>
      <c r="M38" s="8">
        <f>+'DICIEMBRE 22'!M38+'NOVIEMBRE 22'!M38+'OCTUBRE 22'!M38</f>
        <v>0</v>
      </c>
      <c r="N38" s="8">
        <f t="shared" si="0"/>
        <v>1511680</v>
      </c>
    </row>
    <row r="39" spans="1:14" x14ac:dyDescent="0.25">
      <c r="A39" s="9" t="s">
        <v>62</v>
      </c>
      <c r="B39" s="7" t="s">
        <v>63</v>
      </c>
      <c r="C39" s="8">
        <f>+'DICIEMBRE 22'!C39+'NOVIEMBRE 22'!C39+'OCTUBRE 22'!C39</f>
        <v>5054268</v>
      </c>
      <c r="D39" s="8">
        <f>+'DICIEMBRE 22'!D39+'NOVIEMBRE 22'!D39+'OCTUBRE 22'!D39</f>
        <v>535171</v>
      </c>
      <c r="E39" s="8">
        <f>+'DICIEMBRE 22'!E39+'NOVIEMBRE 22'!E39+'OCTUBRE 22'!E39</f>
        <v>74876</v>
      </c>
      <c r="F39" s="8">
        <f>+'DICIEMBRE 22'!F39+'NOVIEMBRE 22'!F39+'OCTUBRE 22'!F39</f>
        <v>235266</v>
      </c>
      <c r="G39" s="8">
        <f>+'DICIEMBRE 22'!G39+'NOVIEMBRE 22'!G39+'OCTUBRE 22'!G39</f>
        <v>60530</v>
      </c>
      <c r="H39" s="8">
        <f>+'DICIEMBRE 22'!H39+'NOVIEMBRE 22'!H39+'OCTUBRE 22'!H39</f>
        <v>54290</v>
      </c>
      <c r="I39" s="8">
        <f>+'DICIEMBRE 22'!I39+'NOVIEMBRE 22'!I39+'OCTUBRE 22'!I39</f>
        <v>85372</v>
      </c>
      <c r="J39" s="8">
        <f>+'DICIEMBRE 22'!J39+'NOVIEMBRE 22'!J39+'OCTUBRE 22'!J39</f>
        <v>5913</v>
      </c>
      <c r="K39" s="8">
        <f>+'DICIEMBRE 22'!K39+'NOVIEMBRE 22'!K39+'OCTUBRE 22'!K39</f>
        <v>14807</v>
      </c>
      <c r="L39" s="8">
        <f>+'DICIEMBRE 22'!L39+'NOVIEMBRE 22'!L39+'OCTUBRE 22'!L39</f>
        <v>201511</v>
      </c>
      <c r="M39" s="8">
        <f>+'DICIEMBRE 22'!M39+'NOVIEMBRE 22'!M39+'OCTUBRE 22'!M39</f>
        <v>0</v>
      </c>
      <c r="N39" s="8">
        <f t="shared" si="0"/>
        <v>6322004</v>
      </c>
    </row>
    <row r="40" spans="1:14" ht="38.25" x14ac:dyDescent="0.25">
      <c r="A40" s="9" t="s">
        <v>64</v>
      </c>
      <c r="B40" s="7" t="s">
        <v>65</v>
      </c>
      <c r="C40" s="8">
        <f>+'DICIEMBRE 22'!C40+'NOVIEMBRE 22'!C40+'OCTUBRE 22'!C40</f>
        <v>1766581</v>
      </c>
      <c r="D40" s="8">
        <f>+'DICIEMBRE 22'!D40+'NOVIEMBRE 22'!D40+'OCTUBRE 22'!D40</f>
        <v>283977</v>
      </c>
      <c r="E40" s="8">
        <f>+'DICIEMBRE 22'!E40+'NOVIEMBRE 22'!E40+'OCTUBRE 22'!E40</f>
        <v>24957</v>
      </c>
      <c r="F40" s="8">
        <f>+'DICIEMBRE 22'!F40+'NOVIEMBRE 22'!F40+'OCTUBRE 22'!F40</f>
        <v>82665</v>
      </c>
      <c r="G40" s="8">
        <f>+'DICIEMBRE 22'!G40+'NOVIEMBRE 22'!G40+'OCTUBRE 22'!G40</f>
        <v>48516</v>
      </c>
      <c r="H40" s="8">
        <f>+'DICIEMBRE 22'!H40+'NOVIEMBRE 22'!H40+'OCTUBRE 22'!H40</f>
        <v>14072</v>
      </c>
      <c r="I40" s="8">
        <f>+'DICIEMBRE 22'!I40+'NOVIEMBRE 22'!I40+'OCTUBRE 22'!I40</f>
        <v>29661</v>
      </c>
      <c r="J40" s="8">
        <f>+'DICIEMBRE 22'!J40+'NOVIEMBRE 22'!J40+'OCTUBRE 22'!J40</f>
        <v>3285</v>
      </c>
      <c r="K40" s="8">
        <f>+'DICIEMBRE 22'!K40+'NOVIEMBRE 22'!K40+'OCTUBRE 22'!K40</f>
        <v>2976</v>
      </c>
      <c r="L40" s="8">
        <f>+'DICIEMBRE 22'!L40+'NOVIEMBRE 22'!L40+'OCTUBRE 22'!L40</f>
        <v>0</v>
      </c>
      <c r="M40" s="8">
        <f>+'DICIEMBRE 22'!M40+'NOVIEMBRE 22'!M40+'OCTUBRE 22'!M40</f>
        <v>0</v>
      </c>
      <c r="N40" s="8">
        <f t="shared" si="0"/>
        <v>2256690</v>
      </c>
    </row>
    <row r="41" spans="1:14" ht="25.5" x14ac:dyDescent="0.25">
      <c r="A41" s="9" t="s">
        <v>66</v>
      </c>
      <c r="B41" s="7" t="s">
        <v>67</v>
      </c>
      <c r="C41" s="8">
        <f>+'DICIEMBRE 22'!C41+'NOVIEMBRE 22'!C41+'OCTUBRE 22'!C41</f>
        <v>335474</v>
      </c>
      <c r="D41" s="8">
        <f>+'DICIEMBRE 22'!D41+'NOVIEMBRE 22'!D41+'OCTUBRE 22'!D41</f>
        <v>176503</v>
      </c>
      <c r="E41" s="8">
        <f>+'DICIEMBRE 22'!E41+'NOVIEMBRE 22'!E41+'OCTUBRE 22'!E41</f>
        <v>6154</v>
      </c>
      <c r="F41" s="8">
        <f>+'DICIEMBRE 22'!F41+'NOVIEMBRE 22'!F41+'OCTUBRE 22'!F41</f>
        <v>18588</v>
      </c>
      <c r="G41" s="8">
        <f>+'DICIEMBRE 22'!G41+'NOVIEMBRE 22'!G41+'OCTUBRE 22'!G41</f>
        <v>7245</v>
      </c>
      <c r="H41" s="8">
        <f>+'DICIEMBRE 22'!H41+'NOVIEMBRE 22'!H41+'OCTUBRE 22'!H41</f>
        <v>2524</v>
      </c>
      <c r="I41" s="8">
        <f>+'DICIEMBRE 22'!I41+'NOVIEMBRE 22'!I41+'OCTUBRE 22'!I41</f>
        <v>4496</v>
      </c>
      <c r="J41" s="8">
        <f>+'DICIEMBRE 22'!J41+'NOVIEMBRE 22'!J41+'OCTUBRE 22'!J41</f>
        <v>966</v>
      </c>
      <c r="K41" s="8">
        <f>+'DICIEMBRE 22'!K41+'NOVIEMBRE 22'!K41+'OCTUBRE 22'!K41</f>
        <v>457</v>
      </c>
      <c r="L41" s="8">
        <f>+'DICIEMBRE 22'!L41+'NOVIEMBRE 22'!L41+'OCTUBRE 22'!L41</f>
        <v>24736</v>
      </c>
      <c r="M41" s="8">
        <f>+'DICIEMBRE 22'!M41+'NOVIEMBRE 22'!M41+'OCTUBRE 22'!M41</f>
        <v>0</v>
      </c>
      <c r="N41" s="8">
        <f t="shared" si="0"/>
        <v>577143</v>
      </c>
    </row>
    <row r="42" spans="1:14" x14ac:dyDescent="0.25">
      <c r="A42" s="9" t="s">
        <v>68</v>
      </c>
      <c r="B42" s="7" t="s">
        <v>69</v>
      </c>
      <c r="C42" s="8">
        <f>+'DICIEMBRE 22'!C42+'NOVIEMBRE 22'!C42+'OCTUBRE 22'!C42</f>
        <v>503433</v>
      </c>
      <c r="D42" s="8">
        <f>+'DICIEMBRE 22'!D42+'NOVIEMBRE 22'!D42+'OCTUBRE 22'!D42</f>
        <v>257073</v>
      </c>
      <c r="E42" s="8">
        <f>+'DICIEMBRE 22'!E42+'NOVIEMBRE 22'!E42+'OCTUBRE 22'!E42</f>
        <v>10521</v>
      </c>
      <c r="F42" s="8">
        <f>+'DICIEMBRE 22'!F42+'NOVIEMBRE 22'!F42+'OCTUBRE 22'!F42</f>
        <v>28279</v>
      </c>
      <c r="G42" s="8">
        <f>+'DICIEMBRE 22'!G42+'NOVIEMBRE 22'!G42+'OCTUBRE 22'!G42</f>
        <v>20183</v>
      </c>
      <c r="H42" s="8">
        <f>+'DICIEMBRE 22'!H42+'NOVIEMBRE 22'!H42+'OCTUBRE 22'!H42</f>
        <v>6855</v>
      </c>
      <c r="I42" s="8">
        <f>+'DICIEMBRE 22'!I42+'NOVIEMBRE 22'!I42+'OCTUBRE 22'!I42</f>
        <v>15737</v>
      </c>
      <c r="J42" s="8">
        <f>+'DICIEMBRE 22'!J42+'NOVIEMBRE 22'!J42+'OCTUBRE 22'!J42</f>
        <v>1179</v>
      </c>
      <c r="K42" s="8">
        <f>+'DICIEMBRE 22'!K42+'NOVIEMBRE 22'!K42+'OCTUBRE 22'!K42</f>
        <v>2040</v>
      </c>
      <c r="L42" s="8">
        <f>+'DICIEMBRE 22'!L42+'NOVIEMBRE 22'!L42+'OCTUBRE 22'!L42</f>
        <v>4193</v>
      </c>
      <c r="M42" s="8">
        <f>+'DICIEMBRE 22'!M42+'NOVIEMBRE 22'!M42+'OCTUBRE 22'!M42</f>
        <v>0</v>
      </c>
      <c r="N42" s="8">
        <f t="shared" si="0"/>
        <v>849493</v>
      </c>
    </row>
    <row r="43" spans="1:14" ht="25.5" x14ac:dyDescent="0.25">
      <c r="A43" s="9" t="s">
        <v>70</v>
      </c>
      <c r="B43" s="7" t="s">
        <v>71</v>
      </c>
      <c r="C43" s="8">
        <f>+'DICIEMBRE 22'!C43+'NOVIEMBRE 22'!C43+'OCTUBRE 22'!C43</f>
        <v>379207</v>
      </c>
      <c r="D43" s="8">
        <f>+'DICIEMBRE 22'!D43+'NOVIEMBRE 22'!D43+'OCTUBRE 22'!D43</f>
        <v>209789</v>
      </c>
      <c r="E43" s="8">
        <f>+'DICIEMBRE 22'!E43+'NOVIEMBRE 22'!E43+'OCTUBRE 22'!E43</f>
        <v>6835</v>
      </c>
      <c r="F43" s="8">
        <f>+'DICIEMBRE 22'!F43+'NOVIEMBRE 22'!F43+'OCTUBRE 22'!F43</f>
        <v>20472</v>
      </c>
      <c r="G43" s="8">
        <f>+'DICIEMBRE 22'!G43+'NOVIEMBRE 22'!G43+'OCTUBRE 22'!G43</f>
        <v>8776</v>
      </c>
      <c r="H43" s="8">
        <f>+'DICIEMBRE 22'!H43+'NOVIEMBRE 22'!H43+'OCTUBRE 22'!H43</f>
        <v>3333</v>
      </c>
      <c r="I43" s="8">
        <f>+'DICIEMBRE 22'!I43+'NOVIEMBRE 22'!I43+'OCTUBRE 22'!I43</f>
        <v>6226</v>
      </c>
      <c r="J43" s="8">
        <f>+'DICIEMBRE 22'!J43+'NOVIEMBRE 22'!J43+'OCTUBRE 22'!J43</f>
        <v>948</v>
      </c>
      <c r="K43" s="8">
        <f>+'DICIEMBRE 22'!K43+'NOVIEMBRE 22'!K43+'OCTUBRE 22'!K43</f>
        <v>739</v>
      </c>
      <c r="L43" s="8">
        <f>+'DICIEMBRE 22'!L43+'NOVIEMBRE 22'!L43+'OCTUBRE 22'!L43</f>
        <v>49146</v>
      </c>
      <c r="M43" s="8">
        <f>+'DICIEMBRE 22'!M43+'NOVIEMBRE 22'!M43+'OCTUBRE 22'!M43</f>
        <v>0</v>
      </c>
      <c r="N43" s="8">
        <f t="shared" si="0"/>
        <v>685471</v>
      </c>
    </row>
    <row r="44" spans="1:14" ht="25.5" x14ac:dyDescent="0.25">
      <c r="A44" s="9" t="s">
        <v>72</v>
      </c>
      <c r="B44" s="7" t="s">
        <v>73</v>
      </c>
      <c r="C44" s="8">
        <f>+'DICIEMBRE 22'!C44+'NOVIEMBRE 22'!C44+'OCTUBRE 22'!C44</f>
        <v>193876</v>
      </c>
      <c r="D44" s="8">
        <f>+'DICIEMBRE 22'!D44+'NOVIEMBRE 22'!D44+'OCTUBRE 22'!D44</f>
        <v>169076</v>
      </c>
      <c r="E44" s="8">
        <f>+'DICIEMBRE 22'!E44+'NOVIEMBRE 22'!E44+'OCTUBRE 22'!E44</f>
        <v>3729</v>
      </c>
      <c r="F44" s="8">
        <f>+'DICIEMBRE 22'!F44+'NOVIEMBRE 22'!F44+'OCTUBRE 22'!F44</f>
        <v>10722</v>
      </c>
      <c r="G44" s="8">
        <f>+'DICIEMBRE 22'!G44+'NOVIEMBRE 22'!G44+'OCTUBRE 22'!G44</f>
        <v>4546</v>
      </c>
      <c r="H44" s="8">
        <f>+'DICIEMBRE 22'!H44+'NOVIEMBRE 22'!H44+'OCTUBRE 22'!H44</f>
        <v>1950</v>
      </c>
      <c r="I44" s="8">
        <f>+'DICIEMBRE 22'!I44+'NOVIEMBRE 22'!I44+'OCTUBRE 22'!I44</f>
        <v>3638</v>
      </c>
      <c r="J44" s="8">
        <f>+'DICIEMBRE 22'!J44+'NOVIEMBRE 22'!J44+'OCTUBRE 22'!J44</f>
        <v>522</v>
      </c>
      <c r="K44" s="8">
        <f>+'DICIEMBRE 22'!K44+'NOVIEMBRE 22'!K44+'OCTUBRE 22'!K44</f>
        <v>482</v>
      </c>
      <c r="L44" s="8">
        <f>+'DICIEMBRE 22'!L44+'NOVIEMBRE 22'!L44+'OCTUBRE 22'!L44</f>
        <v>5700</v>
      </c>
      <c r="M44" s="8">
        <f>+'DICIEMBRE 22'!M44+'NOVIEMBRE 22'!M44+'OCTUBRE 22'!M44</f>
        <v>0</v>
      </c>
      <c r="N44" s="8">
        <f t="shared" si="0"/>
        <v>394241</v>
      </c>
    </row>
    <row r="45" spans="1:14" ht="25.5" x14ac:dyDescent="0.25">
      <c r="A45" s="9" t="s">
        <v>74</v>
      </c>
      <c r="B45" s="7" t="s">
        <v>75</v>
      </c>
      <c r="C45" s="8">
        <f>+'DICIEMBRE 22'!C45+'NOVIEMBRE 22'!C45+'OCTUBRE 22'!C45</f>
        <v>898046</v>
      </c>
      <c r="D45" s="8">
        <f>+'DICIEMBRE 22'!D45+'NOVIEMBRE 22'!D45+'OCTUBRE 22'!D45</f>
        <v>187881</v>
      </c>
      <c r="E45" s="8">
        <f>+'DICIEMBRE 22'!E45+'NOVIEMBRE 22'!E45+'OCTUBRE 22'!E45</f>
        <v>15665</v>
      </c>
      <c r="F45" s="8">
        <f>+'DICIEMBRE 22'!F45+'NOVIEMBRE 22'!F45+'OCTUBRE 22'!F45</f>
        <v>46998</v>
      </c>
      <c r="G45" s="8">
        <f>+'DICIEMBRE 22'!G45+'NOVIEMBRE 22'!G45+'OCTUBRE 22'!G45</f>
        <v>35566</v>
      </c>
      <c r="H45" s="8">
        <f>+'DICIEMBRE 22'!H45+'NOVIEMBRE 22'!H45+'OCTUBRE 22'!H45</f>
        <v>8547</v>
      </c>
      <c r="I45" s="8">
        <f>+'DICIEMBRE 22'!I45+'NOVIEMBRE 22'!I45+'OCTUBRE 22'!I45</f>
        <v>21186</v>
      </c>
      <c r="J45" s="8">
        <f>+'DICIEMBRE 22'!J45+'NOVIEMBRE 22'!J45+'OCTUBRE 22'!J45</f>
        <v>2007</v>
      </c>
      <c r="K45" s="8">
        <f>+'DICIEMBRE 22'!K45+'NOVIEMBRE 22'!K45+'OCTUBRE 22'!K45</f>
        <v>2061</v>
      </c>
      <c r="L45" s="8">
        <f>+'DICIEMBRE 22'!L45+'NOVIEMBRE 22'!L45+'OCTUBRE 22'!L45</f>
        <v>0</v>
      </c>
      <c r="M45" s="8">
        <f>+'DICIEMBRE 22'!M45+'NOVIEMBRE 22'!M45+'OCTUBRE 22'!M45</f>
        <v>0</v>
      </c>
      <c r="N45" s="8">
        <f t="shared" si="0"/>
        <v>1217957</v>
      </c>
    </row>
    <row r="46" spans="1:14" ht="25.5" x14ac:dyDescent="0.25">
      <c r="A46" s="9" t="s">
        <v>76</v>
      </c>
      <c r="B46" s="7" t="s">
        <v>77</v>
      </c>
      <c r="C46" s="8">
        <f>+'DICIEMBRE 22'!C46+'NOVIEMBRE 22'!C46+'OCTUBRE 22'!C46</f>
        <v>767901</v>
      </c>
      <c r="D46" s="8">
        <f>+'DICIEMBRE 22'!D46+'NOVIEMBRE 22'!D46+'OCTUBRE 22'!D46</f>
        <v>256521</v>
      </c>
      <c r="E46" s="8">
        <f>+'DICIEMBRE 22'!E46+'NOVIEMBRE 22'!E46+'OCTUBRE 22'!E46</f>
        <v>14231</v>
      </c>
      <c r="F46" s="8">
        <f>+'DICIEMBRE 22'!F46+'NOVIEMBRE 22'!F46+'OCTUBRE 22'!F46</f>
        <v>41729</v>
      </c>
      <c r="G46" s="8">
        <f>+'DICIEMBRE 22'!G46+'NOVIEMBRE 22'!G46+'OCTUBRE 22'!G46</f>
        <v>29734</v>
      </c>
      <c r="H46" s="8">
        <f>+'DICIEMBRE 22'!H46+'NOVIEMBRE 22'!H46+'OCTUBRE 22'!H46</f>
        <v>7440</v>
      </c>
      <c r="I46" s="8">
        <f>+'DICIEMBRE 22'!I46+'NOVIEMBRE 22'!I46+'OCTUBRE 22'!I46</f>
        <v>18113</v>
      </c>
      <c r="J46" s="8">
        <f>+'DICIEMBRE 22'!J46+'NOVIEMBRE 22'!J46+'OCTUBRE 22'!J46</f>
        <v>1887</v>
      </c>
      <c r="K46" s="8">
        <f>+'DICIEMBRE 22'!K46+'NOVIEMBRE 22'!K46+'OCTUBRE 22'!K46</f>
        <v>1798</v>
      </c>
      <c r="L46" s="8">
        <f>+'DICIEMBRE 22'!L46+'NOVIEMBRE 22'!L46+'OCTUBRE 22'!L46</f>
        <v>0</v>
      </c>
      <c r="M46" s="8">
        <f>+'DICIEMBRE 22'!M46+'NOVIEMBRE 22'!M46+'OCTUBRE 22'!M46</f>
        <v>0</v>
      </c>
      <c r="N46" s="8">
        <f t="shared" si="0"/>
        <v>1139354</v>
      </c>
    </row>
    <row r="47" spans="1:14" x14ac:dyDescent="0.25">
      <c r="A47" s="9" t="s">
        <v>78</v>
      </c>
      <c r="B47" s="7" t="s">
        <v>79</v>
      </c>
      <c r="C47" s="8">
        <f>+'DICIEMBRE 22'!C47+'NOVIEMBRE 22'!C47+'OCTUBRE 22'!C47</f>
        <v>427919</v>
      </c>
      <c r="D47" s="8">
        <f>+'DICIEMBRE 22'!D47+'NOVIEMBRE 22'!D47+'OCTUBRE 22'!D47</f>
        <v>202947</v>
      </c>
      <c r="E47" s="8">
        <f>+'DICIEMBRE 22'!E47+'NOVIEMBRE 22'!E47+'OCTUBRE 22'!E47</f>
        <v>7634</v>
      </c>
      <c r="F47" s="8">
        <f>+'DICIEMBRE 22'!F47+'NOVIEMBRE 22'!F47+'OCTUBRE 22'!F47</f>
        <v>23008</v>
      </c>
      <c r="G47" s="8">
        <f>+'DICIEMBRE 22'!G47+'NOVIEMBRE 22'!G47+'OCTUBRE 22'!G47</f>
        <v>12754</v>
      </c>
      <c r="H47" s="8">
        <f>+'DICIEMBRE 22'!H47+'NOVIEMBRE 22'!H47+'OCTUBRE 22'!H47</f>
        <v>3612</v>
      </c>
      <c r="I47" s="8">
        <f>+'DICIEMBRE 22'!I47+'NOVIEMBRE 22'!I47+'OCTUBRE 22'!I47</f>
        <v>7725</v>
      </c>
      <c r="J47" s="8">
        <f>+'DICIEMBRE 22'!J47+'NOVIEMBRE 22'!J47+'OCTUBRE 22'!J47</f>
        <v>1116</v>
      </c>
      <c r="K47" s="8">
        <f>+'DICIEMBRE 22'!K47+'NOVIEMBRE 22'!K47+'OCTUBRE 22'!K47</f>
        <v>768</v>
      </c>
      <c r="L47" s="8">
        <f>+'DICIEMBRE 22'!L47+'NOVIEMBRE 22'!L47+'OCTUBRE 22'!L47</f>
        <v>26573</v>
      </c>
      <c r="M47" s="8">
        <f>+'DICIEMBRE 22'!M47+'NOVIEMBRE 22'!M47+'OCTUBRE 22'!M47</f>
        <v>0</v>
      </c>
      <c r="N47" s="8">
        <f t="shared" si="0"/>
        <v>714056</v>
      </c>
    </row>
    <row r="48" spans="1:14" ht="38.25" x14ac:dyDescent="0.25">
      <c r="A48" s="9" t="s">
        <v>80</v>
      </c>
      <c r="B48" s="7" t="s">
        <v>81</v>
      </c>
      <c r="C48" s="8">
        <f>+'DICIEMBRE 22'!C48+'NOVIEMBRE 22'!C48+'OCTUBRE 22'!C48</f>
        <v>21643158</v>
      </c>
      <c r="D48" s="8">
        <f>+'DICIEMBRE 22'!D48+'NOVIEMBRE 22'!D48+'OCTUBRE 22'!D48</f>
        <v>8082703</v>
      </c>
      <c r="E48" s="8">
        <f>+'DICIEMBRE 22'!E48+'NOVIEMBRE 22'!E48+'OCTUBRE 22'!E48</f>
        <v>389114</v>
      </c>
      <c r="F48" s="8">
        <f>+'DICIEMBRE 22'!F48+'NOVIEMBRE 22'!F48+'OCTUBRE 22'!F48</f>
        <v>1102383</v>
      </c>
      <c r="G48" s="8">
        <f>+'DICIEMBRE 22'!G48+'NOVIEMBRE 22'!G48+'OCTUBRE 22'!G48</f>
        <v>539301</v>
      </c>
      <c r="H48" s="8">
        <f>+'DICIEMBRE 22'!H48+'NOVIEMBRE 22'!H48+'OCTUBRE 22'!H48</f>
        <v>279455</v>
      </c>
      <c r="I48" s="8">
        <f>+'DICIEMBRE 22'!I48+'NOVIEMBRE 22'!I48+'OCTUBRE 22'!I48</f>
        <v>544344</v>
      </c>
      <c r="J48" s="8">
        <f>+'DICIEMBRE 22'!J48+'NOVIEMBRE 22'!J48+'OCTUBRE 22'!J48</f>
        <v>38799</v>
      </c>
      <c r="K48" s="8">
        <f>+'DICIEMBRE 22'!K48+'NOVIEMBRE 22'!K48+'OCTUBRE 22'!K48</f>
        <v>82577</v>
      </c>
      <c r="L48" s="8">
        <f>+'DICIEMBRE 22'!L48+'NOVIEMBRE 22'!L48+'OCTUBRE 22'!L48</f>
        <v>3971959</v>
      </c>
      <c r="M48" s="8">
        <f>+'DICIEMBRE 22'!M48+'NOVIEMBRE 22'!M48+'OCTUBRE 22'!M48</f>
        <v>0</v>
      </c>
      <c r="N48" s="8">
        <f t="shared" si="0"/>
        <v>36673793</v>
      </c>
    </row>
    <row r="49" spans="1:14" x14ac:dyDescent="0.25">
      <c r="A49" s="9" t="s">
        <v>82</v>
      </c>
      <c r="B49" s="7" t="s">
        <v>83</v>
      </c>
      <c r="C49" s="8">
        <f>+'DICIEMBRE 22'!C49+'NOVIEMBRE 22'!C49+'OCTUBRE 22'!C49</f>
        <v>984183</v>
      </c>
      <c r="D49" s="8">
        <f>+'DICIEMBRE 22'!D49+'NOVIEMBRE 22'!D49+'OCTUBRE 22'!D49</f>
        <v>195021</v>
      </c>
      <c r="E49" s="8">
        <f>+'DICIEMBRE 22'!E49+'NOVIEMBRE 22'!E49+'OCTUBRE 22'!E49</f>
        <v>18462</v>
      </c>
      <c r="F49" s="8">
        <f>+'DICIEMBRE 22'!F49+'NOVIEMBRE 22'!F49+'OCTUBRE 22'!F49</f>
        <v>53475</v>
      </c>
      <c r="G49" s="8">
        <f>+'DICIEMBRE 22'!G49+'NOVIEMBRE 22'!G49+'OCTUBRE 22'!G49</f>
        <v>42082</v>
      </c>
      <c r="H49" s="8">
        <f>+'DICIEMBRE 22'!H49+'NOVIEMBRE 22'!H49+'OCTUBRE 22'!H49</f>
        <v>10257</v>
      </c>
      <c r="I49" s="8">
        <f>+'DICIEMBRE 22'!I49+'NOVIEMBRE 22'!I49+'OCTUBRE 22'!I49</f>
        <v>26281</v>
      </c>
      <c r="J49" s="8">
        <f>+'DICIEMBRE 22'!J49+'NOVIEMBRE 22'!J49+'OCTUBRE 22'!J49</f>
        <v>2277</v>
      </c>
      <c r="K49" s="8">
        <f>+'DICIEMBRE 22'!K49+'NOVIEMBRE 22'!K49+'OCTUBRE 22'!K49</f>
        <v>2627</v>
      </c>
      <c r="L49" s="8">
        <f>+'DICIEMBRE 22'!L49+'NOVIEMBRE 22'!L49+'OCTUBRE 22'!L49</f>
        <v>115774</v>
      </c>
      <c r="M49" s="8">
        <f>+'DICIEMBRE 22'!M49+'NOVIEMBRE 22'!M49+'OCTUBRE 22'!M49</f>
        <v>0</v>
      </c>
      <c r="N49" s="8">
        <f t="shared" si="0"/>
        <v>1450439</v>
      </c>
    </row>
    <row r="50" spans="1:14" ht="25.5" x14ac:dyDescent="0.25">
      <c r="A50" s="9" t="s">
        <v>84</v>
      </c>
      <c r="B50" s="7" t="s">
        <v>85</v>
      </c>
      <c r="C50" s="8">
        <f>+'DICIEMBRE 22'!C50+'NOVIEMBRE 22'!C50+'OCTUBRE 22'!C50</f>
        <v>5056079</v>
      </c>
      <c r="D50" s="8">
        <f>+'DICIEMBRE 22'!D50+'NOVIEMBRE 22'!D50+'OCTUBRE 22'!D50</f>
        <v>2009808</v>
      </c>
      <c r="E50" s="8">
        <f>+'DICIEMBRE 22'!E50+'NOVIEMBRE 22'!E50+'OCTUBRE 22'!E50</f>
        <v>92979</v>
      </c>
      <c r="F50" s="8">
        <f>+'DICIEMBRE 22'!F50+'NOVIEMBRE 22'!F50+'OCTUBRE 22'!F50</f>
        <v>272638</v>
      </c>
      <c r="G50" s="8">
        <f>+'DICIEMBRE 22'!G50+'NOVIEMBRE 22'!G50+'OCTUBRE 22'!G50</f>
        <v>211951</v>
      </c>
      <c r="H50" s="8">
        <f>+'DICIEMBRE 22'!H50+'NOVIEMBRE 22'!H50+'OCTUBRE 22'!H50</f>
        <v>50219</v>
      </c>
      <c r="I50" s="8">
        <f>+'DICIEMBRE 22'!I50+'NOVIEMBRE 22'!I50+'OCTUBRE 22'!I50</f>
        <v>127787</v>
      </c>
      <c r="J50" s="8">
        <f>+'DICIEMBRE 22'!J50+'NOVIEMBRE 22'!J50+'OCTUBRE 22'!J50</f>
        <v>11868</v>
      </c>
      <c r="K50" s="8">
        <f>+'DICIEMBRE 22'!K50+'NOVIEMBRE 22'!K50+'OCTUBRE 22'!K50</f>
        <v>12424</v>
      </c>
      <c r="L50" s="8">
        <f>+'DICIEMBRE 22'!L50+'NOVIEMBRE 22'!L50+'OCTUBRE 22'!L50</f>
        <v>769790</v>
      </c>
      <c r="M50" s="8">
        <f>+'DICIEMBRE 22'!M50+'NOVIEMBRE 22'!M50+'OCTUBRE 22'!M50</f>
        <v>0</v>
      </c>
      <c r="N50" s="8">
        <f t="shared" si="0"/>
        <v>8615543</v>
      </c>
    </row>
    <row r="51" spans="1:14" ht="25.5" x14ac:dyDescent="0.25">
      <c r="A51" s="9" t="s">
        <v>86</v>
      </c>
      <c r="B51" s="7" t="s">
        <v>87</v>
      </c>
      <c r="C51" s="8">
        <f>+'DICIEMBRE 22'!C51+'NOVIEMBRE 22'!C51+'OCTUBRE 22'!C51</f>
        <v>1843215</v>
      </c>
      <c r="D51" s="8">
        <f>+'DICIEMBRE 22'!D51+'NOVIEMBRE 22'!D51+'OCTUBRE 22'!D51</f>
        <v>515443</v>
      </c>
      <c r="E51" s="8">
        <f>+'DICIEMBRE 22'!E51+'NOVIEMBRE 22'!E51+'OCTUBRE 22'!E51</f>
        <v>34587</v>
      </c>
      <c r="F51" s="8">
        <f>+'DICIEMBRE 22'!F51+'NOVIEMBRE 22'!F51+'OCTUBRE 22'!F51</f>
        <v>97682</v>
      </c>
      <c r="G51" s="8">
        <f>+'DICIEMBRE 22'!G51+'NOVIEMBRE 22'!G51+'OCTUBRE 22'!G51</f>
        <v>57288</v>
      </c>
      <c r="H51" s="8">
        <f>+'DICIEMBRE 22'!H51+'NOVIEMBRE 22'!H51+'OCTUBRE 22'!H51</f>
        <v>22722</v>
      </c>
      <c r="I51" s="8">
        <f>+'DICIEMBRE 22'!I51+'NOVIEMBRE 22'!I51+'OCTUBRE 22'!I51</f>
        <v>47997</v>
      </c>
      <c r="J51" s="8">
        <f>+'DICIEMBRE 22'!J51+'NOVIEMBRE 22'!J51+'OCTUBRE 22'!J51</f>
        <v>3645</v>
      </c>
      <c r="K51" s="8">
        <f>+'DICIEMBRE 22'!K51+'NOVIEMBRE 22'!K51+'OCTUBRE 22'!K51</f>
        <v>6508</v>
      </c>
      <c r="L51" s="8">
        <f>+'DICIEMBRE 22'!L51+'NOVIEMBRE 22'!L51+'OCTUBRE 22'!L51</f>
        <v>80154</v>
      </c>
      <c r="M51" s="8">
        <f>+'DICIEMBRE 22'!M51+'NOVIEMBRE 22'!M51+'OCTUBRE 22'!M51</f>
        <v>0</v>
      </c>
      <c r="N51" s="8">
        <f t="shared" si="0"/>
        <v>2709241</v>
      </c>
    </row>
    <row r="52" spans="1:14" ht="38.25" x14ac:dyDescent="0.25">
      <c r="A52" s="9" t="s">
        <v>88</v>
      </c>
      <c r="B52" s="7" t="s">
        <v>89</v>
      </c>
      <c r="C52" s="8">
        <f>+'DICIEMBRE 22'!C52+'NOVIEMBRE 22'!C52+'OCTUBRE 22'!C52</f>
        <v>24264319</v>
      </c>
      <c r="D52" s="8">
        <f>+'DICIEMBRE 22'!D52+'NOVIEMBRE 22'!D52+'OCTUBRE 22'!D52</f>
        <v>7481319</v>
      </c>
      <c r="E52" s="8">
        <f>+'DICIEMBRE 22'!E52+'NOVIEMBRE 22'!E52+'OCTUBRE 22'!E52</f>
        <v>467149</v>
      </c>
      <c r="F52" s="8">
        <f>+'DICIEMBRE 22'!F52+'NOVIEMBRE 22'!F52+'OCTUBRE 22'!F52</f>
        <v>1300461</v>
      </c>
      <c r="G52" s="8">
        <f>+'DICIEMBRE 22'!G52+'NOVIEMBRE 22'!G52+'OCTUBRE 22'!G52</f>
        <v>780707</v>
      </c>
      <c r="H52" s="8">
        <f>+'DICIEMBRE 22'!H52+'NOVIEMBRE 22'!H52+'OCTUBRE 22'!H52</f>
        <v>322508</v>
      </c>
      <c r="I52" s="8">
        <f>+'DICIEMBRE 22'!I52+'NOVIEMBRE 22'!I52+'OCTUBRE 22'!I52</f>
        <v>685157</v>
      </c>
      <c r="J52" s="8">
        <f>+'DICIEMBRE 22'!J52+'NOVIEMBRE 22'!J52+'OCTUBRE 22'!J52</f>
        <v>38982</v>
      </c>
      <c r="K52" s="8">
        <f>+'DICIEMBRE 22'!K52+'NOVIEMBRE 22'!K52+'OCTUBRE 22'!K52</f>
        <v>96104</v>
      </c>
      <c r="L52" s="8">
        <f>+'DICIEMBRE 22'!L52+'NOVIEMBRE 22'!L52+'OCTUBRE 22'!L52</f>
        <v>0</v>
      </c>
      <c r="M52" s="8">
        <f>+'DICIEMBRE 22'!M52+'NOVIEMBRE 22'!M52+'OCTUBRE 22'!M52</f>
        <v>0</v>
      </c>
      <c r="N52" s="8">
        <f t="shared" si="0"/>
        <v>35436706</v>
      </c>
    </row>
    <row r="53" spans="1:14" x14ac:dyDescent="0.25">
      <c r="A53" s="9" t="s">
        <v>90</v>
      </c>
      <c r="B53" s="7" t="s">
        <v>91</v>
      </c>
      <c r="C53" s="8">
        <f>+'DICIEMBRE 22'!C53+'NOVIEMBRE 22'!C53+'OCTUBRE 22'!C53</f>
        <v>9873010</v>
      </c>
      <c r="D53" s="8">
        <f>+'DICIEMBRE 22'!D53+'NOVIEMBRE 22'!D53+'OCTUBRE 22'!D53</f>
        <v>4834404</v>
      </c>
      <c r="E53" s="8">
        <f>+'DICIEMBRE 22'!E53+'NOVIEMBRE 22'!E53+'OCTUBRE 22'!E53</f>
        <v>174253</v>
      </c>
      <c r="F53" s="8">
        <f>+'DICIEMBRE 22'!F53+'NOVIEMBRE 22'!F53+'OCTUBRE 22'!F53</f>
        <v>512174</v>
      </c>
      <c r="G53" s="8">
        <f>+'DICIEMBRE 22'!G53+'NOVIEMBRE 22'!G53+'OCTUBRE 22'!G53</f>
        <v>280408</v>
      </c>
      <c r="H53" s="8">
        <f>+'DICIEMBRE 22'!H53+'NOVIEMBRE 22'!H53+'OCTUBRE 22'!H53</f>
        <v>106904</v>
      </c>
      <c r="I53" s="8">
        <f>+'DICIEMBRE 22'!I53+'NOVIEMBRE 22'!I53+'OCTUBRE 22'!I53</f>
        <v>219784</v>
      </c>
      <c r="J53" s="8">
        <f>+'DICIEMBRE 22'!J53+'NOVIEMBRE 22'!J53+'OCTUBRE 22'!J53</f>
        <v>19539</v>
      </c>
      <c r="K53" s="8">
        <f>+'DICIEMBRE 22'!K53+'NOVIEMBRE 22'!K53+'OCTUBRE 22'!K53</f>
        <v>28476</v>
      </c>
      <c r="L53" s="8">
        <f>+'DICIEMBRE 22'!L53+'NOVIEMBRE 22'!L53+'OCTUBRE 22'!L53</f>
        <v>79042</v>
      </c>
      <c r="M53" s="8">
        <f>+'DICIEMBRE 22'!M53+'NOVIEMBRE 22'!M53+'OCTUBRE 22'!M53</f>
        <v>581049</v>
      </c>
      <c r="N53" s="8">
        <f t="shared" si="0"/>
        <v>16709043</v>
      </c>
    </row>
    <row r="54" spans="1:14" ht="25.5" x14ac:dyDescent="0.25">
      <c r="A54" s="9" t="s">
        <v>92</v>
      </c>
      <c r="B54" s="7" t="s">
        <v>93</v>
      </c>
      <c r="C54" s="8">
        <f>+'DICIEMBRE 22'!C54+'NOVIEMBRE 22'!C54+'OCTUBRE 22'!C54</f>
        <v>1557719</v>
      </c>
      <c r="D54" s="8">
        <f>+'DICIEMBRE 22'!D54+'NOVIEMBRE 22'!D54+'OCTUBRE 22'!D54</f>
        <v>901360</v>
      </c>
      <c r="E54" s="8">
        <f>+'DICIEMBRE 22'!E54+'NOVIEMBRE 22'!E54+'OCTUBRE 22'!E54</f>
        <v>32196</v>
      </c>
      <c r="F54" s="8">
        <f>+'DICIEMBRE 22'!F54+'NOVIEMBRE 22'!F54+'OCTUBRE 22'!F54</f>
        <v>85118</v>
      </c>
      <c r="G54" s="8">
        <f>+'DICIEMBRE 22'!G54+'NOVIEMBRE 22'!G54+'OCTUBRE 22'!G54</f>
        <v>54425</v>
      </c>
      <c r="H54" s="8">
        <f>+'DICIEMBRE 22'!H54+'NOVIEMBRE 22'!H54+'OCTUBRE 22'!H54</f>
        <v>24908</v>
      </c>
      <c r="I54" s="8">
        <f>+'DICIEMBRE 22'!I54+'NOVIEMBRE 22'!I54+'OCTUBRE 22'!I54</f>
        <v>53494</v>
      </c>
      <c r="J54" s="8">
        <f>+'DICIEMBRE 22'!J54+'NOVIEMBRE 22'!J54+'OCTUBRE 22'!J54</f>
        <v>2001</v>
      </c>
      <c r="K54" s="8">
        <f>+'DICIEMBRE 22'!K54+'NOVIEMBRE 22'!K54+'OCTUBRE 22'!K54</f>
        <v>8015</v>
      </c>
      <c r="L54" s="8">
        <f>+'DICIEMBRE 22'!L54+'NOVIEMBRE 22'!L54+'OCTUBRE 22'!L54</f>
        <v>0</v>
      </c>
      <c r="M54" s="8">
        <f>+'DICIEMBRE 22'!M54+'NOVIEMBRE 22'!M54+'OCTUBRE 22'!M54</f>
        <v>0</v>
      </c>
      <c r="N54" s="8">
        <f t="shared" si="0"/>
        <v>2719236</v>
      </c>
    </row>
    <row r="55" spans="1:14" ht="25.5" x14ac:dyDescent="0.25">
      <c r="A55" s="9" t="s">
        <v>94</v>
      </c>
      <c r="B55" s="7" t="s">
        <v>95</v>
      </c>
      <c r="C55" s="8">
        <f>+'DICIEMBRE 22'!C55+'NOVIEMBRE 22'!C55+'OCTUBRE 22'!C55</f>
        <v>992955</v>
      </c>
      <c r="D55" s="8">
        <f>+'DICIEMBRE 22'!D55+'NOVIEMBRE 22'!D55+'OCTUBRE 22'!D55</f>
        <v>387015</v>
      </c>
      <c r="E55" s="8">
        <f>+'DICIEMBRE 22'!E55+'NOVIEMBRE 22'!E55+'OCTUBRE 22'!E55</f>
        <v>17900</v>
      </c>
      <c r="F55" s="8">
        <f>+'DICIEMBRE 22'!F55+'NOVIEMBRE 22'!F55+'OCTUBRE 22'!F55</f>
        <v>51778</v>
      </c>
      <c r="G55" s="8">
        <f>+'DICIEMBRE 22'!G55+'NOVIEMBRE 22'!G55+'OCTUBRE 22'!G55</f>
        <v>19966</v>
      </c>
      <c r="H55" s="8">
        <f>+'DICIEMBRE 22'!H55+'NOVIEMBRE 22'!H55+'OCTUBRE 22'!H55</f>
        <v>11048</v>
      </c>
      <c r="I55" s="8">
        <f>+'DICIEMBRE 22'!I55+'NOVIEMBRE 22'!I55+'OCTUBRE 22'!I55</f>
        <v>19921</v>
      </c>
      <c r="J55" s="8">
        <f>+'DICIEMBRE 22'!J55+'NOVIEMBRE 22'!J55+'OCTUBRE 22'!J55</f>
        <v>2247</v>
      </c>
      <c r="K55" s="8">
        <f>+'DICIEMBRE 22'!K55+'NOVIEMBRE 22'!K55+'OCTUBRE 22'!K55</f>
        <v>2981</v>
      </c>
      <c r="L55" s="8">
        <f>+'DICIEMBRE 22'!L55+'NOVIEMBRE 22'!L55+'OCTUBRE 22'!L55</f>
        <v>20706</v>
      </c>
      <c r="M55" s="8">
        <f>+'DICIEMBRE 22'!M55+'NOVIEMBRE 22'!M55+'OCTUBRE 22'!M55</f>
        <v>0</v>
      </c>
      <c r="N55" s="8">
        <f t="shared" si="0"/>
        <v>1526517</v>
      </c>
    </row>
    <row r="56" spans="1:14" ht="38.25" x14ac:dyDescent="0.25">
      <c r="A56" s="9" t="s">
        <v>96</v>
      </c>
      <c r="B56" s="7" t="s">
        <v>97</v>
      </c>
      <c r="C56" s="8">
        <f>+'DICIEMBRE 22'!C56+'NOVIEMBRE 22'!C56+'OCTUBRE 22'!C56</f>
        <v>149265</v>
      </c>
      <c r="D56" s="8">
        <f>+'DICIEMBRE 22'!D56+'NOVIEMBRE 22'!D56+'OCTUBRE 22'!D56</f>
        <v>90586</v>
      </c>
      <c r="E56" s="8">
        <f>+'DICIEMBRE 22'!E56+'NOVIEMBRE 22'!E56+'OCTUBRE 22'!E56</f>
        <v>2876</v>
      </c>
      <c r="F56" s="8">
        <f>+'DICIEMBRE 22'!F56+'NOVIEMBRE 22'!F56+'OCTUBRE 22'!F56</f>
        <v>8621</v>
      </c>
      <c r="G56" s="8">
        <f>+'DICIEMBRE 22'!G56+'NOVIEMBRE 22'!G56+'OCTUBRE 22'!G56</f>
        <v>555</v>
      </c>
      <c r="H56" s="8">
        <f>+'DICIEMBRE 22'!H56+'NOVIEMBRE 22'!H56+'OCTUBRE 22'!H56</f>
        <v>977</v>
      </c>
      <c r="I56" s="8">
        <f>+'DICIEMBRE 22'!I56+'NOVIEMBRE 22'!I56+'OCTUBRE 22'!I56</f>
        <v>776</v>
      </c>
      <c r="J56" s="8">
        <f>+'DICIEMBRE 22'!J56+'NOVIEMBRE 22'!J56+'OCTUBRE 22'!J56</f>
        <v>510</v>
      </c>
      <c r="K56" s="8">
        <f>+'DICIEMBRE 22'!K56+'NOVIEMBRE 22'!K56+'OCTUBRE 22'!K56</f>
        <v>135</v>
      </c>
      <c r="L56" s="8">
        <f>+'DICIEMBRE 22'!L56+'NOVIEMBRE 22'!L56+'OCTUBRE 22'!L56</f>
        <v>4066</v>
      </c>
      <c r="M56" s="8">
        <f>+'DICIEMBRE 22'!M56+'NOVIEMBRE 22'!M56+'OCTUBRE 22'!M56</f>
        <v>0</v>
      </c>
      <c r="N56" s="8">
        <f t="shared" si="0"/>
        <v>258367</v>
      </c>
    </row>
    <row r="57" spans="1:14" ht="25.5" x14ac:dyDescent="0.25">
      <c r="A57" s="9" t="s">
        <v>98</v>
      </c>
      <c r="B57" s="7" t="s">
        <v>99</v>
      </c>
      <c r="C57" s="8">
        <f>+'DICIEMBRE 22'!C57+'NOVIEMBRE 22'!C57+'OCTUBRE 22'!C57</f>
        <v>391584</v>
      </c>
      <c r="D57" s="8">
        <f>+'DICIEMBRE 22'!D57+'NOVIEMBRE 22'!D57+'OCTUBRE 22'!D57</f>
        <v>198634</v>
      </c>
      <c r="E57" s="8">
        <f>+'DICIEMBRE 22'!E57+'NOVIEMBRE 22'!E57+'OCTUBRE 22'!E57</f>
        <v>7259</v>
      </c>
      <c r="F57" s="8">
        <f>+'DICIEMBRE 22'!F57+'NOVIEMBRE 22'!F57+'OCTUBRE 22'!F57</f>
        <v>21727</v>
      </c>
      <c r="G57" s="8">
        <f>+'DICIEMBRE 22'!G57+'NOVIEMBRE 22'!G57+'OCTUBRE 22'!G57</f>
        <v>9623</v>
      </c>
      <c r="H57" s="8">
        <f>+'DICIEMBRE 22'!H57+'NOVIEMBRE 22'!H57+'OCTUBRE 22'!H57</f>
        <v>3151</v>
      </c>
      <c r="I57" s="8">
        <f>+'DICIEMBRE 22'!I57+'NOVIEMBRE 22'!I57+'OCTUBRE 22'!I57</f>
        <v>6062</v>
      </c>
      <c r="J57" s="8">
        <f>+'DICIEMBRE 22'!J57+'NOVIEMBRE 22'!J57+'OCTUBRE 22'!J57</f>
        <v>1086</v>
      </c>
      <c r="K57" s="8">
        <f>+'DICIEMBRE 22'!K57+'NOVIEMBRE 22'!K57+'OCTUBRE 22'!K57</f>
        <v>627</v>
      </c>
      <c r="L57" s="8">
        <f>+'DICIEMBRE 22'!L57+'NOVIEMBRE 22'!L57+'OCTUBRE 22'!L57</f>
        <v>4723</v>
      </c>
      <c r="M57" s="8">
        <f>+'DICIEMBRE 22'!M57+'NOVIEMBRE 22'!M57+'OCTUBRE 22'!M57</f>
        <v>0</v>
      </c>
      <c r="N57" s="8">
        <f t="shared" si="0"/>
        <v>644476</v>
      </c>
    </row>
    <row r="58" spans="1:14" ht="25.5" x14ac:dyDescent="0.25">
      <c r="A58" s="9" t="s">
        <v>100</v>
      </c>
      <c r="B58" s="7" t="s">
        <v>101</v>
      </c>
      <c r="C58" s="8">
        <f>+'DICIEMBRE 22'!C58+'NOVIEMBRE 22'!C58+'OCTUBRE 22'!C58</f>
        <v>318206</v>
      </c>
      <c r="D58" s="8">
        <f>+'DICIEMBRE 22'!D58+'NOVIEMBRE 22'!D58+'OCTUBRE 22'!D58</f>
        <v>165735</v>
      </c>
      <c r="E58" s="8">
        <f>+'DICIEMBRE 22'!E58+'NOVIEMBRE 22'!E58+'OCTUBRE 22'!E58</f>
        <v>5895</v>
      </c>
      <c r="F58" s="8">
        <f>+'DICIEMBRE 22'!F58+'NOVIEMBRE 22'!F58+'OCTUBRE 22'!F58</f>
        <v>17673</v>
      </c>
      <c r="G58" s="8">
        <f>+'DICIEMBRE 22'!G58+'NOVIEMBRE 22'!G58+'OCTUBRE 22'!G58</f>
        <v>8017</v>
      </c>
      <c r="H58" s="8">
        <f>+'DICIEMBRE 22'!H58+'NOVIEMBRE 22'!H58+'OCTUBRE 22'!H58</f>
        <v>2518</v>
      </c>
      <c r="I58" s="8">
        <f>+'DICIEMBRE 22'!I58+'NOVIEMBRE 22'!I58+'OCTUBRE 22'!I58</f>
        <v>4883</v>
      </c>
      <c r="J58" s="8">
        <f>+'DICIEMBRE 22'!J58+'NOVIEMBRE 22'!J58+'OCTUBRE 22'!J58</f>
        <v>897</v>
      </c>
      <c r="K58" s="8">
        <f>+'DICIEMBRE 22'!K58+'NOVIEMBRE 22'!K58+'OCTUBRE 22'!K58</f>
        <v>489</v>
      </c>
      <c r="L58" s="8">
        <f>+'DICIEMBRE 22'!L58+'NOVIEMBRE 22'!L58+'OCTUBRE 22'!L58</f>
        <v>0</v>
      </c>
      <c r="M58" s="8">
        <f>+'DICIEMBRE 22'!M58+'NOVIEMBRE 22'!M58+'OCTUBRE 22'!M58</f>
        <v>0</v>
      </c>
      <c r="N58" s="8">
        <f t="shared" si="0"/>
        <v>524313</v>
      </c>
    </row>
    <row r="59" spans="1:14" ht="25.5" x14ac:dyDescent="0.25">
      <c r="A59" s="9" t="s">
        <v>102</v>
      </c>
      <c r="B59" s="7" t="s">
        <v>103</v>
      </c>
      <c r="C59" s="8">
        <f>+'DICIEMBRE 22'!C59+'NOVIEMBRE 22'!C59+'OCTUBRE 22'!C59</f>
        <v>746014</v>
      </c>
      <c r="D59" s="8">
        <f>+'DICIEMBRE 22'!D59+'NOVIEMBRE 22'!D59+'OCTUBRE 22'!D59</f>
        <v>232701</v>
      </c>
      <c r="E59" s="8">
        <f>+'DICIEMBRE 22'!E59+'NOVIEMBRE 22'!E59+'OCTUBRE 22'!E59</f>
        <v>13295</v>
      </c>
      <c r="F59" s="8">
        <f>+'DICIEMBRE 22'!F59+'NOVIEMBRE 22'!F59+'OCTUBRE 22'!F59</f>
        <v>39570</v>
      </c>
      <c r="G59" s="8">
        <f>+'DICIEMBRE 22'!G59+'NOVIEMBRE 22'!G59+'OCTUBRE 22'!G59</f>
        <v>25218</v>
      </c>
      <c r="H59" s="8">
        <f>+'DICIEMBRE 22'!H59+'NOVIEMBRE 22'!H59+'OCTUBRE 22'!H59</f>
        <v>7010</v>
      </c>
      <c r="I59" s="8">
        <f>+'DICIEMBRE 22'!I59+'NOVIEMBRE 22'!I59+'OCTUBRE 22'!I59</f>
        <v>15966</v>
      </c>
      <c r="J59" s="8">
        <f>+'DICIEMBRE 22'!J59+'NOVIEMBRE 22'!J59+'OCTUBRE 22'!J59</f>
        <v>1821</v>
      </c>
      <c r="K59" s="8">
        <f>+'DICIEMBRE 22'!K59+'NOVIEMBRE 22'!K59+'OCTUBRE 22'!K59</f>
        <v>1663</v>
      </c>
      <c r="L59" s="8">
        <f>+'DICIEMBRE 22'!L59+'NOVIEMBRE 22'!L59+'OCTUBRE 22'!L59</f>
        <v>18608</v>
      </c>
      <c r="M59" s="8">
        <f>+'DICIEMBRE 22'!M59+'NOVIEMBRE 22'!M59+'OCTUBRE 22'!M59</f>
        <v>0</v>
      </c>
      <c r="N59" s="8">
        <f t="shared" si="0"/>
        <v>1101866</v>
      </c>
    </row>
    <row r="60" spans="1:14" ht="25.5" x14ac:dyDescent="0.25">
      <c r="A60" s="9" t="s">
        <v>104</v>
      </c>
      <c r="B60" s="7" t="s">
        <v>105</v>
      </c>
      <c r="C60" s="8">
        <f>+'DICIEMBRE 22'!C60+'NOVIEMBRE 22'!C60+'OCTUBRE 22'!C60</f>
        <v>930810</v>
      </c>
      <c r="D60" s="8">
        <f>+'DICIEMBRE 22'!D60+'NOVIEMBRE 22'!D60+'OCTUBRE 22'!D60</f>
        <v>463825</v>
      </c>
      <c r="E60" s="8">
        <f>+'DICIEMBRE 22'!E60+'NOVIEMBRE 22'!E60+'OCTUBRE 22'!E60</f>
        <v>18041</v>
      </c>
      <c r="F60" s="8">
        <f>+'DICIEMBRE 22'!F60+'NOVIEMBRE 22'!F60+'OCTUBRE 22'!F60</f>
        <v>51177</v>
      </c>
      <c r="G60" s="8">
        <f>+'DICIEMBRE 22'!G60+'NOVIEMBRE 22'!G60+'OCTUBRE 22'!G60</f>
        <v>31525</v>
      </c>
      <c r="H60" s="8">
        <f>+'DICIEMBRE 22'!H60+'NOVIEMBRE 22'!H60+'OCTUBRE 22'!H60</f>
        <v>10633</v>
      </c>
      <c r="I60" s="8">
        <f>+'DICIEMBRE 22'!I60+'NOVIEMBRE 22'!I60+'OCTUBRE 22'!I60</f>
        <v>23721</v>
      </c>
      <c r="J60" s="8">
        <f>+'DICIEMBRE 22'!J60+'NOVIEMBRE 22'!J60+'OCTUBRE 22'!J60</f>
        <v>2007</v>
      </c>
      <c r="K60" s="8">
        <f>+'DICIEMBRE 22'!K60+'NOVIEMBRE 22'!K60+'OCTUBRE 22'!K60</f>
        <v>2893</v>
      </c>
      <c r="L60" s="8">
        <f>+'DICIEMBRE 22'!L60+'NOVIEMBRE 22'!L60+'OCTUBRE 22'!L60</f>
        <v>30643</v>
      </c>
      <c r="M60" s="8">
        <f>+'DICIEMBRE 22'!M60+'NOVIEMBRE 22'!M60+'OCTUBRE 22'!M60</f>
        <v>0</v>
      </c>
      <c r="N60" s="8">
        <f t="shared" si="0"/>
        <v>1565275</v>
      </c>
    </row>
    <row r="61" spans="1:14" ht="25.5" x14ac:dyDescent="0.25">
      <c r="A61" s="9" t="s">
        <v>106</v>
      </c>
      <c r="B61" s="7" t="s">
        <v>107</v>
      </c>
      <c r="C61" s="8">
        <f>+'DICIEMBRE 22'!C61+'NOVIEMBRE 22'!C61+'OCTUBRE 22'!C61</f>
        <v>1253860</v>
      </c>
      <c r="D61" s="8">
        <f>+'DICIEMBRE 22'!D61+'NOVIEMBRE 22'!D61+'OCTUBRE 22'!D61</f>
        <v>420836</v>
      </c>
      <c r="E61" s="8">
        <f>+'DICIEMBRE 22'!E61+'NOVIEMBRE 22'!E61+'OCTUBRE 22'!E61</f>
        <v>19139</v>
      </c>
      <c r="F61" s="8">
        <f>+'DICIEMBRE 22'!F61+'NOVIEMBRE 22'!F61+'OCTUBRE 22'!F61</f>
        <v>57933</v>
      </c>
      <c r="G61" s="8">
        <f>+'DICIEMBRE 22'!G61+'NOVIEMBRE 22'!G61+'OCTUBRE 22'!G61</f>
        <v>40808</v>
      </c>
      <c r="H61" s="8">
        <f>+'DICIEMBRE 22'!H61+'NOVIEMBRE 22'!H61+'OCTUBRE 22'!H61</f>
        <v>13349</v>
      </c>
      <c r="I61" s="8">
        <f>+'DICIEMBRE 22'!I61+'NOVIEMBRE 22'!I61+'OCTUBRE 22'!I61</f>
        <v>29358</v>
      </c>
      <c r="J61" s="8">
        <f>+'DICIEMBRE 22'!J61+'NOVIEMBRE 22'!J61+'OCTUBRE 22'!J61</f>
        <v>2553</v>
      </c>
      <c r="K61" s="8">
        <f>+'DICIEMBRE 22'!K61+'NOVIEMBRE 22'!K61+'OCTUBRE 22'!K61</f>
        <v>3528</v>
      </c>
      <c r="L61" s="8">
        <f>+'DICIEMBRE 22'!L61+'NOVIEMBRE 22'!L61+'OCTUBRE 22'!L61</f>
        <v>121734</v>
      </c>
      <c r="M61" s="8">
        <f>+'DICIEMBRE 22'!M61+'NOVIEMBRE 22'!M61+'OCTUBRE 22'!M61</f>
        <v>0</v>
      </c>
      <c r="N61" s="8">
        <f t="shared" si="0"/>
        <v>1963098</v>
      </c>
    </row>
    <row r="62" spans="1:14" ht="25.5" x14ac:dyDescent="0.25">
      <c r="A62" s="9" t="s">
        <v>108</v>
      </c>
      <c r="B62" s="7" t="s">
        <v>109</v>
      </c>
      <c r="C62" s="8">
        <f>+'DICIEMBRE 22'!C62+'NOVIEMBRE 22'!C62+'OCTUBRE 22'!C62</f>
        <v>996253</v>
      </c>
      <c r="D62" s="8">
        <f>+'DICIEMBRE 22'!D62+'NOVIEMBRE 22'!D62+'OCTUBRE 22'!D62</f>
        <v>550877</v>
      </c>
      <c r="E62" s="8">
        <f>+'DICIEMBRE 22'!E62+'NOVIEMBRE 22'!E62+'OCTUBRE 22'!E62</f>
        <v>18741</v>
      </c>
      <c r="F62" s="8">
        <f>+'DICIEMBRE 22'!F62+'NOVIEMBRE 22'!F62+'OCTUBRE 22'!F62</f>
        <v>56952</v>
      </c>
      <c r="G62" s="8">
        <f>+'DICIEMBRE 22'!G62+'NOVIEMBRE 22'!G62+'OCTUBRE 22'!G62</f>
        <v>8885</v>
      </c>
      <c r="H62" s="8">
        <f>+'DICIEMBRE 22'!H62+'NOVIEMBRE 22'!H62+'OCTUBRE 22'!H62</f>
        <v>6366</v>
      </c>
      <c r="I62" s="8">
        <f>+'DICIEMBRE 22'!I62+'NOVIEMBRE 22'!I62+'OCTUBRE 22'!I62</f>
        <v>6677</v>
      </c>
      <c r="J62" s="8">
        <f>+'DICIEMBRE 22'!J62+'NOVIEMBRE 22'!J62+'OCTUBRE 22'!J62</f>
        <v>3147</v>
      </c>
      <c r="K62" s="8">
        <f>+'DICIEMBRE 22'!K62+'NOVIEMBRE 22'!K62+'OCTUBRE 22'!K62</f>
        <v>838</v>
      </c>
      <c r="L62" s="8">
        <f>+'DICIEMBRE 22'!L62+'NOVIEMBRE 22'!L62+'OCTUBRE 22'!L62</f>
        <v>38826</v>
      </c>
      <c r="M62" s="8">
        <f>+'DICIEMBRE 22'!M62+'NOVIEMBRE 22'!M62+'OCTUBRE 22'!M62</f>
        <v>0</v>
      </c>
      <c r="N62" s="8">
        <f t="shared" si="0"/>
        <v>1687562</v>
      </c>
    </row>
    <row r="63" spans="1:14" ht="25.5" x14ac:dyDescent="0.25">
      <c r="A63" s="9" t="s">
        <v>110</v>
      </c>
      <c r="B63" s="7" t="s">
        <v>111</v>
      </c>
      <c r="C63" s="8">
        <f>+'DICIEMBRE 22'!C63+'NOVIEMBRE 22'!C63+'OCTUBRE 22'!C63</f>
        <v>244879</v>
      </c>
      <c r="D63" s="8">
        <f>+'DICIEMBRE 22'!D63+'NOVIEMBRE 22'!D63+'OCTUBRE 22'!D63</f>
        <v>135237</v>
      </c>
      <c r="E63" s="8">
        <f>+'DICIEMBRE 22'!E63+'NOVIEMBRE 22'!E63+'OCTUBRE 22'!E63</f>
        <v>4410</v>
      </c>
      <c r="F63" s="8">
        <f>+'DICIEMBRE 22'!F63+'NOVIEMBRE 22'!F63+'OCTUBRE 22'!F63</f>
        <v>13310</v>
      </c>
      <c r="G63" s="8">
        <f>+'DICIEMBRE 22'!G63+'NOVIEMBRE 22'!G63+'OCTUBRE 22'!G63</f>
        <v>2755</v>
      </c>
      <c r="H63" s="8">
        <f>+'DICIEMBRE 22'!H63+'NOVIEMBRE 22'!H63+'OCTUBRE 22'!H63</f>
        <v>1957</v>
      </c>
      <c r="I63" s="8">
        <f>+'DICIEMBRE 22'!I63+'NOVIEMBRE 22'!I63+'OCTUBRE 22'!I63</f>
        <v>2640</v>
      </c>
      <c r="J63" s="8">
        <f>+'DICIEMBRE 22'!J63+'NOVIEMBRE 22'!J63+'OCTUBRE 22'!J63</f>
        <v>687</v>
      </c>
      <c r="K63" s="8">
        <f>+'DICIEMBRE 22'!K63+'NOVIEMBRE 22'!K63+'OCTUBRE 22'!K63</f>
        <v>388</v>
      </c>
      <c r="L63" s="8">
        <f>+'DICIEMBRE 22'!L63+'NOVIEMBRE 22'!L63+'OCTUBRE 22'!L63</f>
        <v>47856</v>
      </c>
      <c r="M63" s="8">
        <f>+'DICIEMBRE 22'!M63+'NOVIEMBRE 22'!M63+'OCTUBRE 22'!M63</f>
        <v>0</v>
      </c>
      <c r="N63" s="8">
        <f t="shared" si="0"/>
        <v>454119</v>
      </c>
    </row>
    <row r="64" spans="1:14" ht="25.5" x14ac:dyDescent="0.25">
      <c r="A64" s="9" t="s">
        <v>112</v>
      </c>
      <c r="B64" s="7" t="s">
        <v>113</v>
      </c>
      <c r="C64" s="8">
        <f>+'DICIEMBRE 22'!C64+'NOVIEMBRE 22'!C64+'OCTUBRE 22'!C64</f>
        <v>914349</v>
      </c>
      <c r="D64" s="8">
        <f>+'DICIEMBRE 22'!D64+'NOVIEMBRE 22'!D64+'OCTUBRE 22'!D64</f>
        <v>327438</v>
      </c>
      <c r="E64" s="8">
        <f>+'DICIEMBRE 22'!E64+'NOVIEMBRE 22'!E64+'OCTUBRE 22'!E64</f>
        <v>18243</v>
      </c>
      <c r="F64" s="8">
        <f>+'DICIEMBRE 22'!F64+'NOVIEMBRE 22'!F64+'OCTUBRE 22'!F64</f>
        <v>50243</v>
      </c>
      <c r="G64" s="8">
        <f>+'DICIEMBRE 22'!G64+'NOVIEMBRE 22'!G64+'OCTUBRE 22'!G64</f>
        <v>25481</v>
      </c>
      <c r="H64" s="8">
        <f>+'DICIEMBRE 22'!H64+'NOVIEMBRE 22'!H64+'OCTUBRE 22'!H64</f>
        <v>12164</v>
      </c>
      <c r="I64" s="8">
        <f>+'DICIEMBRE 22'!I64+'NOVIEMBRE 22'!I64+'OCTUBRE 22'!I64</f>
        <v>24513</v>
      </c>
      <c r="J64" s="8">
        <f>+'DICIEMBRE 22'!J64+'NOVIEMBRE 22'!J64+'OCTUBRE 22'!J64</f>
        <v>1626</v>
      </c>
      <c r="K64" s="8">
        <f>+'DICIEMBRE 22'!K64+'NOVIEMBRE 22'!K64+'OCTUBRE 22'!K64</f>
        <v>3608</v>
      </c>
      <c r="L64" s="8">
        <f>+'DICIEMBRE 22'!L64+'NOVIEMBRE 22'!L64+'OCTUBRE 22'!L64</f>
        <v>0</v>
      </c>
      <c r="M64" s="8">
        <f>+'DICIEMBRE 22'!M64+'NOVIEMBRE 22'!M64+'OCTUBRE 22'!M64</f>
        <v>0</v>
      </c>
      <c r="N64" s="8">
        <f t="shared" si="0"/>
        <v>1377665</v>
      </c>
    </row>
    <row r="65" spans="1:14" ht="25.5" x14ac:dyDescent="0.25">
      <c r="A65" s="9" t="s">
        <v>114</v>
      </c>
      <c r="B65" s="7" t="s">
        <v>115</v>
      </c>
      <c r="C65" s="8">
        <f>+'DICIEMBRE 22'!C65+'NOVIEMBRE 22'!C65+'OCTUBRE 22'!C65</f>
        <v>337498</v>
      </c>
      <c r="D65" s="8">
        <f>+'DICIEMBRE 22'!D65+'NOVIEMBRE 22'!D65+'OCTUBRE 22'!D65</f>
        <v>117966</v>
      </c>
      <c r="E65" s="8">
        <f>+'DICIEMBRE 22'!E65+'NOVIEMBRE 22'!E65+'OCTUBRE 22'!E65</f>
        <v>6236</v>
      </c>
      <c r="F65" s="8">
        <f>+'DICIEMBRE 22'!F65+'NOVIEMBRE 22'!F65+'OCTUBRE 22'!F65</f>
        <v>18637</v>
      </c>
      <c r="G65" s="8">
        <f>+'DICIEMBRE 22'!G65+'NOVIEMBRE 22'!G65+'OCTUBRE 22'!G65</f>
        <v>9776</v>
      </c>
      <c r="H65" s="8">
        <f>+'DICIEMBRE 22'!H65+'NOVIEMBRE 22'!H65+'OCTUBRE 22'!H65</f>
        <v>2775</v>
      </c>
      <c r="I65" s="8">
        <f>+'DICIEMBRE 22'!I65+'NOVIEMBRE 22'!I65+'OCTUBRE 22'!I65</f>
        <v>5828</v>
      </c>
      <c r="J65" s="8">
        <f>+'DICIEMBRE 22'!J65+'NOVIEMBRE 22'!J65+'OCTUBRE 22'!J65</f>
        <v>930</v>
      </c>
      <c r="K65" s="8">
        <f>+'DICIEMBRE 22'!K65+'NOVIEMBRE 22'!K65+'OCTUBRE 22'!K65</f>
        <v>567</v>
      </c>
      <c r="L65" s="8">
        <f>+'DICIEMBRE 22'!L65+'NOVIEMBRE 22'!L65+'OCTUBRE 22'!L65</f>
        <v>0</v>
      </c>
      <c r="M65" s="8">
        <f>+'DICIEMBRE 22'!M65+'NOVIEMBRE 22'!M65+'OCTUBRE 22'!M65</f>
        <v>0</v>
      </c>
      <c r="N65" s="8">
        <f t="shared" si="0"/>
        <v>500213</v>
      </c>
    </row>
    <row r="66" spans="1:14" ht="25.5" x14ac:dyDescent="0.25">
      <c r="A66" s="9" t="s">
        <v>116</v>
      </c>
      <c r="B66" s="7" t="s">
        <v>117</v>
      </c>
      <c r="C66" s="8">
        <f>+'DICIEMBRE 22'!C66+'NOVIEMBRE 22'!C66+'OCTUBRE 22'!C66</f>
        <v>9227908</v>
      </c>
      <c r="D66" s="8">
        <f>+'DICIEMBRE 22'!D66+'NOVIEMBRE 22'!D66+'OCTUBRE 22'!D66</f>
        <v>3043715</v>
      </c>
      <c r="E66" s="8">
        <f>+'DICIEMBRE 22'!E66+'NOVIEMBRE 22'!E66+'OCTUBRE 22'!E66</f>
        <v>160546</v>
      </c>
      <c r="F66" s="8">
        <f>+'DICIEMBRE 22'!F66+'NOVIEMBRE 22'!F66+'OCTUBRE 22'!F66</f>
        <v>468295</v>
      </c>
      <c r="G66" s="8">
        <f>+'DICIEMBRE 22'!G66+'NOVIEMBRE 22'!G66+'OCTUBRE 22'!G66</f>
        <v>261010</v>
      </c>
      <c r="H66" s="8">
        <f>+'DICIEMBRE 22'!H66+'NOVIEMBRE 22'!H66+'OCTUBRE 22'!H66</f>
        <v>109182</v>
      </c>
      <c r="I66" s="8">
        <f>+'DICIEMBRE 22'!I66+'NOVIEMBRE 22'!I66+'OCTUBRE 22'!I66</f>
        <v>223974</v>
      </c>
      <c r="J66" s="8">
        <f>+'DICIEMBRE 22'!J66+'NOVIEMBRE 22'!J66+'OCTUBRE 22'!J66</f>
        <v>15693</v>
      </c>
      <c r="K66" s="8">
        <f>+'DICIEMBRE 22'!K66+'NOVIEMBRE 22'!K66+'OCTUBRE 22'!K66</f>
        <v>30863</v>
      </c>
      <c r="L66" s="8">
        <f>+'DICIEMBRE 22'!L66+'NOVIEMBRE 22'!L66+'OCTUBRE 22'!L66</f>
        <v>0</v>
      </c>
      <c r="M66" s="8">
        <f>+'DICIEMBRE 22'!M66+'NOVIEMBRE 22'!M66+'OCTUBRE 22'!M66</f>
        <v>179996</v>
      </c>
      <c r="N66" s="8">
        <f t="shared" si="0"/>
        <v>13721182</v>
      </c>
    </row>
    <row r="67" spans="1:14" ht="25.5" x14ac:dyDescent="0.25">
      <c r="A67" s="9" t="s">
        <v>118</v>
      </c>
      <c r="B67" s="7" t="s">
        <v>119</v>
      </c>
      <c r="C67" s="8">
        <f>+'DICIEMBRE 22'!C67+'NOVIEMBRE 22'!C67+'OCTUBRE 22'!C67</f>
        <v>1988379</v>
      </c>
      <c r="D67" s="8">
        <f>+'DICIEMBRE 22'!D67+'NOVIEMBRE 22'!D67+'OCTUBRE 22'!D67</f>
        <v>295299</v>
      </c>
      <c r="E67" s="8">
        <f>+'DICIEMBRE 22'!E67+'NOVIEMBRE 22'!E67+'OCTUBRE 22'!E67</f>
        <v>36558</v>
      </c>
      <c r="F67" s="8">
        <f>+'DICIEMBRE 22'!F67+'NOVIEMBRE 22'!F67+'OCTUBRE 22'!F67</f>
        <v>106887</v>
      </c>
      <c r="G67" s="8">
        <f>+'DICIEMBRE 22'!G67+'NOVIEMBRE 22'!G67+'OCTUBRE 22'!G67</f>
        <v>84530</v>
      </c>
      <c r="H67" s="8">
        <f>+'DICIEMBRE 22'!H67+'NOVIEMBRE 22'!H67+'OCTUBRE 22'!H67</f>
        <v>20139</v>
      </c>
      <c r="I67" s="8">
        <f>+'DICIEMBRE 22'!I67+'NOVIEMBRE 22'!I67+'OCTUBRE 22'!I67</f>
        <v>51604</v>
      </c>
      <c r="J67" s="8">
        <f>+'DICIEMBRE 22'!J67+'NOVIEMBRE 22'!J67+'OCTUBRE 22'!J67</f>
        <v>4641</v>
      </c>
      <c r="K67" s="8">
        <f>+'DICIEMBRE 22'!K67+'NOVIEMBRE 22'!K67+'OCTUBRE 22'!K67</f>
        <v>5061</v>
      </c>
      <c r="L67" s="8">
        <f>+'DICIEMBRE 22'!L67+'NOVIEMBRE 22'!L67+'OCTUBRE 22'!L67</f>
        <v>59500</v>
      </c>
      <c r="M67" s="8">
        <f>+'DICIEMBRE 22'!M67+'NOVIEMBRE 22'!M67+'OCTUBRE 22'!M67</f>
        <v>0</v>
      </c>
      <c r="N67" s="8">
        <f t="shared" si="0"/>
        <v>2652598</v>
      </c>
    </row>
    <row r="68" spans="1:14" ht="25.5" x14ac:dyDescent="0.25">
      <c r="A68" s="9" t="s">
        <v>120</v>
      </c>
      <c r="B68" s="7" t="s">
        <v>121</v>
      </c>
      <c r="C68" s="8">
        <f>+'DICIEMBRE 22'!C68+'NOVIEMBRE 22'!C68+'OCTUBRE 22'!C68</f>
        <v>8600230</v>
      </c>
      <c r="D68" s="8">
        <f>+'DICIEMBRE 22'!D68+'NOVIEMBRE 22'!D68+'OCTUBRE 22'!D68</f>
        <v>3915428</v>
      </c>
      <c r="E68" s="8">
        <f>+'DICIEMBRE 22'!E68+'NOVIEMBRE 22'!E68+'OCTUBRE 22'!E68</f>
        <v>156694</v>
      </c>
      <c r="F68" s="8">
        <f>+'DICIEMBRE 22'!F68+'NOVIEMBRE 22'!F68+'OCTUBRE 22'!F68</f>
        <v>448783</v>
      </c>
      <c r="G68" s="8">
        <f>+'DICIEMBRE 22'!G68+'NOVIEMBRE 22'!G68+'OCTUBRE 22'!G68</f>
        <v>343549</v>
      </c>
      <c r="H68" s="8">
        <f>+'DICIEMBRE 22'!H68+'NOVIEMBRE 22'!H68+'OCTUBRE 22'!H68</f>
        <v>99416</v>
      </c>
      <c r="I68" s="8">
        <f>+'DICIEMBRE 22'!I68+'NOVIEMBRE 22'!I68+'OCTUBRE 22'!I68</f>
        <v>238499</v>
      </c>
      <c r="J68" s="8">
        <f>+'DICIEMBRE 22'!J68+'NOVIEMBRE 22'!J68+'OCTUBRE 22'!J68</f>
        <v>15669</v>
      </c>
      <c r="K68" s="8">
        <f>+'DICIEMBRE 22'!K68+'NOVIEMBRE 22'!K68+'OCTUBRE 22'!K68</f>
        <v>27789</v>
      </c>
      <c r="L68" s="8">
        <f>+'DICIEMBRE 22'!L68+'NOVIEMBRE 22'!L68+'OCTUBRE 22'!L68</f>
        <v>0</v>
      </c>
      <c r="M68" s="8">
        <f>+'DICIEMBRE 22'!M68+'NOVIEMBRE 22'!M68+'OCTUBRE 22'!M68</f>
        <v>0</v>
      </c>
      <c r="N68" s="8">
        <f t="shared" si="0"/>
        <v>13846057</v>
      </c>
    </row>
    <row r="69" spans="1:14" ht="25.5" x14ac:dyDescent="0.25">
      <c r="A69" s="9" t="s">
        <v>122</v>
      </c>
      <c r="B69" s="7" t="s">
        <v>123</v>
      </c>
      <c r="C69" s="8">
        <f>+'DICIEMBRE 22'!C69+'NOVIEMBRE 22'!C69+'OCTUBRE 22'!C69</f>
        <v>563935</v>
      </c>
      <c r="D69" s="8">
        <f>+'DICIEMBRE 22'!D69+'NOVIEMBRE 22'!D69+'OCTUBRE 22'!D69</f>
        <v>202551</v>
      </c>
      <c r="E69" s="8">
        <f>+'DICIEMBRE 22'!E69+'NOVIEMBRE 22'!E69+'OCTUBRE 22'!E69</f>
        <v>9616</v>
      </c>
      <c r="F69" s="8">
        <f>+'DICIEMBRE 22'!F69+'NOVIEMBRE 22'!F69+'OCTUBRE 22'!F69</f>
        <v>29508</v>
      </c>
      <c r="G69" s="8">
        <f>+'DICIEMBRE 22'!G69+'NOVIEMBRE 22'!G69+'OCTUBRE 22'!G69</f>
        <v>16788</v>
      </c>
      <c r="H69" s="8">
        <f>+'DICIEMBRE 22'!H69+'NOVIEMBRE 22'!H69+'OCTUBRE 22'!H69</f>
        <v>4676</v>
      </c>
      <c r="I69" s="8">
        <f>+'DICIEMBRE 22'!I69+'NOVIEMBRE 22'!I69+'OCTUBRE 22'!I69</f>
        <v>10079</v>
      </c>
      <c r="J69" s="8">
        <f>+'DICIEMBRE 22'!J69+'NOVIEMBRE 22'!J69+'OCTUBRE 22'!J69</f>
        <v>1386</v>
      </c>
      <c r="K69" s="8">
        <f>+'DICIEMBRE 22'!K69+'NOVIEMBRE 22'!K69+'OCTUBRE 22'!K69</f>
        <v>988</v>
      </c>
      <c r="L69" s="8">
        <f>+'DICIEMBRE 22'!L69+'NOVIEMBRE 22'!L69+'OCTUBRE 22'!L69</f>
        <v>0</v>
      </c>
      <c r="M69" s="8">
        <f>+'DICIEMBRE 22'!M69+'NOVIEMBRE 22'!M69+'OCTUBRE 22'!M69</f>
        <v>0</v>
      </c>
      <c r="N69" s="8">
        <f t="shared" si="0"/>
        <v>839527</v>
      </c>
    </row>
    <row r="70" spans="1:14" x14ac:dyDescent="0.25">
      <c r="A70" s="9" t="s">
        <v>124</v>
      </c>
      <c r="B70" s="7" t="s">
        <v>125</v>
      </c>
      <c r="C70" s="8">
        <f>+'DICIEMBRE 22'!C70+'NOVIEMBRE 22'!C70+'OCTUBRE 22'!C70</f>
        <v>748333</v>
      </c>
      <c r="D70" s="8">
        <f>+'DICIEMBRE 22'!D70+'NOVIEMBRE 22'!D70+'OCTUBRE 22'!D70</f>
        <v>408884</v>
      </c>
      <c r="E70" s="8">
        <f>+'DICIEMBRE 22'!E70+'NOVIEMBRE 22'!E70+'OCTUBRE 22'!E70</f>
        <v>12748</v>
      </c>
      <c r="F70" s="8">
        <f>+'DICIEMBRE 22'!F70+'NOVIEMBRE 22'!F70+'OCTUBRE 22'!F70</f>
        <v>39204</v>
      </c>
      <c r="G70" s="8">
        <f>+'DICIEMBRE 22'!G70+'NOVIEMBRE 22'!G70+'OCTUBRE 22'!G70</f>
        <v>19365</v>
      </c>
      <c r="H70" s="8">
        <f>+'DICIEMBRE 22'!H70+'NOVIEMBRE 22'!H70+'OCTUBRE 22'!H70</f>
        <v>6202</v>
      </c>
      <c r="I70" s="8">
        <f>+'DICIEMBRE 22'!I70+'NOVIEMBRE 22'!I70+'OCTUBRE 22'!I70</f>
        <v>12435</v>
      </c>
      <c r="J70" s="8">
        <f>+'DICIEMBRE 22'!J70+'NOVIEMBRE 22'!J70+'OCTUBRE 22'!J70</f>
        <v>1770</v>
      </c>
      <c r="K70" s="8">
        <f>+'DICIEMBRE 22'!K70+'NOVIEMBRE 22'!K70+'OCTUBRE 22'!K70</f>
        <v>1310</v>
      </c>
      <c r="L70" s="8">
        <f>+'DICIEMBRE 22'!L70+'NOVIEMBRE 22'!L70+'OCTUBRE 22'!L70</f>
        <v>400</v>
      </c>
      <c r="M70" s="8">
        <f>+'DICIEMBRE 22'!M70+'NOVIEMBRE 22'!M70+'OCTUBRE 22'!M70</f>
        <v>0</v>
      </c>
      <c r="N70" s="8">
        <f t="shared" si="0"/>
        <v>1250651</v>
      </c>
    </row>
    <row r="71" spans="1:14" x14ac:dyDescent="0.25">
      <c r="A71" s="9" t="s">
        <v>126</v>
      </c>
      <c r="B71" s="7" t="s">
        <v>127</v>
      </c>
      <c r="C71" s="8">
        <f>+'DICIEMBRE 22'!C71+'NOVIEMBRE 22'!C71+'OCTUBRE 22'!C71</f>
        <v>262438</v>
      </c>
      <c r="D71" s="8">
        <f>+'DICIEMBRE 22'!D71+'NOVIEMBRE 22'!D71+'OCTUBRE 22'!D71</f>
        <v>132068</v>
      </c>
      <c r="E71" s="8">
        <f>+'DICIEMBRE 22'!E71+'NOVIEMBRE 22'!E71+'OCTUBRE 22'!E71</f>
        <v>4912</v>
      </c>
      <c r="F71" s="8">
        <f>+'DICIEMBRE 22'!F71+'NOVIEMBRE 22'!F71+'OCTUBRE 22'!F71</f>
        <v>14577</v>
      </c>
      <c r="G71" s="8">
        <f>+'DICIEMBRE 22'!G71+'NOVIEMBRE 22'!G71+'OCTUBRE 22'!G71</f>
        <v>3416</v>
      </c>
      <c r="H71" s="8">
        <f>+'DICIEMBRE 22'!H71+'NOVIEMBRE 22'!H71+'OCTUBRE 22'!H71</f>
        <v>2217</v>
      </c>
      <c r="I71" s="8">
        <f>+'DICIEMBRE 22'!I71+'NOVIEMBRE 22'!I71+'OCTUBRE 22'!I71</f>
        <v>3199</v>
      </c>
      <c r="J71" s="8">
        <f>+'DICIEMBRE 22'!J71+'NOVIEMBRE 22'!J71+'OCTUBRE 22'!J71</f>
        <v>726</v>
      </c>
      <c r="K71" s="8">
        <f>+'DICIEMBRE 22'!K71+'NOVIEMBRE 22'!K71+'OCTUBRE 22'!K71</f>
        <v>465</v>
      </c>
      <c r="L71" s="8">
        <f>+'DICIEMBRE 22'!L71+'NOVIEMBRE 22'!L71+'OCTUBRE 22'!L71</f>
        <v>6221</v>
      </c>
      <c r="M71" s="8">
        <f>+'DICIEMBRE 22'!M71+'NOVIEMBRE 22'!M71+'OCTUBRE 22'!M71</f>
        <v>0</v>
      </c>
      <c r="N71" s="8">
        <f t="shared" si="0"/>
        <v>430239</v>
      </c>
    </row>
    <row r="72" spans="1:14" x14ac:dyDescent="0.25">
      <c r="A72" s="9" t="s">
        <v>128</v>
      </c>
      <c r="B72" s="7" t="s">
        <v>129</v>
      </c>
      <c r="C72" s="8">
        <f>+'DICIEMBRE 22'!C72+'NOVIEMBRE 22'!C72+'OCTUBRE 22'!C72</f>
        <v>593624</v>
      </c>
      <c r="D72" s="8">
        <f>+'DICIEMBRE 22'!D72+'NOVIEMBRE 22'!D72+'OCTUBRE 22'!D72</f>
        <v>274194</v>
      </c>
      <c r="E72" s="8">
        <f>+'DICIEMBRE 22'!E72+'NOVIEMBRE 22'!E72+'OCTUBRE 22'!E72</f>
        <v>11696</v>
      </c>
      <c r="F72" s="8">
        <f>+'DICIEMBRE 22'!F72+'NOVIEMBRE 22'!F72+'OCTUBRE 22'!F72</f>
        <v>32391</v>
      </c>
      <c r="G72" s="8">
        <f>+'DICIEMBRE 22'!G72+'NOVIEMBRE 22'!G72+'OCTUBRE 22'!G72</f>
        <v>29566</v>
      </c>
      <c r="H72" s="8">
        <f>+'DICIEMBRE 22'!H72+'NOVIEMBRE 22'!H72+'OCTUBRE 22'!H72</f>
        <v>7538</v>
      </c>
      <c r="I72" s="8">
        <f>+'DICIEMBRE 22'!I72+'NOVIEMBRE 22'!I72+'OCTUBRE 22'!I72</f>
        <v>19496</v>
      </c>
      <c r="J72" s="8">
        <f>+'DICIEMBRE 22'!J72+'NOVIEMBRE 22'!J72+'OCTUBRE 22'!J72</f>
        <v>1266</v>
      </c>
      <c r="K72" s="8">
        <f>+'DICIEMBRE 22'!K72+'NOVIEMBRE 22'!K72+'OCTUBRE 22'!K72</f>
        <v>2180</v>
      </c>
      <c r="L72" s="8">
        <f>+'DICIEMBRE 22'!L72+'NOVIEMBRE 22'!L72+'OCTUBRE 22'!L72</f>
        <v>40236</v>
      </c>
      <c r="M72" s="8">
        <f>+'DICIEMBRE 22'!M72+'NOVIEMBRE 22'!M72+'OCTUBRE 22'!M72</f>
        <v>0</v>
      </c>
      <c r="N72" s="8">
        <f t="shared" si="0"/>
        <v>1012187</v>
      </c>
    </row>
    <row r="73" spans="1:14" ht="25.5" x14ac:dyDescent="0.25">
      <c r="A73" s="9" t="s">
        <v>130</v>
      </c>
      <c r="B73" s="7" t="s">
        <v>131</v>
      </c>
      <c r="C73" s="8">
        <f>+'DICIEMBRE 22'!C73+'NOVIEMBRE 22'!C73+'OCTUBRE 22'!C73</f>
        <v>1294701</v>
      </c>
      <c r="D73" s="8">
        <f>+'DICIEMBRE 22'!D73+'NOVIEMBRE 22'!D73+'OCTUBRE 22'!D73</f>
        <v>617190</v>
      </c>
      <c r="E73" s="8">
        <f>+'DICIEMBRE 22'!E73+'NOVIEMBRE 22'!E73+'OCTUBRE 22'!E73</f>
        <v>23916</v>
      </c>
      <c r="F73" s="8">
        <f>+'DICIEMBRE 22'!F73+'NOVIEMBRE 22'!F73+'OCTUBRE 22'!F73</f>
        <v>69004</v>
      </c>
      <c r="G73" s="8">
        <f>+'DICIEMBRE 22'!G73+'NOVIEMBRE 22'!G73+'OCTUBRE 22'!G73</f>
        <v>57755</v>
      </c>
      <c r="H73" s="8">
        <f>+'DICIEMBRE 22'!H73+'NOVIEMBRE 22'!H73+'OCTUBRE 22'!H73</f>
        <v>14233</v>
      </c>
      <c r="I73" s="8">
        <f>+'DICIEMBRE 22'!I73+'NOVIEMBRE 22'!I73+'OCTUBRE 22'!I73</f>
        <v>36306</v>
      </c>
      <c r="J73" s="8">
        <f>+'DICIEMBRE 22'!J73+'NOVIEMBRE 22'!J73+'OCTUBRE 22'!J73</f>
        <v>2868</v>
      </c>
      <c r="K73" s="8">
        <f>+'DICIEMBRE 22'!K73+'NOVIEMBRE 22'!K73+'OCTUBRE 22'!K73</f>
        <v>3798</v>
      </c>
      <c r="L73" s="8">
        <f>+'DICIEMBRE 22'!L73+'NOVIEMBRE 22'!L73+'OCTUBRE 22'!L73</f>
        <v>0</v>
      </c>
      <c r="M73" s="8">
        <f>+'DICIEMBRE 22'!M73+'NOVIEMBRE 22'!M73+'OCTUBRE 22'!M73</f>
        <v>0</v>
      </c>
      <c r="N73" s="8">
        <f t="shared" si="0"/>
        <v>2119771</v>
      </c>
    </row>
    <row r="74" spans="1:14" ht="25.5" x14ac:dyDescent="0.25">
      <c r="A74" s="9" t="s">
        <v>132</v>
      </c>
      <c r="B74" s="7" t="s">
        <v>133</v>
      </c>
      <c r="C74" s="8">
        <f>+'DICIEMBRE 22'!C74+'NOVIEMBRE 22'!C74+'OCTUBRE 22'!C74</f>
        <v>387955</v>
      </c>
      <c r="D74" s="8">
        <f>+'DICIEMBRE 22'!D74+'NOVIEMBRE 22'!D74+'OCTUBRE 22'!D74</f>
        <v>250997</v>
      </c>
      <c r="E74" s="8">
        <f>+'DICIEMBRE 22'!E74+'NOVIEMBRE 22'!E74+'OCTUBRE 22'!E74</f>
        <v>6934</v>
      </c>
      <c r="F74" s="8">
        <f>+'DICIEMBRE 22'!F74+'NOVIEMBRE 22'!F74+'OCTUBRE 22'!F74</f>
        <v>21161</v>
      </c>
      <c r="G74" s="8">
        <f>+'DICIEMBRE 22'!G74+'NOVIEMBRE 22'!G74+'OCTUBRE 22'!G74</f>
        <v>7263</v>
      </c>
      <c r="H74" s="8">
        <f>+'DICIEMBRE 22'!H74+'NOVIEMBRE 22'!H74+'OCTUBRE 22'!H74</f>
        <v>2877</v>
      </c>
      <c r="I74" s="8">
        <f>+'DICIEMBRE 22'!I74+'NOVIEMBRE 22'!I74+'OCTUBRE 22'!I74</f>
        <v>4761</v>
      </c>
      <c r="J74" s="8">
        <f>+'DICIEMBRE 22'!J74+'NOVIEMBRE 22'!J74+'OCTUBRE 22'!J74</f>
        <v>1095</v>
      </c>
      <c r="K74" s="8">
        <f>+'DICIEMBRE 22'!K74+'NOVIEMBRE 22'!K74+'OCTUBRE 22'!K74</f>
        <v>516</v>
      </c>
      <c r="L74" s="8">
        <f>+'DICIEMBRE 22'!L74+'NOVIEMBRE 22'!L74+'OCTUBRE 22'!L74</f>
        <v>0</v>
      </c>
      <c r="M74" s="8">
        <f>+'DICIEMBRE 22'!M74+'NOVIEMBRE 22'!M74+'OCTUBRE 22'!M74</f>
        <v>0</v>
      </c>
      <c r="N74" s="8">
        <f t="shared" si="0"/>
        <v>683559</v>
      </c>
    </row>
    <row r="75" spans="1:14" ht="25.5" x14ac:dyDescent="0.25">
      <c r="A75" s="9" t="s">
        <v>134</v>
      </c>
      <c r="B75" s="7" t="s">
        <v>135</v>
      </c>
      <c r="C75" s="8">
        <f>+'DICIEMBRE 22'!C75+'NOVIEMBRE 22'!C75+'OCTUBRE 22'!C75</f>
        <v>1353765</v>
      </c>
      <c r="D75" s="8">
        <f>+'DICIEMBRE 22'!D75+'NOVIEMBRE 22'!D75+'OCTUBRE 22'!D75</f>
        <v>962244</v>
      </c>
      <c r="E75" s="8">
        <f>+'DICIEMBRE 22'!E75+'NOVIEMBRE 22'!E75+'OCTUBRE 22'!E75</f>
        <v>21769</v>
      </c>
      <c r="F75" s="8">
        <f>+'DICIEMBRE 22'!F75+'NOVIEMBRE 22'!F75+'OCTUBRE 22'!F75</f>
        <v>66350</v>
      </c>
      <c r="G75" s="8">
        <f>+'DICIEMBRE 22'!G75+'NOVIEMBRE 22'!G75+'OCTUBRE 22'!G75</f>
        <v>36415</v>
      </c>
      <c r="H75" s="8">
        <f>+'DICIEMBRE 22'!H75+'NOVIEMBRE 22'!H75+'OCTUBRE 22'!H75</f>
        <v>12627</v>
      </c>
      <c r="I75" s="8">
        <f>+'DICIEMBRE 22'!I75+'NOVIEMBRE 22'!I75+'OCTUBRE 22'!I75</f>
        <v>25476</v>
      </c>
      <c r="J75" s="8">
        <f>+'DICIEMBRE 22'!J75+'NOVIEMBRE 22'!J75+'OCTUBRE 22'!J75</f>
        <v>3150</v>
      </c>
      <c r="K75" s="8">
        <f>+'DICIEMBRE 22'!K75+'NOVIEMBRE 22'!K75+'OCTUBRE 22'!K75</f>
        <v>2989</v>
      </c>
      <c r="L75" s="8">
        <f>+'DICIEMBRE 22'!L75+'NOVIEMBRE 22'!L75+'OCTUBRE 22'!L75</f>
        <v>0</v>
      </c>
      <c r="M75" s="8">
        <f>+'DICIEMBRE 22'!M75+'NOVIEMBRE 22'!M75+'OCTUBRE 22'!M75</f>
        <v>0</v>
      </c>
      <c r="N75" s="8">
        <f t="shared" ref="N75:N138" si="1">SUM(C75:M75)</f>
        <v>2484785</v>
      </c>
    </row>
    <row r="76" spans="1:14" ht="25.5" x14ac:dyDescent="0.25">
      <c r="A76" s="9" t="s">
        <v>136</v>
      </c>
      <c r="B76" s="7" t="s">
        <v>137</v>
      </c>
      <c r="C76" s="8">
        <f>+'DICIEMBRE 22'!C76+'NOVIEMBRE 22'!C76+'OCTUBRE 22'!C76</f>
        <v>130846737</v>
      </c>
      <c r="D76" s="8">
        <f>+'DICIEMBRE 22'!D76+'NOVIEMBRE 22'!D76+'OCTUBRE 22'!D76</f>
        <v>50210435</v>
      </c>
      <c r="E76" s="8">
        <f>+'DICIEMBRE 22'!E76+'NOVIEMBRE 22'!E76+'OCTUBRE 22'!E76</f>
        <v>2480932</v>
      </c>
      <c r="F76" s="8">
        <f>+'DICIEMBRE 22'!F76+'NOVIEMBRE 22'!F76+'OCTUBRE 22'!F76</f>
        <v>6848975</v>
      </c>
      <c r="G76" s="8">
        <f>+'DICIEMBRE 22'!G76+'NOVIEMBRE 22'!G76+'OCTUBRE 22'!G76</f>
        <v>1876930</v>
      </c>
      <c r="H76" s="8">
        <f>+'DICIEMBRE 22'!H76+'NOVIEMBRE 22'!H76+'OCTUBRE 22'!H76</f>
        <v>1571693</v>
      </c>
      <c r="I76" s="8">
        <f>+'DICIEMBRE 22'!I76+'NOVIEMBRE 22'!I76+'OCTUBRE 22'!I76</f>
        <v>2672944</v>
      </c>
      <c r="J76" s="8">
        <f>+'DICIEMBRE 22'!J76+'NOVIEMBRE 22'!J76+'OCTUBRE 22'!J76</f>
        <v>226815</v>
      </c>
      <c r="K76" s="8">
        <f>+'DICIEMBRE 22'!K76+'NOVIEMBRE 22'!K76+'OCTUBRE 22'!K76</f>
        <v>464803</v>
      </c>
      <c r="L76" s="8">
        <f>+'DICIEMBRE 22'!L76+'NOVIEMBRE 22'!L76+'OCTUBRE 22'!L76</f>
        <v>53122223</v>
      </c>
      <c r="M76" s="8">
        <f>+'DICIEMBRE 22'!M76+'NOVIEMBRE 22'!M76+'OCTUBRE 22'!M76</f>
        <v>0</v>
      </c>
      <c r="N76" s="8">
        <f t="shared" si="1"/>
        <v>250322487</v>
      </c>
    </row>
    <row r="77" spans="1:14" ht="25.5" x14ac:dyDescent="0.25">
      <c r="A77" s="9" t="s">
        <v>138</v>
      </c>
      <c r="B77" s="7" t="s">
        <v>139</v>
      </c>
      <c r="C77" s="8">
        <f>+'DICIEMBRE 22'!C77+'NOVIEMBRE 22'!C77+'OCTUBRE 22'!C77</f>
        <v>4759790</v>
      </c>
      <c r="D77" s="8">
        <f>+'DICIEMBRE 22'!D77+'NOVIEMBRE 22'!D77+'OCTUBRE 22'!D77</f>
        <v>1754092</v>
      </c>
      <c r="E77" s="8">
        <f>+'DICIEMBRE 22'!E77+'NOVIEMBRE 22'!E77+'OCTUBRE 22'!E77</f>
        <v>95178</v>
      </c>
      <c r="F77" s="8">
        <f>+'DICIEMBRE 22'!F77+'NOVIEMBRE 22'!F77+'OCTUBRE 22'!F77</f>
        <v>259736</v>
      </c>
      <c r="G77" s="8">
        <f>+'DICIEMBRE 22'!G77+'NOVIEMBRE 22'!G77+'OCTUBRE 22'!G77</f>
        <v>161909</v>
      </c>
      <c r="H77" s="8">
        <f>+'DICIEMBRE 22'!H77+'NOVIEMBRE 22'!H77+'OCTUBRE 22'!H77</f>
        <v>65736</v>
      </c>
      <c r="I77" s="8">
        <f>+'DICIEMBRE 22'!I77+'NOVIEMBRE 22'!I77+'OCTUBRE 22'!I77</f>
        <v>142227</v>
      </c>
      <c r="J77" s="8">
        <f>+'DICIEMBRE 22'!J77+'NOVIEMBRE 22'!J77+'OCTUBRE 22'!J77</f>
        <v>8574</v>
      </c>
      <c r="K77" s="8">
        <f>+'DICIEMBRE 22'!K77+'NOVIEMBRE 22'!K77+'OCTUBRE 22'!K77</f>
        <v>19858</v>
      </c>
      <c r="L77" s="8">
        <f>+'DICIEMBRE 22'!L77+'NOVIEMBRE 22'!L77+'OCTUBRE 22'!L77</f>
        <v>597451</v>
      </c>
      <c r="M77" s="8">
        <f>+'DICIEMBRE 22'!M77+'NOVIEMBRE 22'!M77+'OCTUBRE 22'!M77</f>
        <v>0</v>
      </c>
      <c r="N77" s="8">
        <f t="shared" si="1"/>
        <v>7864551</v>
      </c>
    </row>
    <row r="78" spans="1:14" x14ac:dyDescent="0.25">
      <c r="A78" s="9" t="s">
        <v>140</v>
      </c>
      <c r="B78" s="7" t="s">
        <v>141</v>
      </c>
      <c r="C78" s="8">
        <f>+'DICIEMBRE 22'!C78+'NOVIEMBRE 22'!C78+'OCTUBRE 22'!C78</f>
        <v>542500</v>
      </c>
      <c r="D78" s="8">
        <f>+'DICIEMBRE 22'!D78+'NOVIEMBRE 22'!D78+'OCTUBRE 22'!D78</f>
        <v>218511</v>
      </c>
      <c r="E78" s="8">
        <f>+'DICIEMBRE 22'!E78+'NOVIEMBRE 22'!E78+'OCTUBRE 22'!E78</f>
        <v>10326</v>
      </c>
      <c r="F78" s="8">
        <f>+'DICIEMBRE 22'!F78+'NOVIEMBRE 22'!F78+'OCTUBRE 22'!F78</f>
        <v>30007</v>
      </c>
      <c r="G78" s="8">
        <f>+'DICIEMBRE 22'!G78+'NOVIEMBRE 22'!G78+'OCTUBRE 22'!G78</f>
        <v>20624</v>
      </c>
      <c r="H78" s="8">
        <f>+'DICIEMBRE 22'!H78+'NOVIEMBRE 22'!H78+'OCTUBRE 22'!H78</f>
        <v>5335</v>
      </c>
      <c r="I78" s="8">
        <f>+'DICIEMBRE 22'!I78+'NOVIEMBRE 22'!I78+'OCTUBRE 22'!I78</f>
        <v>12758</v>
      </c>
      <c r="J78" s="8">
        <f>+'DICIEMBRE 22'!J78+'NOVIEMBRE 22'!J78+'OCTUBRE 22'!J78</f>
        <v>1332</v>
      </c>
      <c r="K78" s="8">
        <f>+'DICIEMBRE 22'!K78+'NOVIEMBRE 22'!K78+'OCTUBRE 22'!K78</f>
        <v>1299</v>
      </c>
      <c r="L78" s="8">
        <f>+'DICIEMBRE 22'!L78+'NOVIEMBRE 22'!L78+'OCTUBRE 22'!L78</f>
        <v>13064</v>
      </c>
      <c r="M78" s="8">
        <f>+'DICIEMBRE 22'!M78+'NOVIEMBRE 22'!M78+'OCTUBRE 22'!M78</f>
        <v>0</v>
      </c>
      <c r="N78" s="8">
        <f t="shared" si="1"/>
        <v>855756</v>
      </c>
    </row>
    <row r="79" spans="1:14" ht="25.5" x14ac:dyDescent="0.25">
      <c r="A79" s="9" t="s">
        <v>142</v>
      </c>
      <c r="B79" s="7" t="s">
        <v>143</v>
      </c>
      <c r="C79" s="8">
        <f>+'DICIEMBRE 22'!C79+'NOVIEMBRE 22'!C79+'OCTUBRE 22'!C79</f>
        <v>1023807</v>
      </c>
      <c r="D79" s="8">
        <f>+'DICIEMBRE 22'!D79+'NOVIEMBRE 22'!D79+'OCTUBRE 22'!D79</f>
        <v>502118</v>
      </c>
      <c r="E79" s="8">
        <f>+'DICIEMBRE 22'!E79+'NOVIEMBRE 22'!E79+'OCTUBRE 22'!E79</f>
        <v>19048</v>
      </c>
      <c r="F79" s="8">
        <f>+'DICIEMBRE 22'!F79+'NOVIEMBRE 22'!F79+'OCTUBRE 22'!F79</f>
        <v>54981</v>
      </c>
      <c r="G79" s="8">
        <f>+'DICIEMBRE 22'!G79+'NOVIEMBRE 22'!G79+'OCTUBRE 22'!G79</f>
        <v>43385</v>
      </c>
      <c r="H79" s="8">
        <f>+'DICIEMBRE 22'!H79+'NOVIEMBRE 22'!H79+'OCTUBRE 22'!H79</f>
        <v>11194</v>
      </c>
      <c r="I79" s="8">
        <f>+'DICIEMBRE 22'!I79+'NOVIEMBRE 22'!I79+'OCTUBRE 22'!I79</f>
        <v>27884</v>
      </c>
      <c r="J79" s="8">
        <f>+'DICIEMBRE 22'!J79+'NOVIEMBRE 22'!J79+'OCTUBRE 22'!J79</f>
        <v>2211</v>
      </c>
      <c r="K79" s="8">
        <f>+'DICIEMBRE 22'!K79+'NOVIEMBRE 22'!K79+'OCTUBRE 22'!K79</f>
        <v>2974</v>
      </c>
      <c r="L79" s="8">
        <f>+'DICIEMBRE 22'!L79+'NOVIEMBRE 22'!L79+'OCTUBRE 22'!L79</f>
        <v>0</v>
      </c>
      <c r="M79" s="8">
        <f>+'DICIEMBRE 22'!M79+'NOVIEMBRE 22'!M79+'OCTUBRE 22'!M79</f>
        <v>0</v>
      </c>
      <c r="N79" s="8">
        <f t="shared" si="1"/>
        <v>1687602</v>
      </c>
    </row>
    <row r="80" spans="1:14" x14ac:dyDescent="0.25">
      <c r="A80" s="9" t="s">
        <v>144</v>
      </c>
      <c r="B80" s="7" t="s">
        <v>145</v>
      </c>
      <c r="C80" s="8">
        <f>+'DICIEMBRE 22'!C80+'NOVIEMBRE 22'!C80+'OCTUBRE 22'!C80</f>
        <v>985451</v>
      </c>
      <c r="D80" s="8">
        <f>+'DICIEMBRE 22'!D80+'NOVIEMBRE 22'!D80+'OCTUBRE 22'!D80</f>
        <v>691596</v>
      </c>
      <c r="E80" s="8">
        <f>+'DICIEMBRE 22'!E80+'NOVIEMBRE 22'!E80+'OCTUBRE 22'!E80</f>
        <v>18229</v>
      </c>
      <c r="F80" s="8">
        <f>+'DICIEMBRE 22'!F80+'NOVIEMBRE 22'!F80+'OCTUBRE 22'!F80</f>
        <v>54611</v>
      </c>
      <c r="G80" s="8">
        <f>+'DICIEMBRE 22'!G80+'NOVIEMBRE 22'!G80+'OCTUBRE 22'!G80</f>
        <v>21845</v>
      </c>
      <c r="H80" s="8">
        <f>+'DICIEMBRE 22'!H80+'NOVIEMBRE 22'!H80+'OCTUBRE 22'!H80</f>
        <v>7973</v>
      </c>
      <c r="I80" s="8">
        <f>+'DICIEMBRE 22'!I80+'NOVIEMBRE 22'!I80+'OCTUBRE 22'!I80</f>
        <v>14528</v>
      </c>
      <c r="J80" s="8">
        <f>+'DICIEMBRE 22'!J80+'NOVIEMBRE 22'!J80+'OCTUBRE 22'!J80</f>
        <v>2685</v>
      </c>
      <c r="K80" s="8">
        <f>+'DICIEMBRE 22'!K80+'NOVIEMBRE 22'!K80+'OCTUBRE 22'!K80</f>
        <v>1596</v>
      </c>
      <c r="L80" s="8">
        <f>+'DICIEMBRE 22'!L80+'NOVIEMBRE 22'!L80+'OCTUBRE 22'!L80</f>
        <v>75405</v>
      </c>
      <c r="M80" s="8">
        <f>+'DICIEMBRE 22'!M80+'NOVIEMBRE 22'!M80+'OCTUBRE 22'!M80</f>
        <v>0</v>
      </c>
      <c r="N80" s="8">
        <f t="shared" si="1"/>
        <v>1873919</v>
      </c>
    </row>
    <row r="81" spans="1:14" ht="25.5" x14ac:dyDescent="0.25">
      <c r="A81" s="9" t="s">
        <v>146</v>
      </c>
      <c r="B81" s="7" t="s">
        <v>147</v>
      </c>
      <c r="C81" s="8">
        <f>+'DICIEMBRE 22'!C81+'NOVIEMBRE 22'!C81+'OCTUBRE 22'!C81</f>
        <v>3074110</v>
      </c>
      <c r="D81" s="8">
        <f>+'DICIEMBRE 22'!D81+'NOVIEMBRE 22'!D81+'OCTUBRE 22'!D81</f>
        <v>430253</v>
      </c>
      <c r="E81" s="8">
        <f>+'DICIEMBRE 22'!E81+'NOVIEMBRE 22'!E81+'OCTUBRE 22'!E81</f>
        <v>76273</v>
      </c>
      <c r="F81" s="8">
        <f>+'DICIEMBRE 22'!F81+'NOVIEMBRE 22'!F81+'OCTUBRE 22'!F81</f>
        <v>183560</v>
      </c>
      <c r="G81" s="8">
        <f>+'DICIEMBRE 22'!G81+'NOVIEMBRE 22'!G81+'OCTUBRE 22'!G81</f>
        <v>54406</v>
      </c>
      <c r="H81" s="8">
        <f>+'DICIEMBRE 22'!H81+'NOVIEMBRE 22'!H81+'OCTUBRE 22'!H81</f>
        <v>65148</v>
      </c>
      <c r="I81" s="8">
        <f>+'DICIEMBRE 22'!I81+'NOVIEMBRE 22'!I81+'OCTUBRE 22'!I81</f>
        <v>118782</v>
      </c>
      <c r="J81" s="8">
        <f>+'DICIEMBRE 22'!J81+'NOVIEMBRE 22'!J81+'OCTUBRE 22'!J81</f>
        <v>2220</v>
      </c>
      <c r="K81" s="8">
        <f>+'DICIEMBRE 22'!K81+'NOVIEMBRE 22'!K81+'OCTUBRE 22'!K81</f>
        <v>22737</v>
      </c>
      <c r="L81" s="8">
        <f>+'DICIEMBRE 22'!L81+'NOVIEMBRE 22'!L81+'OCTUBRE 22'!L81</f>
        <v>0</v>
      </c>
      <c r="M81" s="8">
        <f>+'DICIEMBRE 22'!M81+'NOVIEMBRE 22'!M81+'OCTUBRE 22'!M81</f>
        <v>0</v>
      </c>
      <c r="N81" s="8">
        <f t="shared" si="1"/>
        <v>4027489</v>
      </c>
    </row>
    <row r="82" spans="1:14" ht="25.5" x14ac:dyDescent="0.25">
      <c r="A82" s="9" t="s">
        <v>148</v>
      </c>
      <c r="B82" s="7" t="s">
        <v>149</v>
      </c>
      <c r="C82" s="8">
        <f>+'DICIEMBRE 22'!C82+'NOVIEMBRE 22'!C82+'OCTUBRE 22'!C82</f>
        <v>5385924</v>
      </c>
      <c r="D82" s="8">
        <f>+'DICIEMBRE 22'!D82+'NOVIEMBRE 22'!D82+'OCTUBRE 22'!D82</f>
        <v>2027788</v>
      </c>
      <c r="E82" s="8">
        <f>+'DICIEMBRE 22'!E82+'NOVIEMBRE 22'!E82+'OCTUBRE 22'!E82</f>
        <v>100160</v>
      </c>
      <c r="F82" s="8">
        <f>+'DICIEMBRE 22'!F82+'NOVIEMBRE 22'!F82+'OCTUBRE 22'!F82</f>
        <v>285479</v>
      </c>
      <c r="G82" s="8">
        <f>+'DICIEMBRE 22'!G82+'NOVIEMBRE 22'!G82+'OCTUBRE 22'!G82</f>
        <v>236215</v>
      </c>
      <c r="H82" s="8">
        <f>+'DICIEMBRE 22'!H82+'NOVIEMBRE 22'!H82+'OCTUBRE 22'!H82</f>
        <v>63683</v>
      </c>
      <c r="I82" s="8">
        <f>+'DICIEMBRE 22'!I82+'NOVIEMBRE 22'!I82+'OCTUBRE 22'!I82</f>
        <v>158323</v>
      </c>
      <c r="J82" s="8">
        <f>+'DICIEMBRE 22'!J82+'NOVIEMBRE 22'!J82+'OCTUBRE 22'!J82</f>
        <v>11016</v>
      </c>
      <c r="K82" s="8">
        <f>+'DICIEMBRE 22'!K82+'NOVIEMBRE 22'!K82+'OCTUBRE 22'!K82</f>
        <v>17814</v>
      </c>
      <c r="L82" s="8">
        <f>+'DICIEMBRE 22'!L82+'NOVIEMBRE 22'!L82+'OCTUBRE 22'!L82</f>
        <v>1820798</v>
      </c>
      <c r="M82" s="8">
        <f>+'DICIEMBRE 22'!M82+'NOVIEMBRE 22'!M82+'OCTUBRE 22'!M82</f>
        <v>0</v>
      </c>
      <c r="N82" s="8">
        <f t="shared" si="1"/>
        <v>10107200</v>
      </c>
    </row>
    <row r="83" spans="1:14" ht="25.5" x14ac:dyDescent="0.25">
      <c r="A83" s="9" t="s">
        <v>150</v>
      </c>
      <c r="B83" s="7" t="s">
        <v>151</v>
      </c>
      <c r="C83" s="8">
        <f>+'DICIEMBRE 22'!C83+'NOVIEMBRE 22'!C83+'OCTUBRE 22'!C83</f>
        <v>298578</v>
      </c>
      <c r="D83" s="8">
        <f>+'DICIEMBRE 22'!D83+'NOVIEMBRE 22'!D83+'OCTUBRE 22'!D83</f>
        <v>164553</v>
      </c>
      <c r="E83" s="8">
        <f>+'DICIEMBRE 22'!E83+'NOVIEMBRE 22'!E83+'OCTUBRE 22'!E83</f>
        <v>5491</v>
      </c>
      <c r="F83" s="8">
        <f>+'DICIEMBRE 22'!F83+'NOVIEMBRE 22'!F83+'OCTUBRE 22'!F83</f>
        <v>16887</v>
      </c>
      <c r="G83" s="8">
        <f>+'DICIEMBRE 22'!G83+'NOVIEMBRE 22'!G83+'OCTUBRE 22'!G83</f>
        <v>3112</v>
      </c>
      <c r="H83" s="8">
        <f>+'DICIEMBRE 22'!H83+'NOVIEMBRE 22'!H83+'OCTUBRE 22'!H83</f>
        <v>1787</v>
      </c>
      <c r="I83" s="8">
        <f>+'DICIEMBRE 22'!I83+'NOVIEMBRE 22'!I83+'OCTUBRE 22'!I83</f>
        <v>1929</v>
      </c>
      <c r="J83" s="8">
        <f>+'DICIEMBRE 22'!J83+'NOVIEMBRE 22'!J83+'OCTUBRE 22'!J83</f>
        <v>954</v>
      </c>
      <c r="K83" s="8">
        <f>+'DICIEMBRE 22'!K83+'NOVIEMBRE 22'!K83+'OCTUBRE 22'!K83</f>
        <v>199</v>
      </c>
      <c r="L83" s="8">
        <f>+'DICIEMBRE 22'!L83+'NOVIEMBRE 22'!L83+'OCTUBRE 22'!L83</f>
        <v>1844</v>
      </c>
      <c r="M83" s="8">
        <f>+'DICIEMBRE 22'!M83+'NOVIEMBRE 22'!M83+'OCTUBRE 22'!M83</f>
        <v>0</v>
      </c>
      <c r="N83" s="8">
        <f t="shared" si="1"/>
        <v>495334</v>
      </c>
    </row>
    <row r="84" spans="1:14" ht="25.5" x14ac:dyDescent="0.25">
      <c r="A84" s="9" t="s">
        <v>152</v>
      </c>
      <c r="B84" s="7" t="s">
        <v>153</v>
      </c>
      <c r="C84" s="8">
        <f>+'DICIEMBRE 22'!C84+'NOVIEMBRE 22'!C84+'OCTUBRE 22'!C84</f>
        <v>1030885</v>
      </c>
      <c r="D84" s="8">
        <f>+'DICIEMBRE 22'!D84+'NOVIEMBRE 22'!D84+'OCTUBRE 22'!D84</f>
        <v>478261</v>
      </c>
      <c r="E84" s="8">
        <f>+'DICIEMBRE 22'!E84+'NOVIEMBRE 22'!E84+'OCTUBRE 22'!E84</f>
        <v>13791</v>
      </c>
      <c r="F84" s="8">
        <f>+'DICIEMBRE 22'!F84+'NOVIEMBRE 22'!F84+'OCTUBRE 22'!F84</f>
        <v>46957</v>
      </c>
      <c r="G84" s="8">
        <f>+'DICIEMBRE 22'!G84+'NOVIEMBRE 22'!G84+'OCTUBRE 22'!G84</f>
        <v>18193</v>
      </c>
      <c r="H84" s="8">
        <f>+'DICIEMBRE 22'!H84+'NOVIEMBRE 22'!H84+'OCTUBRE 22'!H84</f>
        <v>6964</v>
      </c>
      <c r="I84" s="8">
        <f>+'DICIEMBRE 22'!I84+'NOVIEMBRE 22'!I84+'OCTUBRE 22'!I84</f>
        <v>11239</v>
      </c>
      <c r="J84" s="8">
        <f>+'DICIEMBRE 22'!J84+'NOVIEMBRE 22'!J84+'OCTUBRE 22'!J84</f>
        <v>2271</v>
      </c>
      <c r="K84" s="8">
        <f>+'DICIEMBRE 22'!K84+'NOVIEMBRE 22'!K84+'OCTUBRE 22'!K84</f>
        <v>1160</v>
      </c>
      <c r="L84" s="8">
        <f>+'DICIEMBRE 22'!L84+'NOVIEMBRE 22'!L84+'OCTUBRE 22'!L84</f>
        <v>0</v>
      </c>
      <c r="M84" s="8">
        <f>+'DICIEMBRE 22'!M84+'NOVIEMBRE 22'!M84+'OCTUBRE 22'!M84</f>
        <v>0</v>
      </c>
      <c r="N84" s="8">
        <f t="shared" si="1"/>
        <v>1609721</v>
      </c>
    </row>
    <row r="85" spans="1:14" x14ac:dyDescent="0.25">
      <c r="A85" s="9" t="s">
        <v>154</v>
      </c>
      <c r="B85" s="7" t="s">
        <v>155</v>
      </c>
      <c r="C85" s="8">
        <f>+'DICIEMBRE 22'!C85+'NOVIEMBRE 22'!C85+'OCTUBRE 22'!C85</f>
        <v>648797</v>
      </c>
      <c r="D85" s="8">
        <f>+'DICIEMBRE 22'!D85+'NOVIEMBRE 22'!D85+'OCTUBRE 22'!D85</f>
        <v>409851</v>
      </c>
      <c r="E85" s="8">
        <f>+'DICIEMBRE 22'!E85+'NOVIEMBRE 22'!E85+'OCTUBRE 22'!E85</f>
        <v>11608</v>
      </c>
      <c r="F85" s="8">
        <f>+'DICIEMBRE 22'!F85+'NOVIEMBRE 22'!F85+'OCTUBRE 22'!F85</f>
        <v>34370</v>
      </c>
      <c r="G85" s="8">
        <f>+'DICIEMBRE 22'!G85+'NOVIEMBRE 22'!G85+'OCTUBRE 22'!G85</f>
        <v>23200</v>
      </c>
      <c r="H85" s="8">
        <f>+'DICIEMBRE 22'!H85+'NOVIEMBRE 22'!H85+'OCTUBRE 22'!H85</f>
        <v>6338</v>
      </c>
      <c r="I85" s="8">
        <f>+'DICIEMBRE 22'!I85+'NOVIEMBRE 22'!I85+'OCTUBRE 22'!I85</f>
        <v>14706</v>
      </c>
      <c r="J85" s="8">
        <f>+'DICIEMBRE 22'!J85+'NOVIEMBRE 22'!J85+'OCTUBRE 22'!J85</f>
        <v>1521</v>
      </c>
      <c r="K85" s="8">
        <f>+'DICIEMBRE 22'!K85+'NOVIEMBRE 22'!K85+'OCTUBRE 22'!K85</f>
        <v>1554</v>
      </c>
      <c r="L85" s="8">
        <f>+'DICIEMBRE 22'!L85+'NOVIEMBRE 22'!L85+'OCTUBRE 22'!L85</f>
        <v>0</v>
      </c>
      <c r="M85" s="8">
        <f>+'DICIEMBRE 22'!M85+'NOVIEMBRE 22'!M85+'OCTUBRE 22'!M85</f>
        <v>0</v>
      </c>
      <c r="N85" s="8">
        <f t="shared" si="1"/>
        <v>1151945</v>
      </c>
    </row>
    <row r="86" spans="1:14" x14ac:dyDescent="0.25">
      <c r="A86" s="9" t="s">
        <v>156</v>
      </c>
      <c r="B86" s="7" t="s">
        <v>157</v>
      </c>
      <c r="C86" s="8">
        <f>+'DICIEMBRE 22'!C86+'NOVIEMBRE 22'!C86+'OCTUBRE 22'!C86</f>
        <v>749147</v>
      </c>
      <c r="D86" s="8">
        <f>+'DICIEMBRE 22'!D86+'NOVIEMBRE 22'!D86+'OCTUBRE 22'!D86</f>
        <v>315474</v>
      </c>
      <c r="E86" s="8">
        <f>+'DICIEMBRE 22'!E86+'NOVIEMBRE 22'!E86+'OCTUBRE 22'!E86</f>
        <v>14003</v>
      </c>
      <c r="F86" s="8">
        <f>+'DICIEMBRE 22'!F86+'NOVIEMBRE 22'!F86+'OCTUBRE 22'!F86</f>
        <v>39892</v>
      </c>
      <c r="G86" s="8">
        <f>+'DICIEMBRE 22'!G86+'NOVIEMBRE 22'!G86+'OCTUBRE 22'!G86</f>
        <v>29890</v>
      </c>
      <c r="H86" s="8">
        <f>+'DICIEMBRE 22'!H86+'NOVIEMBRE 22'!H86+'OCTUBRE 22'!H86</f>
        <v>8875</v>
      </c>
      <c r="I86" s="8">
        <f>+'DICIEMBRE 22'!I86+'NOVIEMBRE 22'!I86+'OCTUBRE 22'!I86</f>
        <v>21012</v>
      </c>
      <c r="J86" s="8">
        <f>+'DICIEMBRE 22'!J86+'NOVIEMBRE 22'!J86+'OCTUBRE 22'!J86</f>
        <v>1494</v>
      </c>
      <c r="K86" s="8">
        <f>+'DICIEMBRE 22'!K86+'NOVIEMBRE 22'!K86+'OCTUBRE 22'!K86</f>
        <v>2484</v>
      </c>
      <c r="L86" s="8">
        <f>+'DICIEMBRE 22'!L86+'NOVIEMBRE 22'!L86+'OCTUBRE 22'!L86</f>
        <v>33640</v>
      </c>
      <c r="M86" s="8">
        <f>+'DICIEMBRE 22'!M86+'NOVIEMBRE 22'!M86+'OCTUBRE 22'!M86</f>
        <v>0</v>
      </c>
      <c r="N86" s="8">
        <f t="shared" si="1"/>
        <v>1215911</v>
      </c>
    </row>
    <row r="87" spans="1:14" ht="25.5" x14ac:dyDescent="0.25">
      <c r="A87" s="9" t="s">
        <v>158</v>
      </c>
      <c r="B87" s="7" t="s">
        <v>159</v>
      </c>
      <c r="C87" s="8">
        <f>+'DICIEMBRE 22'!C87+'NOVIEMBRE 22'!C87+'OCTUBRE 22'!C87</f>
        <v>448064</v>
      </c>
      <c r="D87" s="8">
        <f>+'DICIEMBRE 22'!D87+'NOVIEMBRE 22'!D87+'OCTUBRE 22'!D87</f>
        <v>167733</v>
      </c>
      <c r="E87" s="8">
        <f>+'DICIEMBRE 22'!E87+'NOVIEMBRE 22'!E87+'OCTUBRE 22'!E87</f>
        <v>8165</v>
      </c>
      <c r="F87" s="8">
        <f>+'DICIEMBRE 22'!F87+'NOVIEMBRE 22'!F87+'OCTUBRE 22'!F87</f>
        <v>23754</v>
      </c>
      <c r="G87" s="8">
        <f>+'DICIEMBRE 22'!G87+'NOVIEMBRE 22'!G87+'OCTUBRE 22'!G87</f>
        <v>8944</v>
      </c>
      <c r="H87" s="8">
        <f>+'DICIEMBRE 22'!H87+'NOVIEMBRE 22'!H87+'OCTUBRE 22'!H87</f>
        <v>4978</v>
      </c>
      <c r="I87" s="8">
        <f>+'DICIEMBRE 22'!I87+'NOVIEMBRE 22'!I87+'OCTUBRE 22'!I87</f>
        <v>8924</v>
      </c>
      <c r="J87" s="8">
        <f>+'DICIEMBRE 22'!J87+'NOVIEMBRE 22'!J87+'OCTUBRE 22'!J87</f>
        <v>831</v>
      </c>
      <c r="K87" s="8">
        <f>+'DICIEMBRE 22'!K87+'NOVIEMBRE 22'!K87+'OCTUBRE 22'!K87</f>
        <v>1345</v>
      </c>
      <c r="L87" s="8">
        <f>+'DICIEMBRE 22'!L87+'NOVIEMBRE 22'!L87+'OCTUBRE 22'!L87</f>
        <v>19193</v>
      </c>
      <c r="M87" s="8">
        <f>+'DICIEMBRE 22'!M87+'NOVIEMBRE 22'!M87+'OCTUBRE 22'!M87</f>
        <v>0</v>
      </c>
      <c r="N87" s="8">
        <f t="shared" si="1"/>
        <v>691931</v>
      </c>
    </row>
    <row r="88" spans="1:14" x14ac:dyDescent="0.25">
      <c r="A88" s="9" t="s">
        <v>160</v>
      </c>
      <c r="B88" s="7" t="s">
        <v>161</v>
      </c>
      <c r="C88" s="8">
        <f>+'DICIEMBRE 22'!C88+'NOVIEMBRE 22'!C88+'OCTUBRE 22'!C88</f>
        <v>26069867</v>
      </c>
      <c r="D88" s="8">
        <f>+'DICIEMBRE 22'!D88+'NOVIEMBRE 22'!D88+'OCTUBRE 22'!D88</f>
        <v>6130122</v>
      </c>
      <c r="E88" s="8">
        <f>+'DICIEMBRE 22'!E88+'NOVIEMBRE 22'!E88+'OCTUBRE 22'!E88</f>
        <v>503310</v>
      </c>
      <c r="F88" s="8">
        <f>+'DICIEMBRE 22'!F88+'NOVIEMBRE 22'!F88+'OCTUBRE 22'!F88</f>
        <v>1359842</v>
      </c>
      <c r="G88" s="8">
        <f>+'DICIEMBRE 22'!G88+'NOVIEMBRE 22'!G88+'OCTUBRE 22'!G88</f>
        <v>582552</v>
      </c>
      <c r="H88" s="8">
        <f>+'DICIEMBRE 22'!H88+'NOVIEMBRE 22'!H88+'OCTUBRE 22'!H88</f>
        <v>385272</v>
      </c>
      <c r="I88" s="8">
        <f>+'DICIEMBRE 22'!I88+'NOVIEMBRE 22'!I88+'OCTUBRE 22'!I88</f>
        <v>724510</v>
      </c>
      <c r="J88" s="8">
        <f>+'DICIEMBRE 22'!J88+'NOVIEMBRE 22'!J88+'OCTUBRE 22'!J88</f>
        <v>43923</v>
      </c>
      <c r="K88" s="8">
        <f>+'DICIEMBRE 22'!K88+'NOVIEMBRE 22'!K88+'OCTUBRE 22'!K88</f>
        <v>120251</v>
      </c>
      <c r="L88" s="8">
        <f>+'DICIEMBRE 22'!L88+'NOVIEMBRE 22'!L88+'OCTUBRE 22'!L88</f>
        <v>5883288</v>
      </c>
      <c r="M88" s="8">
        <f>+'DICIEMBRE 22'!M88+'NOVIEMBRE 22'!M88+'OCTUBRE 22'!M88</f>
        <v>0</v>
      </c>
      <c r="N88" s="8">
        <f t="shared" si="1"/>
        <v>41802937</v>
      </c>
    </row>
    <row r="89" spans="1:14" ht="25.5" x14ac:dyDescent="0.25">
      <c r="A89" s="9" t="s">
        <v>162</v>
      </c>
      <c r="B89" s="7" t="s">
        <v>163</v>
      </c>
      <c r="C89" s="8">
        <f>+'DICIEMBRE 22'!C89+'NOVIEMBRE 22'!C89+'OCTUBRE 22'!C89</f>
        <v>370135</v>
      </c>
      <c r="D89" s="8">
        <f>+'DICIEMBRE 22'!D89+'NOVIEMBRE 22'!D89+'OCTUBRE 22'!D89</f>
        <v>169083</v>
      </c>
      <c r="E89" s="8">
        <f>+'DICIEMBRE 22'!E89+'NOVIEMBRE 22'!E89+'OCTUBRE 22'!E89</f>
        <v>6916</v>
      </c>
      <c r="F89" s="8">
        <f>+'DICIEMBRE 22'!F89+'NOVIEMBRE 22'!F89+'OCTUBRE 22'!F89</f>
        <v>20559</v>
      </c>
      <c r="G89" s="8">
        <f>+'DICIEMBRE 22'!G89+'NOVIEMBRE 22'!G89+'OCTUBRE 22'!G89</f>
        <v>10755</v>
      </c>
      <c r="H89" s="8">
        <f>+'DICIEMBRE 22'!H89+'NOVIEMBRE 22'!H89+'OCTUBRE 22'!H89</f>
        <v>3095</v>
      </c>
      <c r="I89" s="8">
        <f>+'DICIEMBRE 22'!I89+'NOVIEMBRE 22'!I89+'OCTUBRE 22'!I89</f>
        <v>6505</v>
      </c>
      <c r="J89" s="8">
        <f>+'DICIEMBRE 22'!J89+'NOVIEMBRE 22'!J89+'OCTUBRE 22'!J89</f>
        <v>1017</v>
      </c>
      <c r="K89" s="8">
        <f>+'DICIEMBRE 22'!K89+'NOVIEMBRE 22'!K89+'OCTUBRE 22'!K89</f>
        <v>644</v>
      </c>
      <c r="L89" s="8">
        <f>+'DICIEMBRE 22'!L89+'NOVIEMBRE 22'!L89+'OCTUBRE 22'!L89</f>
        <v>23950</v>
      </c>
      <c r="M89" s="8">
        <f>+'DICIEMBRE 22'!M89+'NOVIEMBRE 22'!M89+'OCTUBRE 22'!M89</f>
        <v>0</v>
      </c>
      <c r="N89" s="8">
        <f t="shared" si="1"/>
        <v>612659</v>
      </c>
    </row>
    <row r="90" spans="1:14" ht="25.5" x14ac:dyDescent="0.25">
      <c r="A90" s="9" t="s">
        <v>164</v>
      </c>
      <c r="B90" s="7" t="s">
        <v>165</v>
      </c>
      <c r="C90" s="8">
        <f>+'DICIEMBRE 22'!C90+'NOVIEMBRE 22'!C90+'OCTUBRE 22'!C90</f>
        <v>405266</v>
      </c>
      <c r="D90" s="8">
        <f>+'DICIEMBRE 22'!D90+'NOVIEMBRE 22'!D90+'OCTUBRE 22'!D90</f>
        <v>156808</v>
      </c>
      <c r="E90" s="8">
        <f>+'DICIEMBRE 22'!E90+'NOVIEMBRE 22'!E90+'OCTUBRE 22'!E90</f>
        <v>7331</v>
      </c>
      <c r="F90" s="8">
        <f>+'DICIEMBRE 22'!F90+'NOVIEMBRE 22'!F90+'OCTUBRE 22'!F90</f>
        <v>21952</v>
      </c>
      <c r="G90" s="8">
        <f>+'DICIEMBRE 22'!G90+'NOVIEMBRE 22'!G90+'OCTUBRE 22'!G90</f>
        <v>12649</v>
      </c>
      <c r="H90" s="8">
        <f>+'DICIEMBRE 22'!H90+'NOVIEMBRE 22'!H90+'OCTUBRE 22'!H90</f>
        <v>3499</v>
      </c>
      <c r="I90" s="8">
        <f>+'DICIEMBRE 22'!I90+'NOVIEMBRE 22'!I90+'OCTUBRE 22'!I90</f>
        <v>7660</v>
      </c>
      <c r="J90" s="8">
        <f>+'DICIEMBRE 22'!J90+'NOVIEMBRE 22'!J90+'OCTUBRE 22'!J90</f>
        <v>1053</v>
      </c>
      <c r="K90" s="8">
        <f>+'DICIEMBRE 22'!K90+'NOVIEMBRE 22'!K90+'OCTUBRE 22'!K90</f>
        <v>761</v>
      </c>
      <c r="L90" s="8">
        <f>+'DICIEMBRE 22'!L90+'NOVIEMBRE 22'!L90+'OCTUBRE 22'!L90</f>
        <v>0</v>
      </c>
      <c r="M90" s="8">
        <f>+'DICIEMBRE 22'!M90+'NOVIEMBRE 22'!M90+'OCTUBRE 22'!M90</f>
        <v>0</v>
      </c>
      <c r="N90" s="8">
        <f t="shared" si="1"/>
        <v>616979</v>
      </c>
    </row>
    <row r="91" spans="1:14" ht="25.5" x14ac:dyDescent="0.25">
      <c r="A91" s="9" t="s">
        <v>166</v>
      </c>
      <c r="B91" s="7" t="s">
        <v>167</v>
      </c>
      <c r="C91" s="8">
        <f>+'DICIEMBRE 22'!C91+'NOVIEMBRE 22'!C91+'OCTUBRE 22'!C91</f>
        <v>740962</v>
      </c>
      <c r="D91" s="8">
        <f>+'DICIEMBRE 22'!D91+'NOVIEMBRE 22'!D91+'OCTUBRE 22'!D91</f>
        <v>250918</v>
      </c>
      <c r="E91" s="8">
        <f>+'DICIEMBRE 22'!E91+'NOVIEMBRE 22'!E91+'OCTUBRE 22'!E91</f>
        <v>13858</v>
      </c>
      <c r="F91" s="8">
        <f>+'DICIEMBRE 22'!F91+'NOVIEMBRE 22'!F91+'OCTUBRE 22'!F91</f>
        <v>40422</v>
      </c>
      <c r="G91" s="8">
        <f>+'DICIEMBRE 22'!G91+'NOVIEMBRE 22'!G91+'OCTUBRE 22'!G91</f>
        <v>28217</v>
      </c>
      <c r="H91" s="8">
        <f>+'DICIEMBRE 22'!H91+'NOVIEMBRE 22'!H91+'OCTUBRE 22'!H91</f>
        <v>7372</v>
      </c>
      <c r="I91" s="8">
        <f>+'DICIEMBRE 22'!I91+'NOVIEMBRE 22'!I91+'OCTUBRE 22'!I91</f>
        <v>17611</v>
      </c>
      <c r="J91" s="8">
        <f>+'DICIEMBRE 22'!J91+'NOVIEMBRE 22'!J91+'OCTUBRE 22'!J91</f>
        <v>1770</v>
      </c>
      <c r="K91" s="8">
        <f>+'DICIEMBRE 22'!K91+'NOVIEMBRE 22'!K91+'OCTUBRE 22'!K91</f>
        <v>1821</v>
      </c>
      <c r="L91" s="8">
        <f>+'DICIEMBRE 22'!L91+'NOVIEMBRE 22'!L91+'OCTUBRE 22'!L91</f>
        <v>25717</v>
      </c>
      <c r="M91" s="8">
        <f>+'DICIEMBRE 22'!M91+'NOVIEMBRE 22'!M91+'OCTUBRE 22'!M91</f>
        <v>0</v>
      </c>
      <c r="N91" s="8">
        <f t="shared" si="1"/>
        <v>1128668</v>
      </c>
    </row>
    <row r="92" spans="1:14" ht="25.5" x14ac:dyDescent="0.25">
      <c r="A92" s="9" t="s">
        <v>168</v>
      </c>
      <c r="B92" s="7" t="s">
        <v>169</v>
      </c>
      <c r="C92" s="8">
        <f>+'DICIEMBRE 22'!C92+'NOVIEMBRE 22'!C92+'OCTUBRE 22'!C92</f>
        <v>1437701</v>
      </c>
      <c r="D92" s="8">
        <f>+'DICIEMBRE 22'!D92+'NOVIEMBRE 22'!D92+'OCTUBRE 22'!D92</f>
        <v>636626</v>
      </c>
      <c r="E92" s="8">
        <f>+'DICIEMBRE 22'!E92+'NOVIEMBRE 22'!E92+'OCTUBRE 22'!E92</f>
        <v>29606</v>
      </c>
      <c r="F92" s="8">
        <f>+'DICIEMBRE 22'!F92+'NOVIEMBRE 22'!F92+'OCTUBRE 22'!F92</f>
        <v>78959</v>
      </c>
      <c r="G92" s="8">
        <f>+'DICIEMBRE 22'!G92+'NOVIEMBRE 22'!G92+'OCTUBRE 22'!G92</f>
        <v>78588</v>
      </c>
      <c r="H92" s="8">
        <f>+'DICIEMBRE 22'!H92+'NOVIEMBRE 22'!H92+'OCTUBRE 22'!H92</f>
        <v>22012</v>
      </c>
      <c r="I92" s="8">
        <f>+'DICIEMBRE 22'!I92+'NOVIEMBRE 22'!I92+'OCTUBRE 22'!I92</f>
        <v>56901</v>
      </c>
      <c r="J92" s="8">
        <f>+'DICIEMBRE 22'!J92+'NOVIEMBRE 22'!J92+'OCTUBRE 22'!J92</f>
        <v>2067</v>
      </c>
      <c r="K92" s="8">
        <f>+'DICIEMBRE 22'!K92+'NOVIEMBRE 22'!K92+'OCTUBRE 22'!K92</f>
        <v>6958</v>
      </c>
      <c r="L92" s="8">
        <f>+'DICIEMBRE 22'!L92+'NOVIEMBRE 22'!L92+'OCTUBRE 22'!L92</f>
        <v>130638</v>
      </c>
      <c r="M92" s="8">
        <f>+'DICIEMBRE 22'!M92+'NOVIEMBRE 22'!M92+'OCTUBRE 22'!M92</f>
        <v>0</v>
      </c>
      <c r="N92" s="8">
        <f t="shared" si="1"/>
        <v>2480056</v>
      </c>
    </row>
    <row r="93" spans="1:14" ht="25.5" x14ac:dyDescent="0.25">
      <c r="A93" s="9" t="s">
        <v>170</v>
      </c>
      <c r="B93" s="7" t="s">
        <v>171</v>
      </c>
      <c r="C93" s="8">
        <f>+'DICIEMBRE 22'!C93+'NOVIEMBRE 22'!C93+'OCTUBRE 22'!C93</f>
        <v>824386</v>
      </c>
      <c r="D93" s="8">
        <f>+'DICIEMBRE 22'!D93+'NOVIEMBRE 22'!D93+'OCTUBRE 22'!D93</f>
        <v>286237</v>
      </c>
      <c r="E93" s="8">
        <f>+'DICIEMBRE 22'!E93+'NOVIEMBRE 22'!E93+'OCTUBRE 22'!E93</f>
        <v>14906</v>
      </c>
      <c r="F93" s="8">
        <f>+'DICIEMBRE 22'!F93+'NOVIEMBRE 22'!F93+'OCTUBRE 22'!F93</f>
        <v>42733</v>
      </c>
      <c r="G93" s="8">
        <f>+'DICIEMBRE 22'!G93+'NOVIEMBRE 22'!G93+'OCTUBRE 22'!G93</f>
        <v>28786</v>
      </c>
      <c r="H93" s="8">
        <f>+'DICIEMBRE 22'!H93+'NOVIEMBRE 22'!H93+'OCTUBRE 22'!H93</f>
        <v>10022</v>
      </c>
      <c r="I93" s="8">
        <f>+'DICIEMBRE 22'!I93+'NOVIEMBRE 22'!I93+'OCTUBRE 22'!I93</f>
        <v>22225</v>
      </c>
      <c r="J93" s="8">
        <f>+'DICIEMBRE 22'!J93+'NOVIEMBRE 22'!J93+'OCTUBRE 22'!J93</f>
        <v>1476</v>
      </c>
      <c r="K93" s="8">
        <f>+'DICIEMBRE 22'!K93+'NOVIEMBRE 22'!K93+'OCTUBRE 22'!K93</f>
        <v>2865</v>
      </c>
      <c r="L93" s="8">
        <f>+'DICIEMBRE 22'!L93+'NOVIEMBRE 22'!L93+'OCTUBRE 22'!L93</f>
        <v>98603.999286071557</v>
      </c>
      <c r="M93" s="8">
        <f>+'DICIEMBRE 22'!M93+'NOVIEMBRE 22'!M93+'OCTUBRE 22'!M93</f>
        <v>0</v>
      </c>
      <c r="N93" s="8">
        <f t="shared" si="1"/>
        <v>1332239.9992860716</v>
      </c>
    </row>
    <row r="94" spans="1:14" ht="25.5" x14ac:dyDescent="0.25">
      <c r="A94" s="9" t="s">
        <v>172</v>
      </c>
      <c r="B94" s="7" t="s">
        <v>173</v>
      </c>
      <c r="C94" s="8">
        <f>+'DICIEMBRE 22'!C94+'NOVIEMBRE 22'!C94+'OCTUBRE 22'!C94</f>
        <v>3268336</v>
      </c>
      <c r="D94" s="8">
        <f>+'DICIEMBRE 22'!D94+'NOVIEMBRE 22'!D94+'OCTUBRE 22'!D94</f>
        <v>621857</v>
      </c>
      <c r="E94" s="8">
        <f>+'DICIEMBRE 22'!E94+'NOVIEMBRE 22'!E94+'OCTUBRE 22'!E94</f>
        <v>63545</v>
      </c>
      <c r="F94" s="8">
        <f>+'DICIEMBRE 22'!F94+'NOVIEMBRE 22'!F94+'OCTUBRE 22'!F94</f>
        <v>177187</v>
      </c>
      <c r="G94" s="8">
        <f>+'DICIEMBRE 22'!G94+'NOVIEMBRE 22'!G94+'OCTUBRE 22'!G94</f>
        <v>173863</v>
      </c>
      <c r="H94" s="8">
        <f>+'DICIEMBRE 22'!H94+'NOVIEMBRE 22'!H94+'OCTUBRE 22'!H94</f>
        <v>41567</v>
      </c>
      <c r="I94" s="8">
        <f>+'DICIEMBRE 22'!I94+'NOVIEMBRE 22'!I94+'OCTUBRE 22'!I94</f>
        <v>113512</v>
      </c>
      <c r="J94" s="8">
        <f>+'DICIEMBRE 22'!J94+'NOVIEMBRE 22'!J94+'OCTUBRE 22'!J94</f>
        <v>6237</v>
      </c>
      <c r="K94" s="8">
        <f>+'DICIEMBRE 22'!K94+'NOVIEMBRE 22'!K94+'OCTUBRE 22'!K94</f>
        <v>12068</v>
      </c>
      <c r="L94" s="8">
        <f>+'DICIEMBRE 22'!L94+'NOVIEMBRE 22'!L94+'OCTUBRE 22'!L94</f>
        <v>0</v>
      </c>
      <c r="M94" s="8">
        <f>+'DICIEMBRE 22'!M94+'NOVIEMBRE 22'!M94+'OCTUBRE 22'!M94</f>
        <v>0</v>
      </c>
      <c r="N94" s="8">
        <f t="shared" si="1"/>
        <v>4478172</v>
      </c>
    </row>
    <row r="95" spans="1:14" ht="25.5" x14ac:dyDescent="0.25">
      <c r="A95" s="9" t="s">
        <v>174</v>
      </c>
      <c r="B95" s="7" t="s">
        <v>175</v>
      </c>
      <c r="C95" s="8">
        <f>+'DICIEMBRE 22'!C95+'NOVIEMBRE 22'!C95+'OCTUBRE 22'!C95</f>
        <v>359718</v>
      </c>
      <c r="D95" s="8">
        <f>+'DICIEMBRE 22'!D95+'NOVIEMBRE 22'!D95+'OCTUBRE 22'!D95</f>
        <v>167768</v>
      </c>
      <c r="E95" s="8">
        <f>+'DICIEMBRE 22'!E95+'NOVIEMBRE 22'!E95+'OCTUBRE 22'!E95</f>
        <v>7007</v>
      </c>
      <c r="F95" s="8">
        <f>+'DICIEMBRE 22'!F95+'NOVIEMBRE 22'!F95+'OCTUBRE 22'!F95</f>
        <v>19988</v>
      </c>
      <c r="G95" s="8">
        <f>+'DICIEMBRE 22'!G95+'NOVIEMBRE 22'!G95+'OCTUBRE 22'!G95</f>
        <v>7000</v>
      </c>
      <c r="H95" s="8">
        <f>+'DICIEMBRE 22'!H95+'NOVIEMBRE 22'!H95+'OCTUBRE 22'!H95</f>
        <v>3854</v>
      </c>
      <c r="I95" s="8">
        <f>+'DICIEMBRE 22'!I95+'NOVIEMBRE 22'!I95+'OCTUBRE 22'!I95</f>
        <v>6780</v>
      </c>
      <c r="J95" s="8">
        <f>+'DICIEMBRE 22'!J95+'NOVIEMBRE 22'!J95+'OCTUBRE 22'!J95</f>
        <v>870</v>
      </c>
      <c r="K95" s="8">
        <f>+'DICIEMBRE 22'!K95+'NOVIEMBRE 22'!K95+'OCTUBRE 22'!K95</f>
        <v>1000</v>
      </c>
      <c r="L95" s="8">
        <f>+'DICIEMBRE 22'!L95+'NOVIEMBRE 22'!L95+'OCTUBRE 22'!L95</f>
        <v>2129</v>
      </c>
      <c r="M95" s="8">
        <f>+'DICIEMBRE 22'!M95+'NOVIEMBRE 22'!M95+'OCTUBRE 22'!M95</f>
        <v>0</v>
      </c>
      <c r="N95" s="8">
        <f t="shared" si="1"/>
        <v>576114</v>
      </c>
    </row>
    <row r="96" spans="1:14" ht="25.5" x14ac:dyDescent="0.25">
      <c r="A96" s="9" t="s">
        <v>176</v>
      </c>
      <c r="B96" s="7" t="s">
        <v>177</v>
      </c>
      <c r="C96" s="8">
        <f>+'DICIEMBRE 22'!C96+'NOVIEMBRE 22'!C96+'OCTUBRE 22'!C96</f>
        <v>722840</v>
      </c>
      <c r="D96" s="8">
        <f>+'DICIEMBRE 22'!D96+'NOVIEMBRE 22'!D96+'OCTUBRE 22'!D96</f>
        <v>530016</v>
      </c>
      <c r="E96" s="8">
        <f>+'DICIEMBRE 22'!E96+'NOVIEMBRE 22'!E96+'OCTUBRE 22'!E96</f>
        <v>13996</v>
      </c>
      <c r="F96" s="8">
        <f>+'DICIEMBRE 22'!F96+'NOVIEMBRE 22'!F96+'OCTUBRE 22'!F96</f>
        <v>39260</v>
      </c>
      <c r="G96" s="8">
        <f>+'DICIEMBRE 22'!G96+'NOVIEMBRE 22'!G96+'OCTUBRE 22'!G96</f>
        <v>37387</v>
      </c>
      <c r="H96" s="8">
        <f>+'DICIEMBRE 22'!H96+'NOVIEMBRE 22'!H96+'OCTUBRE 22'!H96</f>
        <v>8936</v>
      </c>
      <c r="I96" s="8">
        <f>+'DICIEMBRE 22'!I96+'NOVIEMBRE 22'!I96+'OCTUBRE 22'!I96</f>
        <v>23968</v>
      </c>
      <c r="J96" s="8">
        <f>+'DICIEMBRE 22'!J96+'NOVIEMBRE 22'!J96+'OCTUBRE 22'!J96</f>
        <v>1413</v>
      </c>
      <c r="K96" s="8">
        <f>+'DICIEMBRE 22'!K96+'NOVIEMBRE 22'!K96+'OCTUBRE 22'!K96</f>
        <v>2553</v>
      </c>
      <c r="L96" s="8">
        <f>+'DICIEMBRE 22'!L96+'NOVIEMBRE 22'!L96+'OCTUBRE 22'!L96</f>
        <v>0</v>
      </c>
      <c r="M96" s="8">
        <f>+'DICIEMBRE 22'!M96+'NOVIEMBRE 22'!M96+'OCTUBRE 22'!M96</f>
        <v>0</v>
      </c>
      <c r="N96" s="8">
        <f t="shared" si="1"/>
        <v>1380369</v>
      </c>
    </row>
    <row r="97" spans="1:14" ht="25.5" x14ac:dyDescent="0.25">
      <c r="A97" s="9" t="s">
        <v>178</v>
      </c>
      <c r="B97" s="7" t="s">
        <v>179</v>
      </c>
      <c r="C97" s="8">
        <f>+'DICIEMBRE 22'!C97+'NOVIEMBRE 22'!C97+'OCTUBRE 22'!C97</f>
        <v>616210</v>
      </c>
      <c r="D97" s="8">
        <f>+'DICIEMBRE 22'!D97+'NOVIEMBRE 22'!D97+'OCTUBRE 22'!D97</f>
        <v>219783</v>
      </c>
      <c r="E97" s="8">
        <f>+'DICIEMBRE 22'!E97+'NOVIEMBRE 22'!E97+'OCTUBRE 22'!E97</f>
        <v>11464</v>
      </c>
      <c r="F97" s="8">
        <f>+'DICIEMBRE 22'!F97+'NOVIEMBRE 22'!F97+'OCTUBRE 22'!F97</f>
        <v>33918</v>
      </c>
      <c r="G97" s="8">
        <f>+'DICIEMBRE 22'!G97+'NOVIEMBRE 22'!G97+'OCTUBRE 22'!G97</f>
        <v>19430</v>
      </c>
      <c r="H97" s="8">
        <f>+'DICIEMBRE 22'!H97+'NOVIEMBRE 22'!H97+'OCTUBRE 22'!H97</f>
        <v>5469</v>
      </c>
      <c r="I97" s="8">
        <f>+'DICIEMBRE 22'!I97+'NOVIEMBRE 22'!I97+'OCTUBRE 22'!I97</f>
        <v>11990</v>
      </c>
      <c r="J97" s="8">
        <f>+'DICIEMBRE 22'!J97+'NOVIEMBRE 22'!J97+'OCTUBRE 22'!J97</f>
        <v>1620</v>
      </c>
      <c r="K97" s="8">
        <f>+'DICIEMBRE 22'!K97+'NOVIEMBRE 22'!K97+'OCTUBRE 22'!K97</f>
        <v>1215</v>
      </c>
      <c r="L97" s="8">
        <f>+'DICIEMBRE 22'!L97+'NOVIEMBRE 22'!L97+'OCTUBRE 22'!L97</f>
        <v>3767</v>
      </c>
      <c r="M97" s="8">
        <f>+'DICIEMBRE 22'!M97+'NOVIEMBRE 22'!M97+'OCTUBRE 22'!M97</f>
        <v>0</v>
      </c>
      <c r="N97" s="8">
        <f t="shared" si="1"/>
        <v>924866</v>
      </c>
    </row>
    <row r="98" spans="1:14" ht="25.5" x14ac:dyDescent="0.25">
      <c r="A98" s="9" t="s">
        <v>180</v>
      </c>
      <c r="B98" s="7" t="s">
        <v>181</v>
      </c>
      <c r="C98" s="8">
        <f>+'DICIEMBRE 22'!C98+'NOVIEMBRE 22'!C98+'OCTUBRE 22'!C98</f>
        <v>430387</v>
      </c>
      <c r="D98" s="8">
        <f>+'DICIEMBRE 22'!D98+'NOVIEMBRE 22'!D98+'OCTUBRE 22'!D98</f>
        <v>115242</v>
      </c>
      <c r="E98" s="8">
        <f>+'DICIEMBRE 22'!E98+'NOVIEMBRE 22'!E98+'OCTUBRE 22'!E98</f>
        <v>7923</v>
      </c>
      <c r="F98" s="8">
        <f>+'DICIEMBRE 22'!F98+'NOVIEMBRE 22'!F98+'OCTUBRE 22'!F98</f>
        <v>23444</v>
      </c>
      <c r="G98" s="8">
        <f>+'DICIEMBRE 22'!G98+'NOVIEMBRE 22'!G98+'OCTUBRE 22'!G98</f>
        <v>15737</v>
      </c>
      <c r="H98" s="8">
        <f>+'DICIEMBRE 22'!H98+'NOVIEMBRE 22'!H98+'OCTUBRE 22'!H98</f>
        <v>3943</v>
      </c>
      <c r="I98" s="8">
        <f>+'DICIEMBRE 22'!I98+'NOVIEMBRE 22'!I98+'OCTUBRE 22'!I98</f>
        <v>9315</v>
      </c>
      <c r="J98" s="8">
        <f>+'DICIEMBRE 22'!J98+'NOVIEMBRE 22'!J98+'OCTUBRE 22'!J98</f>
        <v>1080</v>
      </c>
      <c r="K98" s="8">
        <f>+'DICIEMBRE 22'!K98+'NOVIEMBRE 22'!K98+'OCTUBRE 22'!K98</f>
        <v>908</v>
      </c>
      <c r="L98" s="8">
        <f>+'DICIEMBRE 22'!L98+'NOVIEMBRE 22'!L98+'OCTUBRE 22'!L98</f>
        <v>0</v>
      </c>
      <c r="M98" s="8">
        <f>+'DICIEMBRE 22'!M98+'NOVIEMBRE 22'!M98+'OCTUBRE 22'!M98</f>
        <v>0</v>
      </c>
      <c r="N98" s="8">
        <f t="shared" si="1"/>
        <v>607979</v>
      </c>
    </row>
    <row r="99" spans="1:14" ht="25.5" x14ac:dyDescent="0.25">
      <c r="A99" s="9" t="s">
        <v>182</v>
      </c>
      <c r="B99" s="7" t="s">
        <v>183</v>
      </c>
      <c r="C99" s="8">
        <f>+'DICIEMBRE 22'!C99+'NOVIEMBRE 22'!C99+'OCTUBRE 22'!C99</f>
        <v>1087536</v>
      </c>
      <c r="D99" s="8">
        <f>+'DICIEMBRE 22'!D99+'NOVIEMBRE 22'!D99+'OCTUBRE 22'!D99</f>
        <v>412040</v>
      </c>
      <c r="E99" s="8">
        <f>+'DICIEMBRE 22'!E99+'NOVIEMBRE 22'!E99+'OCTUBRE 22'!E99</f>
        <v>19546</v>
      </c>
      <c r="F99" s="8">
        <f>+'DICIEMBRE 22'!F99+'NOVIEMBRE 22'!F99+'OCTUBRE 22'!F99</f>
        <v>57030</v>
      </c>
      <c r="G99" s="8">
        <f>+'DICIEMBRE 22'!G99+'NOVIEMBRE 22'!G99+'OCTUBRE 22'!G99</f>
        <v>42012</v>
      </c>
      <c r="H99" s="8">
        <f>+'DICIEMBRE 22'!H99+'NOVIEMBRE 22'!H99+'OCTUBRE 22'!H99</f>
        <v>11884</v>
      </c>
      <c r="I99" s="8">
        <f>+'DICIEMBRE 22'!I99+'NOVIEMBRE 22'!I99+'OCTUBRE 22'!I99</f>
        <v>28356</v>
      </c>
      <c r="J99" s="8">
        <f>+'DICIEMBRE 22'!J99+'NOVIEMBRE 22'!J99+'OCTUBRE 22'!J99</f>
        <v>2214</v>
      </c>
      <c r="K99" s="8">
        <f>+'DICIEMBRE 22'!K99+'NOVIEMBRE 22'!K99+'OCTUBRE 22'!K99</f>
        <v>3176</v>
      </c>
      <c r="L99" s="8">
        <f>+'DICIEMBRE 22'!L99+'NOVIEMBRE 22'!L99+'OCTUBRE 22'!L99</f>
        <v>0</v>
      </c>
      <c r="M99" s="8">
        <f>+'DICIEMBRE 22'!M99+'NOVIEMBRE 22'!M99+'OCTUBRE 22'!M99</f>
        <v>0</v>
      </c>
      <c r="N99" s="8">
        <f t="shared" si="1"/>
        <v>1663794</v>
      </c>
    </row>
    <row r="100" spans="1:14" ht="25.5" x14ac:dyDescent="0.25">
      <c r="A100" s="9" t="s">
        <v>184</v>
      </c>
      <c r="B100" s="7" t="s">
        <v>185</v>
      </c>
      <c r="C100" s="8">
        <f>+'DICIEMBRE 22'!C100+'NOVIEMBRE 22'!C100+'OCTUBRE 22'!C100</f>
        <v>1229351</v>
      </c>
      <c r="D100" s="8">
        <f>+'DICIEMBRE 22'!D100+'NOVIEMBRE 22'!D100+'OCTUBRE 22'!D100</f>
        <v>705001</v>
      </c>
      <c r="E100" s="8">
        <f>+'DICIEMBRE 22'!E100+'NOVIEMBRE 22'!E100+'OCTUBRE 22'!E100</f>
        <v>27121</v>
      </c>
      <c r="F100" s="8">
        <f>+'DICIEMBRE 22'!F100+'NOVIEMBRE 22'!F100+'OCTUBRE 22'!F100</f>
        <v>70410</v>
      </c>
      <c r="G100" s="8">
        <f>+'DICIEMBRE 22'!G100+'NOVIEMBRE 22'!G100+'OCTUBRE 22'!G100</f>
        <v>43624</v>
      </c>
      <c r="H100" s="8">
        <f>+'DICIEMBRE 22'!H100+'NOVIEMBRE 22'!H100+'OCTUBRE 22'!H100</f>
        <v>19385</v>
      </c>
      <c r="I100" s="8">
        <f>+'DICIEMBRE 22'!I100+'NOVIEMBRE 22'!I100+'OCTUBRE 22'!I100</f>
        <v>41559</v>
      </c>
      <c r="J100" s="8">
        <f>+'DICIEMBRE 22'!J100+'NOVIEMBRE 22'!J100+'OCTUBRE 22'!J100</f>
        <v>2331</v>
      </c>
      <c r="K100" s="8">
        <f>+'DICIEMBRE 22'!K100+'NOVIEMBRE 22'!K100+'OCTUBRE 22'!K100</f>
        <v>6148</v>
      </c>
      <c r="L100" s="8">
        <f>+'DICIEMBRE 22'!L100+'NOVIEMBRE 22'!L100+'OCTUBRE 22'!L100</f>
        <v>94779</v>
      </c>
      <c r="M100" s="8">
        <f>+'DICIEMBRE 22'!M100+'NOVIEMBRE 22'!M100+'OCTUBRE 22'!M100</f>
        <v>0</v>
      </c>
      <c r="N100" s="8">
        <f t="shared" si="1"/>
        <v>2239709</v>
      </c>
    </row>
    <row r="101" spans="1:14" ht="25.5" x14ac:dyDescent="0.25">
      <c r="A101" s="9" t="s">
        <v>186</v>
      </c>
      <c r="B101" s="7" t="s">
        <v>187</v>
      </c>
      <c r="C101" s="8">
        <f>+'DICIEMBRE 22'!C101+'NOVIEMBRE 22'!C101+'OCTUBRE 22'!C101</f>
        <v>432175</v>
      </c>
      <c r="D101" s="8">
        <f>+'DICIEMBRE 22'!D101+'NOVIEMBRE 22'!D101+'OCTUBRE 22'!D101</f>
        <v>215811</v>
      </c>
      <c r="E101" s="8">
        <f>+'DICIEMBRE 22'!E101+'NOVIEMBRE 22'!E101+'OCTUBRE 22'!E101</f>
        <v>8123</v>
      </c>
      <c r="F101" s="8">
        <f>+'DICIEMBRE 22'!F101+'NOVIEMBRE 22'!F101+'OCTUBRE 22'!F101</f>
        <v>23702</v>
      </c>
      <c r="G101" s="8">
        <f>+'DICIEMBRE 22'!G101+'NOVIEMBRE 22'!G101+'OCTUBRE 22'!G101</f>
        <v>12114</v>
      </c>
      <c r="H101" s="8">
        <f>+'DICIEMBRE 22'!H101+'NOVIEMBRE 22'!H101+'OCTUBRE 22'!H101</f>
        <v>4162</v>
      </c>
      <c r="I101" s="8">
        <f>+'DICIEMBRE 22'!I101+'NOVIEMBRE 22'!I101+'OCTUBRE 22'!I101</f>
        <v>8483</v>
      </c>
      <c r="J101" s="8">
        <f>+'DICIEMBRE 22'!J101+'NOVIEMBRE 22'!J101+'OCTUBRE 22'!J101</f>
        <v>1119</v>
      </c>
      <c r="K101" s="8">
        <f>+'DICIEMBRE 22'!K101+'NOVIEMBRE 22'!K101+'OCTUBRE 22'!K101</f>
        <v>996</v>
      </c>
      <c r="L101" s="8">
        <f>+'DICIEMBRE 22'!L101+'NOVIEMBRE 22'!L101+'OCTUBRE 22'!L101</f>
        <v>0</v>
      </c>
      <c r="M101" s="8">
        <f>+'DICIEMBRE 22'!M101+'NOVIEMBRE 22'!M101+'OCTUBRE 22'!M101</f>
        <v>0</v>
      </c>
      <c r="N101" s="8">
        <f t="shared" si="1"/>
        <v>706685</v>
      </c>
    </row>
    <row r="102" spans="1:14" ht="25.5" x14ac:dyDescent="0.25">
      <c r="A102" s="9" t="s">
        <v>188</v>
      </c>
      <c r="B102" s="7" t="s">
        <v>189</v>
      </c>
      <c r="C102" s="8">
        <f>+'DICIEMBRE 22'!C102+'NOVIEMBRE 22'!C102+'OCTUBRE 22'!C102</f>
        <v>227409</v>
      </c>
      <c r="D102" s="8">
        <f>+'DICIEMBRE 22'!D102+'NOVIEMBRE 22'!D102+'OCTUBRE 22'!D102</f>
        <v>102264</v>
      </c>
      <c r="E102" s="8">
        <f>+'DICIEMBRE 22'!E102+'NOVIEMBRE 22'!E102+'OCTUBRE 22'!E102</f>
        <v>4129</v>
      </c>
      <c r="F102" s="8">
        <f>+'DICIEMBRE 22'!F102+'NOVIEMBRE 22'!F102+'OCTUBRE 22'!F102</f>
        <v>12414</v>
      </c>
      <c r="G102" s="8">
        <f>+'DICIEMBRE 22'!G102+'NOVIEMBRE 22'!G102+'OCTUBRE 22'!G102</f>
        <v>3538</v>
      </c>
      <c r="H102" s="8">
        <f>+'DICIEMBRE 22'!H102+'NOVIEMBRE 22'!H102+'OCTUBRE 22'!H102</f>
        <v>1853</v>
      </c>
      <c r="I102" s="8">
        <f>+'DICIEMBRE 22'!I102+'NOVIEMBRE 22'!I102+'OCTUBRE 22'!I102</f>
        <v>2853</v>
      </c>
      <c r="J102" s="8">
        <f>+'DICIEMBRE 22'!J102+'NOVIEMBRE 22'!J102+'OCTUBRE 22'!J102</f>
        <v>624</v>
      </c>
      <c r="K102" s="8">
        <f>+'DICIEMBRE 22'!K102+'NOVIEMBRE 22'!K102+'OCTUBRE 22'!K102</f>
        <v>377</v>
      </c>
      <c r="L102" s="8">
        <f>+'DICIEMBRE 22'!L102+'NOVIEMBRE 22'!L102+'OCTUBRE 22'!L102</f>
        <v>1295</v>
      </c>
      <c r="M102" s="8">
        <f>+'DICIEMBRE 22'!M102+'NOVIEMBRE 22'!M102+'OCTUBRE 22'!M102</f>
        <v>0</v>
      </c>
      <c r="N102" s="8">
        <f t="shared" si="1"/>
        <v>356756</v>
      </c>
    </row>
    <row r="103" spans="1:14" ht="25.5" x14ac:dyDescent="0.25">
      <c r="A103" s="9" t="s">
        <v>190</v>
      </c>
      <c r="B103" s="7" t="s">
        <v>191</v>
      </c>
      <c r="C103" s="8">
        <f>+'DICIEMBRE 22'!C103+'NOVIEMBRE 22'!C103+'OCTUBRE 22'!C103</f>
        <v>431844</v>
      </c>
      <c r="D103" s="8">
        <f>+'DICIEMBRE 22'!D103+'NOVIEMBRE 22'!D103+'OCTUBRE 22'!D103</f>
        <v>215440</v>
      </c>
      <c r="E103" s="8">
        <f>+'DICIEMBRE 22'!E103+'NOVIEMBRE 22'!E103+'OCTUBRE 22'!E103</f>
        <v>7769</v>
      </c>
      <c r="F103" s="8">
        <f>+'DICIEMBRE 22'!F103+'NOVIEMBRE 22'!F103+'OCTUBRE 22'!F103</f>
        <v>23345</v>
      </c>
      <c r="G103" s="8">
        <f>+'DICIEMBRE 22'!G103+'NOVIEMBRE 22'!G103+'OCTUBRE 22'!G103</f>
        <v>12580</v>
      </c>
      <c r="H103" s="8">
        <f>+'DICIEMBRE 22'!H103+'NOVIEMBRE 22'!H103+'OCTUBRE 22'!H103</f>
        <v>3664</v>
      </c>
      <c r="I103" s="8">
        <f>+'DICIEMBRE 22'!I103+'NOVIEMBRE 22'!I103+'OCTUBRE 22'!I103</f>
        <v>7703</v>
      </c>
      <c r="J103" s="8">
        <f>+'DICIEMBRE 22'!J103+'NOVIEMBRE 22'!J103+'OCTUBRE 22'!J103</f>
        <v>1134</v>
      </c>
      <c r="K103" s="8">
        <f>+'DICIEMBRE 22'!K103+'NOVIEMBRE 22'!K103+'OCTUBRE 22'!K103</f>
        <v>781</v>
      </c>
      <c r="L103" s="8">
        <f>+'DICIEMBRE 22'!L103+'NOVIEMBRE 22'!L103+'OCTUBRE 22'!L103</f>
        <v>0</v>
      </c>
      <c r="M103" s="8">
        <f>+'DICIEMBRE 22'!M103+'NOVIEMBRE 22'!M103+'OCTUBRE 22'!M103</f>
        <v>0</v>
      </c>
      <c r="N103" s="8">
        <f t="shared" si="1"/>
        <v>704260</v>
      </c>
    </row>
    <row r="104" spans="1:14" ht="25.5" x14ac:dyDescent="0.25">
      <c r="A104" s="9" t="s">
        <v>192</v>
      </c>
      <c r="B104" s="7" t="s">
        <v>193</v>
      </c>
      <c r="C104" s="8">
        <f>+'DICIEMBRE 22'!C104+'NOVIEMBRE 22'!C104+'OCTUBRE 22'!C104</f>
        <v>818414</v>
      </c>
      <c r="D104" s="8">
        <f>+'DICIEMBRE 22'!D104+'NOVIEMBRE 22'!D104+'OCTUBRE 22'!D104</f>
        <v>486517</v>
      </c>
      <c r="E104" s="8">
        <f>+'DICIEMBRE 22'!E104+'NOVIEMBRE 22'!E104+'OCTUBRE 22'!E104</f>
        <v>15467</v>
      </c>
      <c r="F104" s="8">
        <f>+'DICIEMBRE 22'!F104+'NOVIEMBRE 22'!F104+'OCTUBRE 22'!F104</f>
        <v>44777</v>
      </c>
      <c r="G104" s="8">
        <f>+'DICIEMBRE 22'!G104+'NOVIEMBRE 22'!G104+'OCTUBRE 22'!G104</f>
        <v>30600</v>
      </c>
      <c r="H104" s="8">
        <f>+'DICIEMBRE 22'!H104+'NOVIEMBRE 22'!H104+'OCTUBRE 22'!H104</f>
        <v>8455</v>
      </c>
      <c r="I104" s="8">
        <f>+'DICIEMBRE 22'!I104+'NOVIEMBRE 22'!I104+'OCTUBRE 22'!I104</f>
        <v>19974</v>
      </c>
      <c r="J104" s="8">
        <f>+'DICIEMBRE 22'!J104+'NOVIEMBRE 22'!J104+'OCTUBRE 22'!J104</f>
        <v>1902</v>
      </c>
      <c r="K104" s="8">
        <f>+'DICIEMBRE 22'!K104+'NOVIEMBRE 22'!K104+'OCTUBRE 22'!K104</f>
        <v>2148</v>
      </c>
      <c r="L104" s="8">
        <f>+'DICIEMBRE 22'!L104+'NOVIEMBRE 22'!L104+'OCTUBRE 22'!L104</f>
        <v>23355</v>
      </c>
      <c r="M104" s="8">
        <f>+'DICIEMBRE 22'!M104+'NOVIEMBRE 22'!M104+'OCTUBRE 22'!M104</f>
        <v>0</v>
      </c>
      <c r="N104" s="8">
        <f t="shared" si="1"/>
        <v>1451609</v>
      </c>
    </row>
    <row r="105" spans="1:14" ht="25.5" x14ac:dyDescent="0.25">
      <c r="A105" s="9" t="s">
        <v>194</v>
      </c>
      <c r="B105" s="7" t="s">
        <v>195</v>
      </c>
      <c r="C105" s="8">
        <f>+'DICIEMBRE 22'!C105+'NOVIEMBRE 22'!C105+'OCTUBRE 22'!C105</f>
        <v>311917</v>
      </c>
      <c r="D105" s="8">
        <f>+'DICIEMBRE 22'!D105+'NOVIEMBRE 22'!D105+'OCTUBRE 22'!D105</f>
        <v>101541</v>
      </c>
      <c r="E105" s="8">
        <f>+'DICIEMBRE 22'!E105+'NOVIEMBRE 22'!E105+'OCTUBRE 22'!E105</f>
        <v>5334</v>
      </c>
      <c r="F105" s="8">
        <f>+'DICIEMBRE 22'!F105+'NOVIEMBRE 22'!F105+'OCTUBRE 22'!F105</f>
        <v>16051</v>
      </c>
      <c r="G105" s="8">
        <f>+'DICIEMBRE 22'!G105+'NOVIEMBRE 22'!G105+'OCTUBRE 22'!G105</f>
        <v>5188</v>
      </c>
      <c r="H105" s="8">
        <f>+'DICIEMBRE 22'!H105+'NOVIEMBRE 22'!H105+'OCTUBRE 22'!H105</f>
        <v>3123</v>
      </c>
      <c r="I105" s="8">
        <f>+'DICIEMBRE 22'!I105+'NOVIEMBRE 22'!I105+'OCTUBRE 22'!I105</f>
        <v>5221</v>
      </c>
      <c r="J105" s="8">
        <f>+'DICIEMBRE 22'!J105+'NOVIEMBRE 22'!J105+'OCTUBRE 22'!J105</f>
        <v>591</v>
      </c>
      <c r="K105" s="8">
        <f>+'DICIEMBRE 22'!K105+'NOVIEMBRE 22'!K105+'OCTUBRE 22'!K105</f>
        <v>790</v>
      </c>
      <c r="L105" s="8">
        <f>+'DICIEMBRE 22'!L105+'NOVIEMBRE 22'!L105+'OCTUBRE 22'!L105</f>
        <v>0</v>
      </c>
      <c r="M105" s="8">
        <f>+'DICIEMBRE 22'!M105+'NOVIEMBRE 22'!M105+'OCTUBRE 22'!M105</f>
        <v>0</v>
      </c>
      <c r="N105" s="8">
        <f t="shared" si="1"/>
        <v>449756</v>
      </c>
    </row>
    <row r="106" spans="1:14" ht="25.5" x14ac:dyDescent="0.25">
      <c r="A106" s="9" t="s">
        <v>196</v>
      </c>
      <c r="B106" s="7" t="s">
        <v>197</v>
      </c>
      <c r="C106" s="8">
        <f>+'DICIEMBRE 22'!C106+'NOVIEMBRE 22'!C106+'OCTUBRE 22'!C106</f>
        <v>400758</v>
      </c>
      <c r="D106" s="8">
        <f>+'DICIEMBRE 22'!D106+'NOVIEMBRE 22'!D106+'OCTUBRE 22'!D106</f>
        <v>221565</v>
      </c>
      <c r="E106" s="8">
        <f>+'DICIEMBRE 22'!E106+'NOVIEMBRE 22'!E106+'OCTUBRE 22'!E106</f>
        <v>7498</v>
      </c>
      <c r="F106" s="8">
        <f>+'DICIEMBRE 22'!F106+'NOVIEMBRE 22'!F106+'OCTUBRE 22'!F106</f>
        <v>21987</v>
      </c>
      <c r="G106" s="8">
        <f>+'DICIEMBRE 22'!G106+'NOVIEMBRE 22'!G106+'OCTUBRE 22'!G106</f>
        <v>12032</v>
      </c>
      <c r="H106" s="8">
        <f>+'DICIEMBRE 22'!H106+'NOVIEMBRE 22'!H106+'OCTUBRE 22'!H106</f>
        <v>3796</v>
      </c>
      <c r="I106" s="8">
        <f>+'DICIEMBRE 22'!I106+'NOVIEMBRE 22'!I106+'OCTUBRE 22'!I106</f>
        <v>8036</v>
      </c>
      <c r="J106" s="8">
        <f>+'DICIEMBRE 22'!J106+'NOVIEMBRE 22'!J106+'OCTUBRE 22'!J106</f>
        <v>1008</v>
      </c>
      <c r="K106" s="8">
        <f>+'DICIEMBRE 22'!K106+'NOVIEMBRE 22'!K106+'OCTUBRE 22'!K106</f>
        <v>897</v>
      </c>
      <c r="L106" s="8">
        <f>+'DICIEMBRE 22'!L106+'NOVIEMBRE 22'!L106+'OCTUBRE 22'!L106</f>
        <v>11708</v>
      </c>
      <c r="M106" s="8">
        <f>+'DICIEMBRE 22'!M106+'NOVIEMBRE 22'!M106+'OCTUBRE 22'!M106</f>
        <v>0</v>
      </c>
      <c r="N106" s="8">
        <f t="shared" si="1"/>
        <v>689285</v>
      </c>
    </row>
    <row r="107" spans="1:14" ht="25.5" x14ac:dyDescent="0.25">
      <c r="A107" s="9" t="s">
        <v>198</v>
      </c>
      <c r="B107" s="7" t="s">
        <v>199</v>
      </c>
      <c r="C107" s="8">
        <f>+'DICIEMBRE 22'!C107+'NOVIEMBRE 22'!C107+'OCTUBRE 22'!C107</f>
        <v>765136</v>
      </c>
      <c r="D107" s="8">
        <f>+'DICIEMBRE 22'!D107+'NOVIEMBRE 22'!D107+'OCTUBRE 22'!D107</f>
        <v>157737</v>
      </c>
      <c r="E107" s="8">
        <f>+'DICIEMBRE 22'!E107+'NOVIEMBRE 22'!E107+'OCTUBRE 22'!E107</f>
        <v>14115</v>
      </c>
      <c r="F107" s="8">
        <f>+'DICIEMBRE 22'!F107+'NOVIEMBRE 22'!F107+'OCTUBRE 22'!F107</f>
        <v>41582</v>
      </c>
      <c r="G107" s="8">
        <f>+'DICIEMBRE 22'!G107+'NOVIEMBRE 22'!G107+'OCTUBRE 22'!G107</f>
        <v>28536</v>
      </c>
      <c r="H107" s="8">
        <f>+'DICIEMBRE 22'!H107+'NOVIEMBRE 22'!H107+'OCTUBRE 22'!H107</f>
        <v>7157</v>
      </c>
      <c r="I107" s="8">
        <f>+'DICIEMBRE 22'!I107+'NOVIEMBRE 22'!I107+'OCTUBRE 22'!I107</f>
        <v>17140</v>
      </c>
      <c r="J107" s="8">
        <f>+'DICIEMBRE 22'!J107+'NOVIEMBRE 22'!J107+'OCTUBRE 22'!J107</f>
        <v>1956</v>
      </c>
      <c r="K107" s="8">
        <f>+'DICIEMBRE 22'!K107+'NOVIEMBRE 22'!K107+'OCTUBRE 22'!K107</f>
        <v>1677</v>
      </c>
      <c r="L107" s="8">
        <f>+'DICIEMBRE 22'!L107+'NOVIEMBRE 22'!L107+'OCTUBRE 22'!L107</f>
        <v>0</v>
      </c>
      <c r="M107" s="8">
        <f>+'DICIEMBRE 22'!M107+'NOVIEMBRE 22'!M107+'OCTUBRE 22'!M107</f>
        <v>0</v>
      </c>
      <c r="N107" s="8">
        <f t="shared" si="1"/>
        <v>1035036</v>
      </c>
    </row>
    <row r="108" spans="1:14" ht="25.5" x14ac:dyDescent="0.25">
      <c r="A108" s="9" t="s">
        <v>200</v>
      </c>
      <c r="B108" s="7" t="s">
        <v>201</v>
      </c>
      <c r="C108" s="8">
        <f>+'DICIEMBRE 22'!C108+'NOVIEMBRE 22'!C108+'OCTUBRE 22'!C108</f>
        <v>328717</v>
      </c>
      <c r="D108" s="8">
        <f>+'DICIEMBRE 22'!D108+'NOVIEMBRE 22'!D108+'OCTUBRE 22'!D108</f>
        <v>178878</v>
      </c>
      <c r="E108" s="8">
        <f>+'DICIEMBRE 22'!E108+'NOVIEMBRE 22'!E108+'OCTUBRE 22'!E108</f>
        <v>6037</v>
      </c>
      <c r="F108" s="8">
        <f>+'DICIEMBRE 22'!F108+'NOVIEMBRE 22'!F108+'OCTUBRE 22'!F108</f>
        <v>18673</v>
      </c>
      <c r="G108" s="8">
        <f>+'DICIEMBRE 22'!G108+'NOVIEMBRE 22'!G108+'OCTUBRE 22'!G108</f>
        <v>2552</v>
      </c>
      <c r="H108" s="8">
        <f>+'DICIEMBRE 22'!H108+'NOVIEMBRE 22'!H108+'OCTUBRE 22'!H108</f>
        <v>1821</v>
      </c>
      <c r="I108" s="8">
        <f>+'DICIEMBRE 22'!I108+'NOVIEMBRE 22'!I108+'OCTUBRE 22'!I108</f>
        <v>1550</v>
      </c>
      <c r="J108" s="8">
        <f>+'DICIEMBRE 22'!J108+'NOVIEMBRE 22'!J108+'OCTUBRE 22'!J108</f>
        <v>1086</v>
      </c>
      <c r="K108" s="8">
        <f>+'DICIEMBRE 22'!K108+'NOVIEMBRE 22'!K108+'OCTUBRE 22'!K108</f>
        <v>153</v>
      </c>
      <c r="L108" s="8">
        <f>+'DICIEMBRE 22'!L108+'NOVIEMBRE 22'!L108+'OCTUBRE 22'!L108</f>
        <v>0</v>
      </c>
      <c r="M108" s="8">
        <f>+'DICIEMBRE 22'!M108+'NOVIEMBRE 22'!M108+'OCTUBRE 22'!M108</f>
        <v>0</v>
      </c>
      <c r="N108" s="8">
        <f t="shared" si="1"/>
        <v>539467</v>
      </c>
    </row>
    <row r="109" spans="1:14" x14ac:dyDescent="0.25">
      <c r="A109" s="9" t="s">
        <v>202</v>
      </c>
      <c r="B109" s="7" t="s">
        <v>203</v>
      </c>
      <c r="C109" s="8">
        <f>+'DICIEMBRE 22'!C109+'NOVIEMBRE 22'!C109+'OCTUBRE 22'!C109</f>
        <v>286589</v>
      </c>
      <c r="D109" s="8">
        <f>+'DICIEMBRE 22'!D109+'NOVIEMBRE 22'!D109+'OCTUBRE 22'!D109</f>
        <v>149490</v>
      </c>
      <c r="E109" s="8">
        <f>+'DICIEMBRE 22'!E109+'NOVIEMBRE 22'!E109+'OCTUBRE 22'!E109</f>
        <v>5262</v>
      </c>
      <c r="F109" s="8">
        <f>+'DICIEMBRE 22'!F109+'NOVIEMBRE 22'!F109+'OCTUBRE 22'!F109</f>
        <v>16231</v>
      </c>
      <c r="G109" s="8">
        <f>+'DICIEMBRE 22'!G109+'NOVIEMBRE 22'!G109+'OCTUBRE 22'!G109</f>
        <v>2647</v>
      </c>
      <c r="H109" s="8">
        <f>+'DICIEMBRE 22'!H109+'NOVIEMBRE 22'!H109+'OCTUBRE 22'!H109</f>
        <v>1661</v>
      </c>
      <c r="I109" s="8">
        <f>+'DICIEMBRE 22'!I109+'NOVIEMBRE 22'!I109+'OCTUBRE 22'!I109</f>
        <v>1639</v>
      </c>
      <c r="J109" s="8">
        <f>+'DICIEMBRE 22'!J109+'NOVIEMBRE 22'!J109+'OCTUBRE 22'!J109</f>
        <v>927</v>
      </c>
      <c r="K109" s="8">
        <f>+'DICIEMBRE 22'!K109+'NOVIEMBRE 22'!K109+'OCTUBRE 22'!K109</f>
        <v>166</v>
      </c>
      <c r="L109" s="8">
        <f>+'DICIEMBRE 22'!L109+'NOVIEMBRE 22'!L109+'OCTUBRE 22'!L109</f>
        <v>8590</v>
      </c>
      <c r="M109" s="8">
        <f>+'DICIEMBRE 22'!M109+'NOVIEMBRE 22'!M109+'OCTUBRE 22'!M109</f>
        <v>0</v>
      </c>
      <c r="N109" s="8">
        <f t="shared" si="1"/>
        <v>473202</v>
      </c>
    </row>
    <row r="110" spans="1:14" ht="25.5" x14ac:dyDescent="0.25">
      <c r="A110" s="9" t="s">
        <v>204</v>
      </c>
      <c r="B110" s="7" t="s">
        <v>205</v>
      </c>
      <c r="C110" s="8">
        <f>+'DICIEMBRE 22'!C110+'NOVIEMBRE 22'!C110+'OCTUBRE 22'!C110</f>
        <v>329946</v>
      </c>
      <c r="D110" s="8">
        <f>+'DICIEMBRE 22'!D110+'NOVIEMBRE 22'!D110+'OCTUBRE 22'!D110</f>
        <v>158364</v>
      </c>
      <c r="E110" s="8">
        <f>+'DICIEMBRE 22'!E110+'NOVIEMBRE 22'!E110+'OCTUBRE 22'!E110</f>
        <v>6078</v>
      </c>
      <c r="F110" s="8">
        <f>+'DICIEMBRE 22'!F110+'NOVIEMBRE 22'!F110+'OCTUBRE 22'!F110</f>
        <v>18542</v>
      </c>
      <c r="G110" s="8">
        <f>+'DICIEMBRE 22'!G110+'NOVIEMBRE 22'!G110+'OCTUBRE 22'!G110</f>
        <v>5029</v>
      </c>
      <c r="H110" s="8">
        <f>+'DICIEMBRE 22'!H110+'NOVIEMBRE 22'!H110+'OCTUBRE 22'!H110</f>
        <v>2192</v>
      </c>
      <c r="I110" s="8">
        <f>+'DICIEMBRE 22'!I110+'NOVIEMBRE 22'!I110+'OCTUBRE 22'!I110</f>
        <v>3130</v>
      </c>
      <c r="J110" s="8">
        <f>+'DICIEMBRE 22'!J110+'NOVIEMBRE 22'!J110+'OCTUBRE 22'!J110</f>
        <v>1005</v>
      </c>
      <c r="K110" s="8">
        <f>+'DICIEMBRE 22'!K110+'NOVIEMBRE 22'!K110+'OCTUBRE 22'!K110</f>
        <v>319</v>
      </c>
      <c r="L110" s="8">
        <f>+'DICIEMBRE 22'!L110+'NOVIEMBRE 22'!L110+'OCTUBRE 22'!L110</f>
        <v>10022</v>
      </c>
      <c r="M110" s="8">
        <f>+'DICIEMBRE 22'!M110+'NOVIEMBRE 22'!M110+'OCTUBRE 22'!M110</f>
        <v>0</v>
      </c>
      <c r="N110" s="8">
        <f t="shared" si="1"/>
        <v>534627</v>
      </c>
    </row>
    <row r="111" spans="1:14" ht="25.5" x14ac:dyDescent="0.25">
      <c r="A111" s="9" t="s">
        <v>206</v>
      </c>
      <c r="B111" s="7" t="s">
        <v>207</v>
      </c>
      <c r="C111" s="8">
        <f>+'DICIEMBRE 22'!C111+'NOVIEMBRE 22'!C111+'OCTUBRE 22'!C111</f>
        <v>712822</v>
      </c>
      <c r="D111" s="8">
        <f>+'DICIEMBRE 22'!D111+'NOVIEMBRE 22'!D111+'OCTUBRE 22'!D111</f>
        <v>284371</v>
      </c>
      <c r="E111" s="8">
        <f>+'DICIEMBRE 22'!E111+'NOVIEMBRE 22'!E111+'OCTUBRE 22'!E111</f>
        <v>13505</v>
      </c>
      <c r="F111" s="8">
        <f>+'DICIEMBRE 22'!F111+'NOVIEMBRE 22'!F111+'OCTUBRE 22'!F111</f>
        <v>38322</v>
      </c>
      <c r="G111" s="8">
        <f>+'DICIEMBRE 22'!G111+'NOVIEMBRE 22'!G111+'OCTUBRE 22'!G111</f>
        <v>36299</v>
      </c>
      <c r="H111" s="8">
        <f>+'DICIEMBRE 22'!H111+'NOVIEMBRE 22'!H111+'OCTUBRE 22'!H111</f>
        <v>8418</v>
      </c>
      <c r="I111" s="8">
        <f>+'DICIEMBRE 22'!I111+'NOVIEMBRE 22'!I111+'OCTUBRE 22'!I111</f>
        <v>22611</v>
      </c>
      <c r="J111" s="8">
        <f>+'DICIEMBRE 22'!J111+'NOVIEMBRE 22'!J111+'OCTUBRE 22'!J111</f>
        <v>1473</v>
      </c>
      <c r="K111" s="8">
        <f>+'DICIEMBRE 22'!K111+'NOVIEMBRE 22'!K111+'OCTUBRE 22'!K111</f>
        <v>2347</v>
      </c>
      <c r="L111" s="8">
        <f>+'DICIEMBRE 22'!L111+'NOVIEMBRE 22'!L111+'OCTUBRE 22'!L111</f>
        <v>0</v>
      </c>
      <c r="M111" s="8">
        <f>+'DICIEMBRE 22'!M111+'NOVIEMBRE 22'!M111+'OCTUBRE 22'!M111</f>
        <v>0</v>
      </c>
      <c r="N111" s="8">
        <f t="shared" si="1"/>
        <v>1120168</v>
      </c>
    </row>
    <row r="112" spans="1:14" ht="38.25" x14ac:dyDescent="0.25">
      <c r="A112" s="9" t="s">
        <v>208</v>
      </c>
      <c r="B112" s="7" t="s">
        <v>209</v>
      </c>
      <c r="C112" s="8">
        <f>+'DICIEMBRE 22'!C112+'NOVIEMBRE 22'!C112+'OCTUBRE 22'!C112</f>
        <v>1419854</v>
      </c>
      <c r="D112" s="8">
        <f>+'DICIEMBRE 22'!D112+'NOVIEMBRE 22'!D112+'OCTUBRE 22'!D112</f>
        <v>603861</v>
      </c>
      <c r="E112" s="8">
        <f>+'DICIEMBRE 22'!E112+'NOVIEMBRE 22'!E112+'OCTUBRE 22'!E112</f>
        <v>30125</v>
      </c>
      <c r="F112" s="8">
        <f>+'DICIEMBRE 22'!F112+'NOVIEMBRE 22'!F112+'OCTUBRE 22'!F112</f>
        <v>80680</v>
      </c>
      <c r="G112" s="8">
        <f>+'DICIEMBRE 22'!G112+'NOVIEMBRE 22'!G112+'OCTUBRE 22'!G112</f>
        <v>40819</v>
      </c>
      <c r="H112" s="8">
        <f>+'DICIEMBRE 22'!H112+'NOVIEMBRE 22'!H112+'OCTUBRE 22'!H112</f>
        <v>19010</v>
      </c>
      <c r="I112" s="8">
        <f>+'DICIEMBRE 22'!I112+'NOVIEMBRE 22'!I112+'OCTUBRE 22'!I112</f>
        <v>38599</v>
      </c>
      <c r="J112" s="8">
        <f>+'DICIEMBRE 22'!J112+'NOVIEMBRE 22'!J112+'OCTUBRE 22'!J112</f>
        <v>3672</v>
      </c>
      <c r="K112" s="8">
        <f>+'DICIEMBRE 22'!K112+'NOVIEMBRE 22'!K112+'OCTUBRE 22'!K112</f>
        <v>5588</v>
      </c>
      <c r="L112" s="8">
        <f>+'DICIEMBRE 22'!L112+'NOVIEMBRE 22'!L112+'OCTUBRE 22'!L112</f>
        <v>0</v>
      </c>
      <c r="M112" s="8">
        <f>+'DICIEMBRE 22'!M112+'NOVIEMBRE 22'!M112+'OCTUBRE 22'!M112</f>
        <v>0</v>
      </c>
      <c r="N112" s="8">
        <f t="shared" si="1"/>
        <v>2242208</v>
      </c>
    </row>
    <row r="113" spans="1:14" ht="25.5" x14ac:dyDescent="0.25">
      <c r="A113" s="9" t="s">
        <v>210</v>
      </c>
      <c r="B113" s="7" t="s">
        <v>211</v>
      </c>
      <c r="C113" s="8">
        <f>+'DICIEMBRE 22'!C113+'NOVIEMBRE 22'!C113+'OCTUBRE 22'!C113</f>
        <v>741829</v>
      </c>
      <c r="D113" s="8">
        <f>+'DICIEMBRE 22'!D113+'NOVIEMBRE 22'!D113+'OCTUBRE 22'!D113</f>
        <v>299286</v>
      </c>
      <c r="E113" s="8">
        <f>+'DICIEMBRE 22'!E113+'NOVIEMBRE 22'!E113+'OCTUBRE 22'!E113</f>
        <v>12316</v>
      </c>
      <c r="F113" s="8">
        <f>+'DICIEMBRE 22'!F113+'NOVIEMBRE 22'!F113+'OCTUBRE 22'!F113</f>
        <v>37534</v>
      </c>
      <c r="G113" s="8">
        <f>+'DICIEMBRE 22'!G113+'NOVIEMBRE 22'!G113+'OCTUBRE 22'!G113</f>
        <v>18333</v>
      </c>
      <c r="H113" s="8">
        <f>+'DICIEMBRE 22'!H113+'NOVIEMBRE 22'!H113+'OCTUBRE 22'!H113</f>
        <v>6723</v>
      </c>
      <c r="I113" s="8">
        <f>+'DICIEMBRE 22'!I113+'NOVIEMBRE 22'!I113+'OCTUBRE 22'!I113</f>
        <v>13110</v>
      </c>
      <c r="J113" s="8">
        <f>+'DICIEMBRE 22'!J113+'NOVIEMBRE 22'!J113+'OCTUBRE 22'!J113</f>
        <v>1863</v>
      </c>
      <c r="K113" s="8">
        <f>+'DICIEMBRE 22'!K113+'NOVIEMBRE 22'!K113+'OCTUBRE 22'!K113</f>
        <v>1560</v>
      </c>
      <c r="L113" s="8">
        <f>+'DICIEMBRE 22'!L113+'NOVIEMBRE 22'!L113+'OCTUBRE 22'!L113</f>
        <v>17121</v>
      </c>
      <c r="M113" s="8">
        <f>+'DICIEMBRE 22'!M113+'NOVIEMBRE 22'!M113+'OCTUBRE 22'!M113</f>
        <v>0</v>
      </c>
      <c r="N113" s="8">
        <f t="shared" si="1"/>
        <v>1149675</v>
      </c>
    </row>
    <row r="114" spans="1:14" ht="25.5" x14ac:dyDescent="0.25">
      <c r="A114" s="9" t="s">
        <v>212</v>
      </c>
      <c r="B114" s="7" t="s">
        <v>213</v>
      </c>
      <c r="C114" s="8">
        <f>+'DICIEMBRE 22'!C114+'NOVIEMBRE 22'!C114+'OCTUBRE 22'!C114</f>
        <v>1063492</v>
      </c>
      <c r="D114" s="8">
        <f>+'DICIEMBRE 22'!D114+'NOVIEMBRE 22'!D114+'OCTUBRE 22'!D114</f>
        <v>183837</v>
      </c>
      <c r="E114" s="8">
        <f>+'DICIEMBRE 22'!E114+'NOVIEMBRE 22'!E114+'OCTUBRE 22'!E114</f>
        <v>20053</v>
      </c>
      <c r="F114" s="8">
        <f>+'DICIEMBRE 22'!F114+'NOVIEMBRE 22'!F114+'OCTUBRE 22'!F114</f>
        <v>57710</v>
      </c>
      <c r="G114" s="8">
        <f>+'DICIEMBRE 22'!G114+'NOVIEMBRE 22'!G114+'OCTUBRE 22'!G114</f>
        <v>52250</v>
      </c>
      <c r="H114" s="8">
        <f>+'DICIEMBRE 22'!H114+'NOVIEMBRE 22'!H114+'OCTUBRE 22'!H114</f>
        <v>11515</v>
      </c>
      <c r="I114" s="8">
        <f>+'DICIEMBRE 22'!I114+'NOVIEMBRE 22'!I114+'OCTUBRE 22'!I114</f>
        <v>31045</v>
      </c>
      <c r="J114" s="8">
        <f>+'DICIEMBRE 22'!J114+'NOVIEMBRE 22'!J114+'OCTUBRE 22'!J114</f>
        <v>2376</v>
      </c>
      <c r="K114" s="8">
        <f>+'DICIEMBRE 22'!K114+'NOVIEMBRE 22'!K114+'OCTUBRE 22'!K114</f>
        <v>3032</v>
      </c>
      <c r="L114" s="8">
        <f>+'DICIEMBRE 22'!L114+'NOVIEMBRE 22'!L114+'OCTUBRE 22'!L114</f>
        <v>0</v>
      </c>
      <c r="M114" s="8">
        <f>+'DICIEMBRE 22'!M114+'NOVIEMBRE 22'!M114+'OCTUBRE 22'!M114</f>
        <v>0</v>
      </c>
      <c r="N114" s="8">
        <f t="shared" si="1"/>
        <v>1425310</v>
      </c>
    </row>
    <row r="115" spans="1:14" ht="25.5" x14ac:dyDescent="0.25">
      <c r="A115" s="9" t="s">
        <v>214</v>
      </c>
      <c r="B115" s="7" t="s">
        <v>215</v>
      </c>
      <c r="C115" s="8">
        <f>+'DICIEMBRE 22'!C115+'NOVIEMBRE 22'!C115+'OCTUBRE 22'!C115</f>
        <v>290812</v>
      </c>
      <c r="D115" s="8">
        <f>+'DICIEMBRE 22'!D115+'NOVIEMBRE 22'!D115+'OCTUBRE 22'!D115</f>
        <v>97510</v>
      </c>
      <c r="E115" s="8">
        <f>+'DICIEMBRE 22'!E115+'NOVIEMBRE 22'!E115+'OCTUBRE 22'!E115</f>
        <v>6109</v>
      </c>
      <c r="F115" s="8">
        <f>+'DICIEMBRE 22'!F115+'NOVIEMBRE 22'!F115+'OCTUBRE 22'!F115</f>
        <v>16625</v>
      </c>
      <c r="G115" s="8">
        <f>+'DICIEMBRE 22'!G115+'NOVIEMBRE 22'!G115+'OCTUBRE 22'!G115</f>
        <v>1697</v>
      </c>
      <c r="H115" s="8">
        <f>+'DICIEMBRE 22'!H115+'NOVIEMBRE 22'!H115+'OCTUBRE 22'!H115</f>
        <v>3811</v>
      </c>
      <c r="I115" s="8">
        <f>+'DICIEMBRE 22'!I115+'NOVIEMBRE 22'!I115+'OCTUBRE 22'!I115</f>
        <v>5480</v>
      </c>
      <c r="J115" s="8">
        <f>+'DICIEMBRE 22'!J115+'NOVIEMBRE 22'!J115+'OCTUBRE 22'!J115</f>
        <v>588</v>
      </c>
      <c r="K115" s="8">
        <f>+'DICIEMBRE 22'!K115+'NOVIEMBRE 22'!K115+'OCTUBRE 22'!K115</f>
        <v>1113</v>
      </c>
      <c r="L115" s="8">
        <f>+'DICIEMBRE 22'!L115+'NOVIEMBRE 22'!L115+'OCTUBRE 22'!L115</f>
        <v>6190</v>
      </c>
      <c r="M115" s="8">
        <f>+'DICIEMBRE 22'!M115+'NOVIEMBRE 22'!M115+'OCTUBRE 22'!M115</f>
        <v>0</v>
      </c>
      <c r="N115" s="8">
        <f t="shared" si="1"/>
        <v>429935</v>
      </c>
    </row>
    <row r="116" spans="1:14" ht="25.5" x14ac:dyDescent="0.25">
      <c r="A116" s="9" t="s">
        <v>216</v>
      </c>
      <c r="B116" s="7" t="s">
        <v>217</v>
      </c>
      <c r="C116" s="8">
        <f>+'DICIEMBRE 22'!C116+'NOVIEMBRE 22'!C116+'OCTUBRE 22'!C116</f>
        <v>2987348</v>
      </c>
      <c r="D116" s="8">
        <f>+'DICIEMBRE 22'!D116+'NOVIEMBRE 22'!D116+'OCTUBRE 22'!D116</f>
        <v>1073004</v>
      </c>
      <c r="E116" s="8">
        <f>+'DICIEMBRE 22'!E116+'NOVIEMBRE 22'!E116+'OCTUBRE 22'!E116</f>
        <v>51333</v>
      </c>
      <c r="F116" s="8">
        <f>+'DICIEMBRE 22'!F116+'NOVIEMBRE 22'!F116+'OCTUBRE 22'!F116</f>
        <v>148789</v>
      </c>
      <c r="G116" s="8">
        <f>+'DICIEMBRE 22'!G116+'NOVIEMBRE 22'!G116+'OCTUBRE 22'!G116</f>
        <v>181133</v>
      </c>
      <c r="H116" s="8">
        <f>+'DICIEMBRE 22'!H116+'NOVIEMBRE 22'!H116+'OCTUBRE 22'!H116</f>
        <v>36056</v>
      </c>
      <c r="I116" s="8">
        <f>+'DICIEMBRE 22'!I116+'NOVIEMBRE 22'!I116+'OCTUBRE 22'!I116</f>
        <v>105914</v>
      </c>
      <c r="J116" s="8">
        <f>+'DICIEMBRE 22'!J116+'NOVIEMBRE 22'!J116+'OCTUBRE 22'!J116</f>
        <v>5442</v>
      </c>
      <c r="K116" s="8">
        <f>+'DICIEMBRE 22'!K116+'NOVIEMBRE 22'!K116+'OCTUBRE 22'!K116</f>
        <v>10297</v>
      </c>
      <c r="L116" s="8">
        <f>+'DICIEMBRE 22'!L116+'NOVIEMBRE 22'!L116+'OCTUBRE 22'!L116</f>
        <v>0</v>
      </c>
      <c r="M116" s="8">
        <f>+'DICIEMBRE 22'!M116+'NOVIEMBRE 22'!M116+'OCTUBRE 22'!M116</f>
        <v>0</v>
      </c>
      <c r="N116" s="8">
        <f t="shared" si="1"/>
        <v>4599316</v>
      </c>
    </row>
    <row r="117" spans="1:14" ht="25.5" x14ac:dyDescent="0.25">
      <c r="A117" s="9" t="s">
        <v>218</v>
      </c>
      <c r="B117" s="7" t="s">
        <v>219</v>
      </c>
      <c r="C117" s="8">
        <f>+'DICIEMBRE 22'!C117+'NOVIEMBRE 22'!C117+'OCTUBRE 22'!C117</f>
        <v>784868</v>
      </c>
      <c r="D117" s="8">
        <f>+'DICIEMBRE 22'!D117+'NOVIEMBRE 22'!D117+'OCTUBRE 22'!D117</f>
        <v>211671</v>
      </c>
      <c r="E117" s="8">
        <f>+'DICIEMBRE 22'!E117+'NOVIEMBRE 22'!E117+'OCTUBRE 22'!E117</f>
        <v>14582</v>
      </c>
      <c r="F117" s="8">
        <f>+'DICIEMBRE 22'!F117+'NOVIEMBRE 22'!F117+'OCTUBRE 22'!F117</f>
        <v>42406</v>
      </c>
      <c r="G117" s="8">
        <f>+'DICIEMBRE 22'!G117+'NOVIEMBRE 22'!G117+'OCTUBRE 22'!G117</f>
        <v>19885</v>
      </c>
      <c r="H117" s="8">
        <f>+'DICIEMBRE 22'!H117+'NOVIEMBRE 22'!H117+'OCTUBRE 22'!H117</f>
        <v>8123</v>
      </c>
      <c r="I117" s="8">
        <f>+'DICIEMBRE 22'!I117+'NOVIEMBRE 22'!I117+'OCTUBRE 22'!I117</f>
        <v>15896</v>
      </c>
      <c r="J117" s="8">
        <f>+'DICIEMBRE 22'!J117+'NOVIEMBRE 22'!J117+'OCTUBRE 22'!J117</f>
        <v>1794</v>
      </c>
      <c r="K117" s="8">
        <f>+'DICIEMBRE 22'!K117+'NOVIEMBRE 22'!K117+'OCTUBRE 22'!K117</f>
        <v>2072</v>
      </c>
      <c r="L117" s="8">
        <f>+'DICIEMBRE 22'!L117+'NOVIEMBRE 22'!L117+'OCTUBRE 22'!L117</f>
        <v>5471</v>
      </c>
      <c r="M117" s="8">
        <f>+'DICIEMBRE 22'!M117+'NOVIEMBRE 22'!M117+'OCTUBRE 22'!M117</f>
        <v>0</v>
      </c>
      <c r="N117" s="8">
        <f t="shared" si="1"/>
        <v>1106768</v>
      </c>
    </row>
    <row r="118" spans="1:14" ht="25.5" x14ac:dyDescent="0.25">
      <c r="A118" s="9" t="s">
        <v>220</v>
      </c>
      <c r="B118" s="7" t="s">
        <v>221</v>
      </c>
      <c r="C118" s="8">
        <f>+'DICIEMBRE 22'!C118+'NOVIEMBRE 22'!C118+'OCTUBRE 22'!C118</f>
        <v>286389</v>
      </c>
      <c r="D118" s="8">
        <f>+'DICIEMBRE 22'!D118+'NOVIEMBRE 22'!D118+'OCTUBRE 22'!D118</f>
        <v>128066</v>
      </c>
      <c r="E118" s="8">
        <f>+'DICIEMBRE 22'!E118+'NOVIEMBRE 22'!E118+'OCTUBRE 22'!E118</f>
        <v>5304</v>
      </c>
      <c r="F118" s="8">
        <f>+'DICIEMBRE 22'!F118+'NOVIEMBRE 22'!F118+'OCTUBRE 22'!F118</f>
        <v>15754</v>
      </c>
      <c r="G118" s="8">
        <f>+'DICIEMBRE 22'!G118+'NOVIEMBRE 22'!G118+'OCTUBRE 22'!G118</f>
        <v>8421</v>
      </c>
      <c r="H118" s="8">
        <f>+'DICIEMBRE 22'!H118+'NOVIEMBRE 22'!H118+'OCTUBRE 22'!H118</f>
        <v>2487</v>
      </c>
      <c r="I118" s="8">
        <f>+'DICIEMBRE 22'!I118+'NOVIEMBRE 22'!I118+'OCTUBRE 22'!I118</f>
        <v>5219</v>
      </c>
      <c r="J118" s="8">
        <f>+'DICIEMBRE 22'!J118+'NOVIEMBRE 22'!J118+'OCTUBRE 22'!J118</f>
        <v>759</v>
      </c>
      <c r="K118" s="8">
        <f>+'DICIEMBRE 22'!K118+'NOVIEMBRE 22'!K118+'OCTUBRE 22'!K118</f>
        <v>541</v>
      </c>
      <c r="L118" s="8">
        <f>+'DICIEMBRE 22'!L118+'NOVIEMBRE 22'!L118+'OCTUBRE 22'!L118</f>
        <v>19352</v>
      </c>
      <c r="M118" s="8">
        <f>+'DICIEMBRE 22'!M118+'NOVIEMBRE 22'!M118+'OCTUBRE 22'!M118</f>
        <v>0</v>
      </c>
      <c r="N118" s="8">
        <f t="shared" si="1"/>
        <v>472292</v>
      </c>
    </row>
    <row r="119" spans="1:14" ht="25.5" x14ac:dyDescent="0.25">
      <c r="A119" s="9" t="s">
        <v>222</v>
      </c>
      <c r="B119" s="7" t="s">
        <v>223</v>
      </c>
      <c r="C119" s="8">
        <f>+'DICIEMBRE 22'!C119+'NOVIEMBRE 22'!C119+'OCTUBRE 22'!C119</f>
        <v>491038</v>
      </c>
      <c r="D119" s="8">
        <f>+'DICIEMBRE 22'!D119+'NOVIEMBRE 22'!D119+'OCTUBRE 22'!D119</f>
        <v>158610</v>
      </c>
      <c r="E119" s="8">
        <f>+'DICIEMBRE 22'!E119+'NOVIEMBRE 22'!E119+'OCTUBRE 22'!E119</f>
        <v>9110</v>
      </c>
      <c r="F119" s="8">
        <f>+'DICIEMBRE 22'!F119+'NOVIEMBRE 22'!F119+'OCTUBRE 22'!F119</f>
        <v>26927</v>
      </c>
      <c r="G119" s="8">
        <f>+'DICIEMBRE 22'!G119+'NOVIEMBRE 22'!G119+'OCTUBRE 22'!G119</f>
        <v>11080</v>
      </c>
      <c r="H119" s="8">
        <f>+'DICIEMBRE 22'!H119+'NOVIEMBRE 22'!H119+'OCTUBRE 22'!H119</f>
        <v>4513</v>
      </c>
      <c r="I119" s="8">
        <f>+'DICIEMBRE 22'!I119+'NOVIEMBRE 22'!I119+'OCTUBRE 22'!I119</f>
        <v>8421</v>
      </c>
      <c r="J119" s="8">
        <f>+'DICIEMBRE 22'!J119+'NOVIEMBRE 22'!J119+'OCTUBRE 22'!J119</f>
        <v>1206</v>
      </c>
      <c r="K119" s="8">
        <f>+'DICIEMBRE 22'!K119+'NOVIEMBRE 22'!K119+'OCTUBRE 22'!K119</f>
        <v>1040</v>
      </c>
      <c r="L119" s="8">
        <f>+'DICIEMBRE 22'!L119+'NOVIEMBRE 22'!L119+'OCTUBRE 22'!L119</f>
        <v>0</v>
      </c>
      <c r="M119" s="8">
        <f>+'DICIEMBRE 22'!M119+'NOVIEMBRE 22'!M119+'OCTUBRE 22'!M119</f>
        <v>0</v>
      </c>
      <c r="N119" s="8">
        <f t="shared" si="1"/>
        <v>711945</v>
      </c>
    </row>
    <row r="120" spans="1:14" ht="25.5" x14ac:dyDescent="0.25">
      <c r="A120" s="9" t="s">
        <v>224</v>
      </c>
      <c r="B120" s="7" t="s">
        <v>225</v>
      </c>
      <c r="C120" s="8">
        <f>+'DICIEMBRE 22'!C120+'NOVIEMBRE 22'!C120+'OCTUBRE 22'!C120</f>
        <v>874874</v>
      </c>
      <c r="D120" s="8">
        <f>+'DICIEMBRE 22'!D120+'NOVIEMBRE 22'!D120+'OCTUBRE 22'!D120</f>
        <v>254130</v>
      </c>
      <c r="E120" s="8">
        <f>+'DICIEMBRE 22'!E120+'NOVIEMBRE 22'!E120+'OCTUBRE 22'!E120</f>
        <v>14973</v>
      </c>
      <c r="F120" s="8">
        <f>+'DICIEMBRE 22'!F120+'NOVIEMBRE 22'!F120+'OCTUBRE 22'!F120</f>
        <v>45390</v>
      </c>
      <c r="G120" s="8">
        <f>+'DICIEMBRE 22'!G120+'NOVIEMBRE 22'!G120+'OCTUBRE 22'!G120</f>
        <v>32624</v>
      </c>
      <c r="H120" s="8">
        <f>+'DICIEMBRE 22'!H120+'NOVIEMBRE 22'!H120+'OCTUBRE 22'!H120</f>
        <v>8091</v>
      </c>
      <c r="I120" s="8">
        <f>+'DICIEMBRE 22'!I120+'NOVIEMBRE 22'!I120+'OCTUBRE 22'!I120</f>
        <v>19642</v>
      </c>
      <c r="J120" s="8">
        <f>+'DICIEMBRE 22'!J120+'NOVIEMBRE 22'!J120+'OCTUBRE 22'!J120</f>
        <v>1917</v>
      </c>
      <c r="K120" s="8">
        <f>+'DICIEMBRE 22'!K120+'NOVIEMBRE 22'!K120+'OCTUBRE 22'!K120</f>
        <v>1910</v>
      </c>
      <c r="L120" s="8">
        <f>+'DICIEMBRE 22'!L120+'NOVIEMBRE 22'!L120+'OCTUBRE 22'!L120</f>
        <v>0</v>
      </c>
      <c r="M120" s="8">
        <f>+'DICIEMBRE 22'!M120+'NOVIEMBRE 22'!M120+'OCTUBRE 22'!M120</f>
        <v>0</v>
      </c>
      <c r="N120" s="8">
        <f t="shared" si="1"/>
        <v>1253551</v>
      </c>
    </row>
    <row r="121" spans="1:14" ht="25.5" x14ac:dyDescent="0.25">
      <c r="A121" s="9" t="s">
        <v>226</v>
      </c>
      <c r="B121" s="7" t="s">
        <v>227</v>
      </c>
      <c r="C121" s="8">
        <f>+'DICIEMBRE 22'!C121+'NOVIEMBRE 22'!C121+'OCTUBRE 22'!C121</f>
        <v>1040052</v>
      </c>
      <c r="D121" s="8">
        <f>+'DICIEMBRE 22'!D121+'NOVIEMBRE 22'!D121+'OCTUBRE 22'!D121</f>
        <v>529367</v>
      </c>
      <c r="E121" s="8">
        <f>+'DICIEMBRE 22'!E121+'NOVIEMBRE 22'!E121+'OCTUBRE 22'!E121</f>
        <v>18492</v>
      </c>
      <c r="F121" s="8">
        <f>+'DICIEMBRE 22'!F121+'NOVIEMBRE 22'!F121+'OCTUBRE 22'!F121</f>
        <v>56869</v>
      </c>
      <c r="G121" s="8">
        <f>+'DICIEMBRE 22'!G121+'NOVIEMBRE 22'!G121+'OCTUBRE 22'!G121</f>
        <v>17486</v>
      </c>
      <c r="H121" s="8">
        <f>+'DICIEMBRE 22'!H121+'NOVIEMBRE 22'!H121+'OCTUBRE 22'!H121</f>
        <v>7234</v>
      </c>
      <c r="I121" s="8">
        <f>+'DICIEMBRE 22'!I121+'NOVIEMBRE 22'!I121+'OCTUBRE 22'!I121</f>
        <v>11086</v>
      </c>
      <c r="J121" s="8">
        <f>+'DICIEMBRE 22'!J121+'NOVIEMBRE 22'!J121+'OCTUBRE 22'!J121</f>
        <v>3000</v>
      </c>
      <c r="K121" s="8">
        <f>+'DICIEMBRE 22'!K121+'NOVIEMBRE 22'!K121+'OCTUBRE 22'!K121</f>
        <v>1169</v>
      </c>
      <c r="L121" s="8">
        <f>+'DICIEMBRE 22'!L121+'NOVIEMBRE 22'!L121+'OCTUBRE 22'!L121</f>
        <v>12019</v>
      </c>
      <c r="M121" s="8">
        <f>+'DICIEMBRE 22'!M121+'NOVIEMBRE 22'!M121+'OCTUBRE 22'!M121</f>
        <v>0</v>
      </c>
      <c r="N121" s="8">
        <f t="shared" si="1"/>
        <v>1696774</v>
      </c>
    </row>
    <row r="122" spans="1:14" ht="25.5" x14ac:dyDescent="0.25">
      <c r="A122" s="9" t="s">
        <v>228</v>
      </c>
      <c r="B122" s="7" t="s">
        <v>229</v>
      </c>
      <c r="C122" s="8">
        <f>+'DICIEMBRE 22'!C122+'NOVIEMBRE 22'!C122+'OCTUBRE 22'!C122</f>
        <v>685053</v>
      </c>
      <c r="D122" s="8">
        <f>+'DICIEMBRE 22'!D122+'NOVIEMBRE 22'!D122+'OCTUBRE 22'!D122</f>
        <v>459075</v>
      </c>
      <c r="E122" s="8">
        <f>+'DICIEMBRE 22'!E122+'NOVIEMBRE 22'!E122+'OCTUBRE 22'!E122</f>
        <v>11598</v>
      </c>
      <c r="F122" s="8">
        <f>+'DICIEMBRE 22'!F122+'NOVIEMBRE 22'!F122+'OCTUBRE 22'!F122</f>
        <v>35363</v>
      </c>
      <c r="G122" s="8">
        <f>+'DICIEMBRE 22'!G122+'NOVIEMBRE 22'!G122+'OCTUBRE 22'!G122</f>
        <v>21564</v>
      </c>
      <c r="H122" s="8">
        <f>+'DICIEMBRE 22'!H122+'NOVIEMBRE 22'!H122+'OCTUBRE 22'!H122</f>
        <v>5933</v>
      </c>
      <c r="I122" s="8">
        <f>+'DICIEMBRE 22'!I122+'NOVIEMBRE 22'!I122+'OCTUBRE 22'!I122</f>
        <v>13082</v>
      </c>
      <c r="J122" s="8">
        <f>+'DICIEMBRE 22'!J122+'NOVIEMBRE 22'!J122+'OCTUBRE 22'!J122</f>
        <v>1761</v>
      </c>
      <c r="K122" s="8">
        <f>+'DICIEMBRE 22'!K122+'NOVIEMBRE 22'!K122+'OCTUBRE 22'!K122</f>
        <v>1312</v>
      </c>
      <c r="L122" s="8">
        <f>+'DICIEMBRE 22'!L122+'NOVIEMBRE 22'!L122+'OCTUBRE 22'!L122</f>
        <v>21748</v>
      </c>
      <c r="M122" s="8">
        <f>+'DICIEMBRE 22'!M122+'NOVIEMBRE 22'!M122+'OCTUBRE 22'!M122</f>
        <v>0</v>
      </c>
      <c r="N122" s="8">
        <f t="shared" si="1"/>
        <v>1256489</v>
      </c>
    </row>
    <row r="123" spans="1:14" ht="38.25" x14ac:dyDescent="0.25">
      <c r="A123" s="9" t="s">
        <v>230</v>
      </c>
      <c r="B123" s="7" t="s">
        <v>231</v>
      </c>
      <c r="C123" s="8">
        <f>+'DICIEMBRE 22'!C123+'NOVIEMBRE 22'!C123+'OCTUBRE 22'!C123</f>
        <v>261561</v>
      </c>
      <c r="D123" s="8">
        <f>+'DICIEMBRE 22'!D123+'NOVIEMBRE 22'!D123+'OCTUBRE 22'!D123</f>
        <v>120341</v>
      </c>
      <c r="E123" s="8">
        <f>+'DICIEMBRE 22'!E123+'NOVIEMBRE 22'!E123+'OCTUBRE 22'!E123</f>
        <v>4825</v>
      </c>
      <c r="F123" s="8">
        <f>+'DICIEMBRE 22'!F123+'NOVIEMBRE 22'!F123+'OCTUBRE 22'!F123</f>
        <v>14627</v>
      </c>
      <c r="G123" s="8">
        <f>+'DICIEMBRE 22'!G123+'NOVIEMBRE 22'!G123+'OCTUBRE 22'!G123</f>
        <v>4588</v>
      </c>
      <c r="H123" s="8">
        <f>+'DICIEMBRE 22'!H123+'NOVIEMBRE 22'!H123+'OCTUBRE 22'!H123</f>
        <v>1846</v>
      </c>
      <c r="I123" s="8">
        <f>+'DICIEMBRE 22'!I123+'NOVIEMBRE 22'!I123+'OCTUBRE 22'!I123</f>
        <v>2875</v>
      </c>
      <c r="J123" s="8">
        <f>+'DICIEMBRE 22'!J123+'NOVIEMBRE 22'!J123+'OCTUBRE 22'!J123</f>
        <v>792</v>
      </c>
      <c r="K123" s="8">
        <f>+'DICIEMBRE 22'!K123+'NOVIEMBRE 22'!K123+'OCTUBRE 22'!K123</f>
        <v>301</v>
      </c>
      <c r="L123" s="8">
        <f>+'DICIEMBRE 22'!L123+'NOVIEMBRE 22'!L123+'OCTUBRE 22'!L123</f>
        <v>7104</v>
      </c>
      <c r="M123" s="8">
        <f>+'DICIEMBRE 22'!M123+'NOVIEMBRE 22'!M123+'OCTUBRE 22'!M123</f>
        <v>0</v>
      </c>
      <c r="N123" s="8">
        <f t="shared" si="1"/>
        <v>418860</v>
      </c>
    </row>
    <row r="124" spans="1:14" ht="25.5" x14ac:dyDescent="0.25">
      <c r="A124" s="9" t="s">
        <v>232</v>
      </c>
      <c r="B124" s="7" t="s">
        <v>233</v>
      </c>
      <c r="C124" s="8">
        <f>+'DICIEMBRE 22'!C124+'NOVIEMBRE 22'!C124+'OCTUBRE 22'!C124</f>
        <v>1450135</v>
      </c>
      <c r="D124" s="8">
        <f>+'DICIEMBRE 22'!D124+'NOVIEMBRE 22'!D124+'OCTUBRE 22'!D124</f>
        <v>812323</v>
      </c>
      <c r="E124" s="8">
        <f>+'DICIEMBRE 22'!E124+'NOVIEMBRE 22'!E124+'OCTUBRE 22'!E124</f>
        <v>28259</v>
      </c>
      <c r="F124" s="8">
        <f>+'DICIEMBRE 22'!F124+'NOVIEMBRE 22'!F124+'OCTUBRE 22'!F124</f>
        <v>77363</v>
      </c>
      <c r="G124" s="8">
        <f>+'DICIEMBRE 22'!G124+'NOVIEMBRE 22'!G124+'OCTUBRE 22'!G124</f>
        <v>71459</v>
      </c>
      <c r="H124" s="8">
        <f>+'DICIEMBRE 22'!H124+'NOVIEMBRE 22'!H124+'OCTUBRE 22'!H124</f>
        <v>20286</v>
      </c>
      <c r="I124" s="8">
        <f>+'DICIEMBRE 22'!I124+'NOVIEMBRE 22'!I124+'OCTUBRE 22'!I124</f>
        <v>51189</v>
      </c>
      <c r="J124" s="8">
        <f>+'DICIEMBRE 22'!J124+'NOVIEMBRE 22'!J124+'OCTUBRE 22'!J124</f>
        <v>2529</v>
      </c>
      <c r="K124" s="8">
        <f>+'DICIEMBRE 22'!K124+'NOVIEMBRE 22'!K124+'OCTUBRE 22'!K124</f>
        <v>6184</v>
      </c>
      <c r="L124" s="8">
        <f>+'DICIEMBRE 22'!L124+'NOVIEMBRE 22'!L124+'OCTUBRE 22'!L124</f>
        <v>165198</v>
      </c>
      <c r="M124" s="8">
        <f>+'DICIEMBRE 22'!M124+'NOVIEMBRE 22'!M124+'OCTUBRE 22'!M124</f>
        <v>0</v>
      </c>
      <c r="N124" s="8">
        <f t="shared" si="1"/>
        <v>2684925</v>
      </c>
    </row>
    <row r="125" spans="1:14" ht="25.5" x14ac:dyDescent="0.25">
      <c r="A125" s="9" t="s">
        <v>234</v>
      </c>
      <c r="B125" s="7" t="s">
        <v>235</v>
      </c>
      <c r="C125" s="8">
        <f>+'DICIEMBRE 22'!C125+'NOVIEMBRE 22'!C125+'OCTUBRE 22'!C125</f>
        <v>734180</v>
      </c>
      <c r="D125" s="8">
        <f>+'DICIEMBRE 22'!D125+'NOVIEMBRE 22'!D125+'OCTUBRE 22'!D125</f>
        <v>181149</v>
      </c>
      <c r="E125" s="8">
        <f>+'DICIEMBRE 22'!E125+'NOVIEMBRE 22'!E125+'OCTUBRE 22'!E125</f>
        <v>13675</v>
      </c>
      <c r="F125" s="8">
        <f>+'DICIEMBRE 22'!F125+'NOVIEMBRE 22'!F125+'OCTUBRE 22'!F125</f>
        <v>40086</v>
      </c>
      <c r="G125" s="8">
        <f>+'DICIEMBRE 22'!G125+'NOVIEMBRE 22'!G125+'OCTUBRE 22'!G125</f>
        <v>27610</v>
      </c>
      <c r="H125" s="8">
        <f>+'DICIEMBRE 22'!H125+'NOVIEMBRE 22'!H125+'OCTUBRE 22'!H125</f>
        <v>7071</v>
      </c>
      <c r="I125" s="8">
        <f>+'DICIEMBRE 22'!I125+'NOVIEMBRE 22'!I125+'OCTUBRE 22'!I125</f>
        <v>16999</v>
      </c>
      <c r="J125" s="8">
        <f>+'DICIEMBRE 22'!J125+'NOVIEMBRE 22'!J125+'OCTUBRE 22'!J125</f>
        <v>1809</v>
      </c>
      <c r="K125" s="8">
        <f>+'DICIEMBRE 22'!K125+'NOVIEMBRE 22'!K125+'OCTUBRE 22'!K125</f>
        <v>1699</v>
      </c>
      <c r="L125" s="8">
        <f>+'DICIEMBRE 22'!L125+'NOVIEMBRE 22'!L125+'OCTUBRE 22'!L125</f>
        <v>0</v>
      </c>
      <c r="M125" s="8">
        <f>+'DICIEMBRE 22'!M125+'NOVIEMBRE 22'!M125+'OCTUBRE 22'!M125</f>
        <v>0</v>
      </c>
      <c r="N125" s="8">
        <f t="shared" si="1"/>
        <v>1024278</v>
      </c>
    </row>
    <row r="126" spans="1:14" ht="25.5" x14ac:dyDescent="0.25">
      <c r="A126" s="9" t="s">
        <v>236</v>
      </c>
      <c r="B126" s="7" t="s">
        <v>237</v>
      </c>
      <c r="C126" s="8">
        <f>+'DICIEMBRE 22'!C126+'NOVIEMBRE 22'!C126+'OCTUBRE 22'!C126</f>
        <v>515724</v>
      </c>
      <c r="D126" s="8">
        <f>+'DICIEMBRE 22'!D126+'NOVIEMBRE 22'!D126+'OCTUBRE 22'!D126</f>
        <v>270573</v>
      </c>
      <c r="E126" s="8">
        <f>+'DICIEMBRE 22'!E126+'NOVIEMBRE 22'!E126+'OCTUBRE 22'!E126</f>
        <v>9594</v>
      </c>
      <c r="F126" s="8">
        <f>+'DICIEMBRE 22'!F126+'NOVIEMBRE 22'!F126+'OCTUBRE 22'!F126</f>
        <v>28303</v>
      </c>
      <c r="G126" s="8">
        <f>+'DICIEMBRE 22'!G126+'NOVIEMBRE 22'!G126+'OCTUBRE 22'!G126</f>
        <v>14879</v>
      </c>
      <c r="H126" s="8">
        <f>+'DICIEMBRE 22'!H126+'NOVIEMBRE 22'!H126+'OCTUBRE 22'!H126</f>
        <v>4734</v>
      </c>
      <c r="I126" s="8">
        <f>+'DICIEMBRE 22'!I126+'NOVIEMBRE 22'!I126+'OCTUBRE 22'!I126</f>
        <v>9890</v>
      </c>
      <c r="J126" s="8">
        <f>+'DICIEMBRE 22'!J126+'NOVIEMBRE 22'!J126+'OCTUBRE 22'!J126</f>
        <v>1308</v>
      </c>
      <c r="K126" s="8">
        <f>+'DICIEMBRE 22'!K126+'NOVIEMBRE 22'!K126+'OCTUBRE 22'!K126</f>
        <v>1088</v>
      </c>
      <c r="L126" s="8">
        <f>+'DICIEMBRE 22'!L126+'NOVIEMBRE 22'!L126+'OCTUBRE 22'!L126</f>
        <v>15147</v>
      </c>
      <c r="M126" s="8">
        <f>+'DICIEMBRE 22'!M126+'NOVIEMBRE 22'!M126+'OCTUBRE 22'!M126</f>
        <v>0</v>
      </c>
      <c r="N126" s="8">
        <f t="shared" si="1"/>
        <v>871240</v>
      </c>
    </row>
    <row r="127" spans="1:14" ht="25.5" x14ac:dyDescent="0.25">
      <c r="A127" s="9" t="s">
        <v>238</v>
      </c>
      <c r="B127" s="7" t="s">
        <v>239</v>
      </c>
      <c r="C127" s="8">
        <f>+'DICIEMBRE 22'!C127+'NOVIEMBRE 22'!C127+'OCTUBRE 22'!C127</f>
        <v>1255319</v>
      </c>
      <c r="D127" s="8">
        <f>+'DICIEMBRE 22'!D127+'NOVIEMBRE 22'!D127+'OCTUBRE 22'!D127</f>
        <v>412556</v>
      </c>
      <c r="E127" s="8">
        <f>+'DICIEMBRE 22'!E127+'NOVIEMBRE 22'!E127+'OCTUBRE 22'!E127</f>
        <v>21565</v>
      </c>
      <c r="F127" s="8">
        <f>+'DICIEMBRE 22'!F127+'NOVIEMBRE 22'!F127+'OCTUBRE 22'!F127</f>
        <v>64306</v>
      </c>
      <c r="G127" s="8">
        <f>+'DICIEMBRE 22'!G127+'NOVIEMBRE 22'!G127+'OCTUBRE 22'!G127</f>
        <v>16148</v>
      </c>
      <c r="H127" s="8">
        <f>+'DICIEMBRE 22'!H127+'NOVIEMBRE 22'!H127+'OCTUBRE 22'!H127</f>
        <v>12604</v>
      </c>
      <c r="I127" s="8">
        <f>+'DICIEMBRE 22'!I127+'NOVIEMBRE 22'!I127+'OCTUBRE 22'!I127</f>
        <v>19525</v>
      </c>
      <c r="J127" s="8">
        <f>+'DICIEMBRE 22'!J127+'NOVIEMBRE 22'!J127+'OCTUBRE 22'!J127</f>
        <v>2868</v>
      </c>
      <c r="K127" s="8">
        <f>+'DICIEMBRE 22'!K127+'NOVIEMBRE 22'!K127+'OCTUBRE 22'!K127</f>
        <v>3181</v>
      </c>
      <c r="L127" s="8">
        <f>+'DICIEMBRE 22'!L127+'NOVIEMBRE 22'!L127+'OCTUBRE 22'!L127</f>
        <v>21150</v>
      </c>
      <c r="M127" s="8">
        <f>+'DICIEMBRE 22'!M127+'NOVIEMBRE 22'!M127+'OCTUBRE 22'!M127</f>
        <v>0</v>
      </c>
      <c r="N127" s="8">
        <f t="shared" si="1"/>
        <v>1829222</v>
      </c>
    </row>
    <row r="128" spans="1:14" ht="25.5" x14ac:dyDescent="0.25">
      <c r="A128" s="9" t="s">
        <v>240</v>
      </c>
      <c r="B128" s="7" t="s">
        <v>241</v>
      </c>
      <c r="C128" s="8">
        <f>+'DICIEMBRE 22'!C128+'NOVIEMBRE 22'!C128+'OCTUBRE 22'!C128</f>
        <v>264405</v>
      </c>
      <c r="D128" s="8">
        <f>+'DICIEMBRE 22'!D128+'NOVIEMBRE 22'!D128+'OCTUBRE 22'!D128</f>
        <v>134667</v>
      </c>
      <c r="E128" s="8">
        <f>+'DICIEMBRE 22'!E128+'NOVIEMBRE 22'!E128+'OCTUBRE 22'!E128</f>
        <v>5037</v>
      </c>
      <c r="F128" s="8">
        <f>+'DICIEMBRE 22'!F128+'NOVIEMBRE 22'!F128+'OCTUBRE 22'!F128</f>
        <v>15107</v>
      </c>
      <c r="G128" s="8">
        <f>+'DICIEMBRE 22'!G128+'NOVIEMBRE 22'!G128+'OCTUBRE 22'!G128</f>
        <v>4985</v>
      </c>
      <c r="H128" s="8">
        <f>+'DICIEMBRE 22'!H128+'NOVIEMBRE 22'!H128+'OCTUBRE 22'!H128</f>
        <v>1861</v>
      </c>
      <c r="I128" s="8">
        <f>+'DICIEMBRE 22'!I128+'NOVIEMBRE 22'!I128+'OCTUBRE 22'!I128</f>
        <v>3001</v>
      </c>
      <c r="J128" s="8">
        <f>+'DICIEMBRE 22'!J128+'NOVIEMBRE 22'!J128+'OCTUBRE 22'!J128</f>
        <v>837</v>
      </c>
      <c r="K128" s="8">
        <f>+'DICIEMBRE 22'!K128+'NOVIEMBRE 22'!K128+'OCTUBRE 22'!K128</f>
        <v>297</v>
      </c>
      <c r="L128" s="8">
        <f>+'DICIEMBRE 22'!L128+'NOVIEMBRE 22'!L128+'OCTUBRE 22'!L128</f>
        <v>7110</v>
      </c>
      <c r="M128" s="8">
        <f>+'DICIEMBRE 22'!M128+'NOVIEMBRE 22'!M128+'OCTUBRE 22'!M128</f>
        <v>0</v>
      </c>
      <c r="N128" s="8">
        <f t="shared" si="1"/>
        <v>437307</v>
      </c>
    </row>
    <row r="129" spans="1:14" ht="25.5" x14ac:dyDescent="0.25">
      <c r="A129" s="9" t="s">
        <v>242</v>
      </c>
      <c r="B129" s="7" t="s">
        <v>243</v>
      </c>
      <c r="C129" s="8">
        <f>+'DICIEMBRE 22'!C129+'NOVIEMBRE 22'!C129+'OCTUBRE 22'!C129</f>
        <v>284993</v>
      </c>
      <c r="D129" s="8">
        <f>+'DICIEMBRE 22'!D129+'NOVIEMBRE 22'!D129+'OCTUBRE 22'!D129</f>
        <v>159488</v>
      </c>
      <c r="E129" s="8">
        <f>+'DICIEMBRE 22'!E129+'NOVIEMBRE 22'!E129+'OCTUBRE 22'!E129</f>
        <v>5357</v>
      </c>
      <c r="F129" s="8">
        <f>+'DICIEMBRE 22'!F129+'NOVIEMBRE 22'!F129+'OCTUBRE 22'!F129</f>
        <v>16172</v>
      </c>
      <c r="G129" s="8">
        <f>+'DICIEMBRE 22'!G129+'NOVIEMBRE 22'!G129+'OCTUBRE 22'!G129</f>
        <v>3059</v>
      </c>
      <c r="H129" s="8">
        <f>+'DICIEMBRE 22'!H129+'NOVIEMBRE 22'!H129+'OCTUBRE 22'!H129</f>
        <v>1984</v>
      </c>
      <c r="I129" s="8">
        <f>+'DICIEMBRE 22'!I129+'NOVIEMBRE 22'!I129+'OCTUBRE 22'!I129</f>
        <v>2416</v>
      </c>
      <c r="J129" s="8">
        <f>+'DICIEMBRE 22'!J129+'NOVIEMBRE 22'!J129+'OCTUBRE 22'!J129</f>
        <v>870</v>
      </c>
      <c r="K129" s="8">
        <f>+'DICIEMBRE 22'!K129+'NOVIEMBRE 22'!K129+'OCTUBRE 22'!K129</f>
        <v>314</v>
      </c>
      <c r="L129" s="8">
        <f>+'DICIEMBRE 22'!L129+'NOVIEMBRE 22'!L129+'OCTUBRE 22'!L129</f>
        <v>6172</v>
      </c>
      <c r="M129" s="8">
        <f>+'DICIEMBRE 22'!M129+'NOVIEMBRE 22'!M129+'OCTUBRE 22'!M129</f>
        <v>0</v>
      </c>
      <c r="N129" s="8">
        <f t="shared" si="1"/>
        <v>480825</v>
      </c>
    </row>
    <row r="130" spans="1:14" ht="25.5" x14ac:dyDescent="0.25">
      <c r="A130" s="9" t="s">
        <v>244</v>
      </c>
      <c r="B130" s="7" t="s">
        <v>245</v>
      </c>
      <c r="C130" s="8">
        <f>+'DICIEMBRE 22'!C130+'NOVIEMBRE 22'!C130+'OCTUBRE 22'!C130</f>
        <v>292556</v>
      </c>
      <c r="D130" s="8">
        <f>+'DICIEMBRE 22'!D130+'NOVIEMBRE 22'!D130+'OCTUBRE 22'!D130</f>
        <v>126758</v>
      </c>
      <c r="E130" s="8">
        <f>+'DICIEMBRE 22'!E130+'NOVIEMBRE 22'!E130+'OCTUBRE 22'!E130</f>
        <v>5462</v>
      </c>
      <c r="F130" s="8">
        <f>+'DICIEMBRE 22'!F130+'NOVIEMBRE 22'!F130+'OCTUBRE 22'!F130</f>
        <v>16413</v>
      </c>
      <c r="G130" s="8">
        <f>+'DICIEMBRE 22'!G130+'NOVIEMBRE 22'!G130+'OCTUBRE 22'!G130</f>
        <v>4062</v>
      </c>
      <c r="H130" s="8">
        <f>+'DICIEMBRE 22'!H130+'NOVIEMBRE 22'!H130+'OCTUBRE 22'!H130</f>
        <v>2197</v>
      </c>
      <c r="I130" s="8">
        <f>+'DICIEMBRE 22'!I130+'NOVIEMBRE 22'!I130+'OCTUBRE 22'!I130</f>
        <v>3112</v>
      </c>
      <c r="J130" s="8">
        <f>+'DICIEMBRE 22'!J130+'NOVIEMBRE 22'!J130+'OCTUBRE 22'!J130</f>
        <v>861</v>
      </c>
      <c r="K130" s="8">
        <f>+'DICIEMBRE 22'!K130+'NOVIEMBRE 22'!K130+'OCTUBRE 22'!K130</f>
        <v>394</v>
      </c>
      <c r="L130" s="8">
        <f>+'DICIEMBRE 22'!L130+'NOVIEMBRE 22'!L130+'OCTUBRE 22'!L130</f>
        <v>6799</v>
      </c>
      <c r="M130" s="8">
        <f>+'DICIEMBRE 22'!M130+'NOVIEMBRE 22'!M130+'OCTUBRE 22'!M130</f>
        <v>0</v>
      </c>
      <c r="N130" s="8">
        <f t="shared" si="1"/>
        <v>458614</v>
      </c>
    </row>
    <row r="131" spans="1:14" ht="25.5" x14ac:dyDescent="0.25">
      <c r="A131" s="9" t="s">
        <v>246</v>
      </c>
      <c r="B131" s="7" t="s">
        <v>247</v>
      </c>
      <c r="C131" s="8">
        <f>+'DICIEMBRE 22'!C131+'NOVIEMBRE 22'!C131+'OCTUBRE 22'!C131</f>
        <v>261178</v>
      </c>
      <c r="D131" s="8">
        <f>+'DICIEMBRE 22'!D131+'NOVIEMBRE 22'!D131+'OCTUBRE 22'!D131</f>
        <v>143128</v>
      </c>
      <c r="E131" s="8">
        <f>+'DICIEMBRE 22'!E131+'NOVIEMBRE 22'!E131+'OCTUBRE 22'!E131</f>
        <v>4787</v>
      </c>
      <c r="F131" s="8">
        <f>+'DICIEMBRE 22'!F131+'NOVIEMBRE 22'!F131+'OCTUBRE 22'!F131</f>
        <v>14338</v>
      </c>
      <c r="G131" s="8">
        <f>+'DICIEMBRE 22'!G131+'NOVIEMBRE 22'!G131+'OCTUBRE 22'!G131</f>
        <v>4448</v>
      </c>
      <c r="H131" s="8">
        <f>+'DICIEMBRE 22'!H131+'NOVIEMBRE 22'!H131+'OCTUBRE 22'!H131</f>
        <v>2125</v>
      </c>
      <c r="I131" s="8">
        <f>+'DICIEMBRE 22'!I131+'NOVIEMBRE 22'!I131+'OCTUBRE 22'!I131</f>
        <v>3394</v>
      </c>
      <c r="J131" s="8">
        <f>+'DICIEMBRE 22'!J131+'NOVIEMBRE 22'!J131+'OCTUBRE 22'!J131</f>
        <v>738</v>
      </c>
      <c r="K131" s="8">
        <f>+'DICIEMBRE 22'!K131+'NOVIEMBRE 22'!K131+'OCTUBRE 22'!K131</f>
        <v>429</v>
      </c>
      <c r="L131" s="8">
        <f>+'DICIEMBRE 22'!L131+'NOVIEMBRE 22'!L131+'OCTUBRE 22'!L131</f>
        <v>16826</v>
      </c>
      <c r="M131" s="8">
        <f>+'DICIEMBRE 22'!M131+'NOVIEMBRE 22'!M131+'OCTUBRE 22'!M131</f>
        <v>0</v>
      </c>
      <c r="N131" s="8">
        <f t="shared" si="1"/>
        <v>451391</v>
      </c>
    </row>
    <row r="132" spans="1:14" ht="25.5" x14ac:dyDescent="0.25">
      <c r="A132" s="9" t="s">
        <v>248</v>
      </c>
      <c r="B132" s="7" t="s">
        <v>249</v>
      </c>
      <c r="C132" s="8">
        <f>+'DICIEMBRE 22'!C132+'NOVIEMBRE 22'!C132+'OCTUBRE 22'!C132</f>
        <v>510742</v>
      </c>
      <c r="D132" s="8">
        <f>+'DICIEMBRE 22'!D132+'NOVIEMBRE 22'!D132+'OCTUBRE 22'!D132</f>
        <v>261876</v>
      </c>
      <c r="E132" s="8">
        <f>+'DICIEMBRE 22'!E132+'NOVIEMBRE 22'!E132+'OCTUBRE 22'!E132</f>
        <v>9330</v>
      </c>
      <c r="F132" s="8">
        <f>+'DICIEMBRE 22'!F132+'NOVIEMBRE 22'!F132+'OCTUBRE 22'!F132</f>
        <v>27517</v>
      </c>
      <c r="G132" s="8">
        <f>+'DICIEMBRE 22'!G132+'NOVIEMBRE 22'!G132+'OCTUBRE 22'!G132</f>
        <v>19174</v>
      </c>
      <c r="H132" s="8">
        <f>+'DICIEMBRE 22'!H132+'NOVIEMBRE 22'!H132+'OCTUBRE 22'!H132</f>
        <v>4848</v>
      </c>
      <c r="I132" s="8">
        <f>+'DICIEMBRE 22'!I132+'NOVIEMBRE 22'!I132+'OCTUBRE 22'!I132</f>
        <v>11598</v>
      </c>
      <c r="J132" s="8">
        <f>+'DICIEMBRE 22'!J132+'NOVIEMBRE 22'!J132+'OCTUBRE 22'!J132</f>
        <v>1281</v>
      </c>
      <c r="K132" s="8">
        <f>+'DICIEMBRE 22'!K132+'NOVIEMBRE 22'!K132+'OCTUBRE 22'!K132</f>
        <v>1154</v>
      </c>
      <c r="L132" s="8">
        <f>+'DICIEMBRE 22'!L132+'NOVIEMBRE 22'!L132+'OCTUBRE 22'!L132</f>
        <v>16520</v>
      </c>
      <c r="M132" s="8">
        <f>+'DICIEMBRE 22'!M132+'NOVIEMBRE 22'!M132+'OCTUBRE 22'!M132</f>
        <v>0</v>
      </c>
      <c r="N132" s="8">
        <f t="shared" si="1"/>
        <v>864040</v>
      </c>
    </row>
    <row r="133" spans="1:14" ht="25.5" x14ac:dyDescent="0.25">
      <c r="A133" s="9" t="s">
        <v>250</v>
      </c>
      <c r="B133" s="7" t="s">
        <v>251</v>
      </c>
      <c r="C133" s="8">
        <f>+'DICIEMBRE 22'!C133+'NOVIEMBRE 22'!C133+'OCTUBRE 22'!C133</f>
        <v>3062924</v>
      </c>
      <c r="D133" s="8">
        <f>+'DICIEMBRE 22'!D133+'NOVIEMBRE 22'!D133+'OCTUBRE 22'!D133</f>
        <v>1000193</v>
      </c>
      <c r="E133" s="8">
        <f>+'DICIEMBRE 22'!E133+'NOVIEMBRE 22'!E133+'OCTUBRE 22'!E133</f>
        <v>58086</v>
      </c>
      <c r="F133" s="8">
        <f>+'DICIEMBRE 22'!F133+'NOVIEMBRE 22'!F133+'OCTUBRE 22'!F133</f>
        <v>162200</v>
      </c>
      <c r="G133" s="8">
        <f>+'DICIEMBRE 22'!G133+'NOVIEMBRE 22'!G133+'OCTUBRE 22'!G133</f>
        <v>131555</v>
      </c>
      <c r="H133" s="8">
        <f>+'DICIEMBRE 22'!H133+'NOVIEMBRE 22'!H133+'OCTUBRE 22'!H133</f>
        <v>39681</v>
      </c>
      <c r="I133" s="8">
        <f>+'DICIEMBRE 22'!I133+'NOVIEMBRE 22'!I133+'OCTUBRE 22'!I133</f>
        <v>96792</v>
      </c>
      <c r="J133" s="8">
        <f>+'DICIEMBRE 22'!J133+'NOVIEMBRE 22'!J133+'OCTUBRE 22'!J133</f>
        <v>5823</v>
      </c>
      <c r="K133" s="8">
        <f>+'DICIEMBRE 22'!K133+'NOVIEMBRE 22'!K133+'OCTUBRE 22'!K133</f>
        <v>11669</v>
      </c>
      <c r="L133" s="8">
        <f>+'DICIEMBRE 22'!L133+'NOVIEMBRE 22'!L133+'OCTUBRE 22'!L133</f>
        <v>167906</v>
      </c>
      <c r="M133" s="8">
        <f>+'DICIEMBRE 22'!M133+'NOVIEMBRE 22'!M133+'OCTUBRE 22'!M133</f>
        <v>0</v>
      </c>
      <c r="N133" s="8">
        <f t="shared" si="1"/>
        <v>4736829</v>
      </c>
    </row>
    <row r="134" spans="1:14" ht="25.5" x14ac:dyDescent="0.25">
      <c r="A134" s="9" t="s">
        <v>252</v>
      </c>
      <c r="B134" s="7" t="s">
        <v>253</v>
      </c>
      <c r="C134" s="8">
        <f>+'DICIEMBRE 22'!C134+'NOVIEMBRE 22'!C134+'OCTUBRE 22'!C134</f>
        <v>1892112</v>
      </c>
      <c r="D134" s="8">
        <f>+'DICIEMBRE 22'!D134+'NOVIEMBRE 22'!D134+'OCTUBRE 22'!D134</f>
        <v>670581</v>
      </c>
      <c r="E134" s="8">
        <f>+'DICIEMBRE 22'!E134+'NOVIEMBRE 22'!E134+'OCTUBRE 22'!E134</f>
        <v>34259</v>
      </c>
      <c r="F134" s="8">
        <f>+'DICIEMBRE 22'!F134+'NOVIEMBRE 22'!F134+'OCTUBRE 22'!F134</f>
        <v>100336</v>
      </c>
      <c r="G134" s="8">
        <f>+'DICIEMBRE 22'!G134+'NOVIEMBRE 22'!G134+'OCTUBRE 22'!G134</f>
        <v>78246</v>
      </c>
      <c r="H134" s="8">
        <f>+'DICIEMBRE 22'!H134+'NOVIEMBRE 22'!H134+'OCTUBRE 22'!H134</f>
        <v>19775</v>
      </c>
      <c r="I134" s="8">
        <f>+'DICIEMBRE 22'!I134+'NOVIEMBRE 22'!I134+'OCTUBRE 22'!I134</f>
        <v>49378</v>
      </c>
      <c r="J134" s="8">
        <f>+'DICIEMBRE 22'!J134+'NOVIEMBRE 22'!J134+'OCTUBRE 22'!J134</f>
        <v>4089</v>
      </c>
      <c r="K134" s="8">
        <f>+'DICIEMBRE 22'!K134+'NOVIEMBRE 22'!K134+'OCTUBRE 22'!K134</f>
        <v>5109</v>
      </c>
      <c r="L134" s="8">
        <f>+'DICIEMBRE 22'!L134+'NOVIEMBRE 22'!L134+'OCTUBRE 22'!L134</f>
        <v>12849</v>
      </c>
      <c r="M134" s="8">
        <f>+'DICIEMBRE 22'!M134+'NOVIEMBRE 22'!M134+'OCTUBRE 22'!M134</f>
        <v>0</v>
      </c>
      <c r="N134" s="8">
        <f t="shared" si="1"/>
        <v>2866734</v>
      </c>
    </row>
    <row r="135" spans="1:14" ht="25.5" x14ac:dyDescent="0.25">
      <c r="A135" s="9" t="s">
        <v>254</v>
      </c>
      <c r="B135" s="7" t="s">
        <v>255</v>
      </c>
      <c r="C135" s="8">
        <f>+'DICIEMBRE 22'!C135+'NOVIEMBRE 22'!C135+'OCTUBRE 22'!C135</f>
        <v>835597</v>
      </c>
      <c r="D135" s="8">
        <f>+'DICIEMBRE 22'!D135+'NOVIEMBRE 22'!D135+'OCTUBRE 22'!D135</f>
        <v>482005</v>
      </c>
      <c r="E135" s="8">
        <f>+'DICIEMBRE 22'!E135+'NOVIEMBRE 22'!E135+'OCTUBRE 22'!E135</f>
        <v>15461</v>
      </c>
      <c r="F135" s="8">
        <f>+'DICIEMBRE 22'!F135+'NOVIEMBRE 22'!F135+'OCTUBRE 22'!F135</f>
        <v>45056</v>
      </c>
      <c r="G135" s="8">
        <f>+'DICIEMBRE 22'!G135+'NOVIEMBRE 22'!G135+'OCTUBRE 22'!G135</f>
        <v>36135</v>
      </c>
      <c r="H135" s="8">
        <f>+'DICIEMBRE 22'!H135+'NOVIEMBRE 22'!H135+'OCTUBRE 22'!H135</f>
        <v>8580</v>
      </c>
      <c r="I135" s="8">
        <f>+'DICIEMBRE 22'!I135+'NOVIEMBRE 22'!I135+'OCTUBRE 22'!I135</f>
        <v>22023</v>
      </c>
      <c r="J135" s="8">
        <f>+'DICIEMBRE 22'!J135+'NOVIEMBRE 22'!J135+'OCTUBRE 22'!J135</f>
        <v>1926</v>
      </c>
      <c r="K135" s="8">
        <f>+'DICIEMBRE 22'!K135+'NOVIEMBRE 22'!K135+'OCTUBRE 22'!K135</f>
        <v>2177</v>
      </c>
      <c r="L135" s="8">
        <f>+'DICIEMBRE 22'!L135+'NOVIEMBRE 22'!L135+'OCTUBRE 22'!L135</f>
        <v>0</v>
      </c>
      <c r="M135" s="8">
        <f>+'DICIEMBRE 22'!M135+'NOVIEMBRE 22'!M135+'OCTUBRE 22'!M135</f>
        <v>0</v>
      </c>
      <c r="N135" s="8">
        <f t="shared" si="1"/>
        <v>1448960</v>
      </c>
    </row>
    <row r="136" spans="1:14" ht="25.5" x14ac:dyDescent="0.25">
      <c r="A136" s="9" t="s">
        <v>256</v>
      </c>
      <c r="B136" s="7" t="s">
        <v>257</v>
      </c>
      <c r="C136" s="8">
        <f>+'DICIEMBRE 22'!C136+'NOVIEMBRE 22'!C136+'OCTUBRE 22'!C136</f>
        <v>430967</v>
      </c>
      <c r="D136" s="8">
        <f>+'DICIEMBRE 22'!D136+'NOVIEMBRE 22'!D136+'OCTUBRE 22'!D136</f>
        <v>148881</v>
      </c>
      <c r="E136" s="8">
        <f>+'DICIEMBRE 22'!E136+'NOVIEMBRE 22'!E136+'OCTUBRE 22'!E136</f>
        <v>7664</v>
      </c>
      <c r="F136" s="8">
        <f>+'DICIEMBRE 22'!F136+'NOVIEMBRE 22'!F136+'OCTUBRE 22'!F136</f>
        <v>23318</v>
      </c>
      <c r="G136" s="8">
        <f>+'DICIEMBRE 22'!G136+'NOVIEMBRE 22'!G136+'OCTUBRE 22'!G136</f>
        <v>8428</v>
      </c>
      <c r="H136" s="8">
        <f>+'DICIEMBRE 22'!H136+'NOVIEMBRE 22'!H136+'OCTUBRE 22'!H136</f>
        <v>3428</v>
      </c>
      <c r="I136" s="8">
        <f>+'DICIEMBRE 22'!I136+'NOVIEMBRE 22'!I136+'OCTUBRE 22'!I136</f>
        <v>5883</v>
      </c>
      <c r="J136" s="8">
        <f>+'DICIEMBRE 22'!J136+'NOVIEMBRE 22'!J136+'OCTUBRE 22'!J136</f>
        <v>1116</v>
      </c>
      <c r="K136" s="8">
        <f>+'DICIEMBRE 22'!K136+'NOVIEMBRE 22'!K136+'OCTUBRE 22'!K136</f>
        <v>680</v>
      </c>
      <c r="L136" s="8">
        <f>+'DICIEMBRE 22'!L136+'NOVIEMBRE 22'!L136+'OCTUBRE 22'!L136</f>
        <v>5786</v>
      </c>
      <c r="M136" s="8">
        <f>+'DICIEMBRE 22'!M136+'NOVIEMBRE 22'!M136+'OCTUBRE 22'!M136</f>
        <v>0</v>
      </c>
      <c r="N136" s="8">
        <f t="shared" si="1"/>
        <v>636151</v>
      </c>
    </row>
    <row r="137" spans="1:14" ht="25.5" x14ac:dyDescent="0.25">
      <c r="A137" s="9" t="s">
        <v>258</v>
      </c>
      <c r="B137" s="7" t="s">
        <v>259</v>
      </c>
      <c r="C137" s="8">
        <f>+'DICIEMBRE 22'!C137+'NOVIEMBRE 22'!C137+'OCTUBRE 22'!C137</f>
        <v>356014</v>
      </c>
      <c r="D137" s="8">
        <f>+'DICIEMBRE 22'!D137+'NOVIEMBRE 22'!D137+'OCTUBRE 22'!D137</f>
        <v>239180</v>
      </c>
      <c r="E137" s="8">
        <f>+'DICIEMBRE 22'!E137+'NOVIEMBRE 22'!E137+'OCTUBRE 22'!E137</f>
        <v>6647</v>
      </c>
      <c r="F137" s="8">
        <f>+'DICIEMBRE 22'!F137+'NOVIEMBRE 22'!F137+'OCTUBRE 22'!F137</f>
        <v>19746</v>
      </c>
      <c r="G137" s="8">
        <f>+'DICIEMBRE 22'!G137+'NOVIEMBRE 22'!G137+'OCTUBRE 22'!G137</f>
        <v>9174</v>
      </c>
      <c r="H137" s="8">
        <f>+'DICIEMBRE 22'!H137+'NOVIEMBRE 22'!H137+'OCTUBRE 22'!H137</f>
        <v>2864</v>
      </c>
      <c r="I137" s="8">
        <f>+'DICIEMBRE 22'!I137+'NOVIEMBRE 22'!I137+'OCTUBRE 22'!I137</f>
        <v>5584</v>
      </c>
      <c r="J137" s="8">
        <f>+'DICIEMBRE 22'!J137+'NOVIEMBRE 22'!J137+'OCTUBRE 22'!J137</f>
        <v>1092</v>
      </c>
      <c r="K137" s="8">
        <f>+'DICIEMBRE 22'!K137+'NOVIEMBRE 22'!K137+'OCTUBRE 22'!K137</f>
        <v>565</v>
      </c>
      <c r="L137" s="8">
        <f>+'DICIEMBRE 22'!L137+'NOVIEMBRE 22'!L137+'OCTUBRE 22'!L137</f>
        <v>24783</v>
      </c>
      <c r="M137" s="8">
        <f>+'DICIEMBRE 22'!M137+'NOVIEMBRE 22'!M137+'OCTUBRE 22'!M137</f>
        <v>0</v>
      </c>
      <c r="N137" s="8">
        <f t="shared" si="1"/>
        <v>665649</v>
      </c>
    </row>
    <row r="138" spans="1:14" ht="38.25" x14ac:dyDescent="0.25">
      <c r="A138" s="9" t="s">
        <v>260</v>
      </c>
      <c r="B138" s="7" t="s">
        <v>261</v>
      </c>
      <c r="C138" s="8">
        <f>+'DICIEMBRE 22'!C138+'NOVIEMBRE 22'!C138+'OCTUBRE 22'!C138</f>
        <v>466596</v>
      </c>
      <c r="D138" s="8">
        <f>+'DICIEMBRE 22'!D138+'NOVIEMBRE 22'!D138+'OCTUBRE 22'!D138</f>
        <v>246637</v>
      </c>
      <c r="E138" s="8">
        <f>+'DICIEMBRE 22'!E138+'NOVIEMBRE 22'!E138+'OCTUBRE 22'!E138</f>
        <v>7300</v>
      </c>
      <c r="F138" s="8">
        <f>+'DICIEMBRE 22'!F138+'NOVIEMBRE 22'!F138+'OCTUBRE 22'!F138</f>
        <v>22607</v>
      </c>
      <c r="G138" s="8">
        <f>+'DICIEMBRE 22'!G138+'NOVIEMBRE 22'!G138+'OCTUBRE 22'!G138</f>
        <v>2445</v>
      </c>
      <c r="H138" s="8">
        <f>+'DICIEMBRE 22'!H138+'NOVIEMBRE 22'!H138+'OCTUBRE 22'!H138</f>
        <v>4660</v>
      </c>
      <c r="I138" s="8">
        <f>+'DICIEMBRE 22'!I138+'NOVIEMBRE 22'!I138+'OCTUBRE 22'!I138</f>
        <v>6079</v>
      </c>
      <c r="J138" s="8">
        <f>+'DICIEMBRE 22'!J138+'NOVIEMBRE 22'!J138+'OCTUBRE 22'!J138</f>
        <v>819</v>
      </c>
      <c r="K138" s="8">
        <f>+'DICIEMBRE 22'!K138+'NOVIEMBRE 22'!K138+'OCTUBRE 22'!K138</f>
        <v>1194</v>
      </c>
      <c r="L138" s="8">
        <f>+'DICIEMBRE 22'!L138+'NOVIEMBRE 22'!L138+'OCTUBRE 22'!L138</f>
        <v>0</v>
      </c>
      <c r="M138" s="8">
        <f>+'DICIEMBRE 22'!M138+'NOVIEMBRE 22'!M138+'OCTUBRE 22'!M138</f>
        <v>0</v>
      </c>
      <c r="N138" s="8">
        <f t="shared" si="1"/>
        <v>758337</v>
      </c>
    </row>
    <row r="139" spans="1:14" ht="25.5" x14ac:dyDescent="0.25">
      <c r="A139" s="9" t="s">
        <v>262</v>
      </c>
      <c r="B139" s="7" t="s">
        <v>263</v>
      </c>
      <c r="C139" s="8">
        <f>+'DICIEMBRE 22'!C139+'NOVIEMBRE 22'!C139+'OCTUBRE 22'!C139</f>
        <v>1065672</v>
      </c>
      <c r="D139" s="8">
        <f>+'DICIEMBRE 22'!D139+'NOVIEMBRE 22'!D139+'OCTUBRE 22'!D139</f>
        <v>382704</v>
      </c>
      <c r="E139" s="8">
        <f>+'DICIEMBRE 22'!E139+'NOVIEMBRE 22'!E139+'OCTUBRE 22'!E139</f>
        <v>19896</v>
      </c>
      <c r="F139" s="8">
        <f>+'DICIEMBRE 22'!F139+'NOVIEMBRE 22'!F139+'OCTUBRE 22'!F139</f>
        <v>58535</v>
      </c>
      <c r="G139" s="8">
        <f>+'DICIEMBRE 22'!G139+'NOVIEMBRE 22'!G139+'OCTUBRE 22'!G139</f>
        <v>34734</v>
      </c>
      <c r="H139" s="8">
        <f>+'DICIEMBRE 22'!H139+'NOVIEMBRE 22'!H139+'OCTUBRE 22'!H139</f>
        <v>9887</v>
      </c>
      <c r="I139" s="8">
        <f>+'DICIEMBRE 22'!I139+'NOVIEMBRE 22'!I139+'OCTUBRE 22'!I139</f>
        <v>22043</v>
      </c>
      <c r="J139" s="8">
        <f>+'DICIEMBRE 22'!J139+'NOVIEMBRE 22'!J139+'OCTUBRE 22'!J139</f>
        <v>2697</v>
      </c>
      <c r="K139" s="8">
        <f>+'DICIEMBRE 22'!K139+'NOVIEMBRE 22'!K139+'OCTUBRE 22'!K139</f>
        <v>2295</v>
      </c>
      <c r="L139" s="8">
        <f>+'DICIEMBRE 22'!L139+'NOVIEMBRE 22'!L139+'OCTUBRE 22'!L139</f>
        <v>28980</v>
      </c>
      <c r="M139" s="8">
        <f>+'DICIEMBRE 22'!M139+'NOVIEMBRE 22'!M139+'OCTUBRE 22'!M139</f>
        <v>0</v>
      </c>
      <c r="N139" s="8">
        <f t="shared" ref="N139:N202" si="2">SUM(C139:M139)</f>
        <v>1627443</v>
      </c>
    </row>
    <row r="140" spans="1:14" ht="25.5" x14ac:dyDescent="0.25">
      <c r="A140" s="9" t="s">
        <v>264</v>
      </c>
      <c r="B140" s="7" t="s">
        <v>265</v>
      </c>
      <c r="C140" s="8">
        <f>+'DICIEMBRE 22'!C140+'NOVIEMBRE 22'!C140+'OCTUBRE 22'!C140</f>
        <v>2052092</v>
      </c>
      <c r="D140" s="8">
        <f>+'DICIEMBRE 22'!D140+'NOVIEMBRE 22'!D140+'OCTUBRE 22'!D140</f>
        <v>691539</v>
      </c>
      <c r="E140" s="8">
        <f>+'DICIEMBRE 22'!E140+'NOVIEMBRE 22'!E140+'OCTUBRE 22'!E140</f>
        <v>37126</v>
      </c>
      <c r="F140" s="8">
        <f>+'DICIEMBRE 22'!F140+'NOVIEMBRE 22'!F140+'OCTUBRE 22'!F140</f>
        <v>109610</v>
      </c>
      <c r="G140" s="8">
        <f>+'DICIEMBRE 22'!G140+'NOVIEMBRE 22'!G140+'OCTUBRE 22'!G140</f>
        <v>76983</v>
      </c>
      <c r="H140" s="8">
        <f>+'DICIEMBRE 22'!H140+'NOVIEMBRE 22'!H140+'OCTUBRE 22'!H140</f>
        <v>19913</v>
      </c>
      <c r="I140" s="8">
        <f>+'DICIEMBRE 22'!I140+'NOVIEMBRE 22'!I140+'OCTUBRE 22'!I140</f>
        <v>47623</v>
      </c>
      <c r="J140" s="8">
        <f>+'DICIEMBRE 22'!J140+'NOVIEMBRE 22'!J140+'OCTUBRE 22'!J140</f>
        <v>4932</v>
      </c>
      <c r="K140" s="8">
        <f>+'DICIEMBRE 22'!K140+'NOVIEMBRE 22'!K140+'OCTUBRE 22'!K140</f>
        <v>4843</v>
      </c>
      <c r="L140" s="8">
        <f>+'DICIEMBRE 22'!L140+'NOVIEMBRE 22'!L140+'OCTUBRE 22'!L140</f>
        <v>33682</v>
      </c>
      <c r="M140" s="8">
        <f>+'DICIEMBRE 22'!M140+'NOVIEMBRE 22'!M140+'OCTUBRE 22'!M140</f>
        <v>0</v>
      </c>
      <c r="N140" s="8">
        <f t="shared" si="2"/>
        <v>3078343</v>
      </c>
    </row>
    <row r="141" spans="1:14" ht="25.5" x14ac:dyDescent="0.25">
      <c r="A141" s="9" t="s">
        <v>266</v>
      </c>
      <c r="B141" s="7" t="s">
        <v>267</v>
      </c>
      <c r="C141" s="8">
        <f>+'DICIEMBRE 22'!C141+'NOVIEMBRE 22'!C141+'OCTUBRE 22'!C141</f>
        <v>462325</v>
      </c>
      <c r="D141" s="8">
        <f>+'DICIEMBRE 22'!D141+'NOVIEMBRE 22'!D141+'OCTUBRE 22'!D141</f>
        <v>191428</v>
      </c>
      <c r="E141" s="8">
        <f>+'DICIEMBRE 22'!E141+'NOVIEMBRE 22'!E141+'OCTUBRE 22'!E141</f>
        <v>8243</v>
      </c>
      <c r="F141" s="8">
        <f>+'DICIEMBRE 22'!F141+'NOVIEMBRE 22'!F141+'OCTUBRE 22'!F141</f>
        <v>24610</v>
      </c>
      <c r="G141" s="8">
        <f>+'DICIEMBRE 22'!G141+'NOVIEMBRE 22'!G141+'OCTUBRE 22'!G141</f>
        <v>9395</v>
      </c>
      <c r="H141" s="8">
        <f>+'DICIEMBRE 22'!H141+'NOVIEMBRE 22'!H141+'OCTUBRE 22'!H141</f>
        <v>4279</v>
      </c>
      <c r="I141" s="8">
        <f>+'DICIEMBRE 22'!I141+'NOVIEMBRE 22'!I141+'OCTUBRE 22'!I141</f>
        <v>7585</v>
      </c>
      <c r="J141" s="8">
        <f>+'DICIEMBRE 22'!J141+'NOVIEMBRE 22'!J141+'OCTUBRE 22'!J141</f>
        <v>1116</v>
      </c>
      <c r="K141" s="8">
        <f>+'DICIEMBRE 22'!K141+'NOVIEMBRE 22'!K141+'OCTUBRE 22'!K141</f>
        <v>1000</v>
      </c>
      <c r="L141" s="8">
        <f>+'DICIEMBRE 22'!L141+'NOVIEMBRE 22'!L141+'OCTUBRE 22'!L141</f>
        <v>39032</v>
      </c>
      <c r="M141" s="8">
        <f>+'DICIEMBRE 22'!M141+'NOVIEMBRE 22'!M141+'OCTUBRE 22'!M141</f>
        <v>0</v>
      </c>
      <c r="N141" s="8">
        <f t="shared" si="2"/>
        <v>749013</v>
      </c>
    </row>
    <row r="142" spans="1:14" ht="25.5" x14ac:dyDescent="0.25">
      <c r="A142" s="9" t="s">
        <v>268</v>
      </c>
      <c r="B142" s="7" t="s">
        <v>269</v>
      </c>
      <c r="C142" s="8">
        <f>+'DICIEMBRE 22'!C142+'NOVIEMBRE 22'!C142+'OCTUBRE 22'!C142</f>
        <v>777851</v>
      </c>
      <c r="D142" s="8">
        <f>+'DICIEMBRE 22'!D142+'NOVIEMBRE 22'!D142+'OCTUBRE 22'!D142</f>
        <v>291573</v>
      </c>
      <c r="E142" s="8">
        <f>+'DICIEMBRE 22'!E142+'NOVIEMBRE 22'!E142+'OCTUBRE 22'!E142</f>
        <v>14894</v>
      </c>
      <c r="F142" s="8">
        <f>+'DICIEMBRE 22'!F142+'NOVIEMBRE 22'!F142+'OCTUBRE 22'!F142</f>
        <v>42862</v>
      </c>
      <c r="G142" s="8">
        <f>+'DICIEMBRE 22'!G142+'NOVIEMBRE 22'!G142+'OCTUBRE 22'!G142</f>
        <v>26466</v>
      </c>
      <c r="H142" s="8">
        <f>+'DICIEMBRE 22'!H142+'NOVIEMBRE 22'!H142+'OCTUBRE 22'!H142</f>
        <v>8081</v>
      </c>
      <c r="I142" s="8">
        <f>+'DICIEMBRE 22'!I142+'NOVIEMBRE 22'!I142+'OCTUBRE 22'!I142</f>
        <v>18116</v>
      </c>
      <c r="J142" s="8">
        <f>+'DICIEMBRE 22'!J142+'NOVIEMBRE 22'!J142+'OCTUBRE 22'!J142</f>
        <v>1890</v>
      </c>
      <c r="K142" s="8">
        <f>+'DICIEMBRE 22'!K142+'NOVIEMBRE 22'!K142+'OCTUBRE 22'!K142</f>
        <v>2055</v>
      </c>
      <c r="L142" s="8">
        <f>+'DICIEMBRE 22'!L142+'NOVIEMBRE 22'!L142+'OCTUBRE 22'!L142</f>
        <v>118371</v>
      </c>
      <c r="M142" s="8">
        <f>+'DICIEMBRE 22'!M142+'NOVIEMBRE 22'!M142+'OCTUBRE 22'!M142</f>
        <v>0</v>
      </c>
      <c r="N142" s="8">
        <f t="shared" si="2"/>
        <v>1302159</v>
      </c>
    </row>
    <row r="143" spans="1:14" ht="25.5" x14ac:dyDescent="0.25">
      <c r="A143" s="9" t="s">
        <v>270</v>
      </c>
      <c r="B143" s="7" t="s">
        <v>271</v>
      </c>
      <c r="C143" s="8">
        <f>+'DICIEMBRE 22'!C143+'NOVIEMBRE 22'!C143+'OCTUBRE 22'!C143</f>
        <v>3656548</v>
      </c>
      <c r="D143" s="8">
        <f>+'DICIEMBRE 22'!D143+'NOVIEMBRE 22'!D143+'OCTUBRE 22'!D143</f>
        <v>1896653</v>
      </c>
      <c r="E143" s="8">
        <f>+'DICIEMBRE 22'!E143+'NOVIEMBRE 22'!E143+'OCTUBRE 22'!E143</f>
        <v>68793</v>
      </c>
      <c r="F143" s="8">
        <f>+'DICIEMBRE 22'!F143+'NOVIEMBRE 22'!F143+'OCTUBRE 22'!F143</f>
        <v>195586</v>
      </c>
      <c r="G143" s="8">
        <f>+'DICIEMBRE 22'!G143+'NOVIEMBRE 22'!G143+'OCTUBRE 22'!G143</f>
        <v>190398</v>
      </c>
      <c r="H143" s="8">
        <f>+'DICIEMBRE 22'!H143+'NOVIEMBRE 22'!H143+'OCTUBRE 22'!H143</f>
        <v>43379</v>
      </c>
      <c r="I143" s="8">
        <f>+'DICIEMBRE 22'!I143+'NOVIEMBRE 22'!I143+'OCTUBRE 22'!I143</f>
        <v>119161</v>
      </c>
      <c r="J143" s="8">
        <f>+'DICIEMBRE 22'!J143+'NOVIEMBRE 22'!J143+'OCTUBRE 22'!J143</f>
        <v>7332</v>
      </c>
      <c r="K143" s="8">
        <f>+'DICIEMBRE 22'!K143+'NOVIEMBRE 22'!K143+'OCTUBRE 22'!K143</f>
        <v>12144</v>
      </c>
      <c r="L143" s="8">
        <f>+'DICIEMBRE 22'!L143+'NOVIEMBRE 22'!L143+'OCTUBRE 22'!L143</f>
        <v>0</v>
      </c>
      <c r="M143" s="8">
        <f>+'DICIEMBRE 22'!M143+'NOVIEMBRE 22'!M143+'OCTUBRE 22'!M143</f>
        <v>0</v>
      </c>
      <c r="N143" s="8">
        <f t="shared" si="2"/>
        <v>6189994</v>
      </c>
    </row>
    <row r="144" spans="1:14" ht="25.5" x14ac:dyDescent="0.25">
      <c r="A144" s="9" t="s">
        <v>272</v>
      </c>
      <c r="B144" s="7" t="s">
        <v>273</v>
      </c>
      <c r="C144" s="8">
        <f>+'DICIEMBRE 22'!C144+'NOVIEMBRE 22'!C144+'OCTUBRE 22'!C144</f>
        <v>1075275</v>
      </c>
      <c r="D144" s="8">
        <f>+'DICIEMBRE 22'!D144+'NOVIEMBRE 22'!D144+'OCTUBRE 22'!D144</f>
        <v>322083</v>
      </c>
      <c r="E144" s="8">
        <f>+'DICIEMBRE 22'!E144+'NOVIEMBRE 22'!E144+'OCTUBRE 22'!E144</f>
        <v>21011</v>
      </c>
      <c r="F144" s="8">
        <f>+'DICIEMBRE 22'!F144+'NOVIEMBRE 22'!F144+'OCTUBRE 22'!F144</f>
        <v>58497</v>
      </c>
      <c r="G144" s="8">
        <f>+'DICIEMBRE 22'!G144+'NOVIEMBRE 22'!G144+'OCTUBRE 22'!G144</f>
        <v>56038</v>
      </c>
      <c r="H144" s="8">
        <f>+'DICIEMBRE 22'!H144+'NOVIEMBRE 22'!H144+'OCTUBRE 22'!H144</f>
        <v>13698</v>
      </c>
      <c r="I144" s="8">
        <f>+'DICIEMBRE 22'!I144+'NOVIEMBRE 22'!I144+'OCTUBRE 22'!I144</f>
        <v>36487</v>
      </c>
      <c r="J144" s="8">
        <f>+'DICIEMBRE 22'!J144+'NOVIEMBRE 22'!J144+'OCTUBRE 22'!J144</f>
        <v>2058</v>
      </c>
      <c r="K144" s="8">
        <f>+'DICIEMBRE 22'!K144+'NOVIEMBRE 22'!K144+'OCTUBRE 22'!K144</f>
        <v>3977</v>
      </c>
      <c r="L144" s="8">
        <f>+'DICIEMBRE 22'!L144+'NOVIEMBRE 22'!L144+'OCTUBRE 22'!L144</f>
        <v>53058</v>
      </c>
      <c r="M144" s="8">
        <f>+'DICIEMBRE 22'!M144+'NOVIEMBRE 22'!M144+'OCTUBRE 22'!M144</f>
        <v>0</v>
      </c>
      <c r="N144" s="8">
        <f t="shared" si="2"/>
        <v>1642182</v>
      </c>
    </row>
    <row r="145" spans="1:14" x14ac:dyDescent="0.25">
      <c r="A145" s="9" t="s">
        <v>274</v>
      </c>
      <c r="B145" s="7" t="s">
        <v>275</v>
      </c>
      <c r="C145" s="8">
        <f>+'DICIEMBRE 22'!C145+'NOVIEMBRE 22'!C145+'OCTUBRE 22'!C145</f>
        <v>1852299</v>
      </c>
      <c r="D145" s="8">
        <f>+'DICIEMBRE 22'!D145+'NOVIEMBRE 22'!D145+'OCTUBRE 22'!D145</f>
        <v>1044678</v>
      </c>
      <c r="E145" s="8">
        <f>+'DICIEMBRE 22'!E145+'NOVIEMBRE 22'!E145+'OCTUBRE 22'!E145</f>
        <v>34393</v>
      </c>
      <c r="F145" s="8">
        <f>+'DICIEMBRE 22'!F145+'NOVIEMBRE 22'!F145+'OCTUBRE 22'!F145</f>
        <v>99239</v>
      </c>
      <c r="G145" s="8">
        <f>+'DICIEMBRE 22'!G145+'NOVIEMBRE 22'!G145+'OCTUBRE 22'!G145</f>
        <v>82724</v>
      </c>
      <c r="H145" s="8">
        <f>+'DICIEMBRE 22'!H145+'NOVIEMBRE 22'!H145+'OCTUBRE 22'!H145</f>
        <v>20432</v>
      </c>
      <c r="I145" s="8">
        <f>+'DICIEMBRE 22'!I145+'NOVIEMBRE 22'!I145+'OCTUBRE 22'!I145</f>
        <v>52171</v>
      </c>
      <c r="J145" s="8">
        <f>+'DICIEMBRE 22'!J145+'NOVIEMBRE 22'!J145+'OCTUBRE 22'!J145</f>
        <v>3918</v>
      </c>
      <c r="K145" s="8">
        <f>+'DICIEMBRE 22'!K145+'NOVIEMBRE 22'!K145+'OCTUBRE 22'!K145</f>
        <v>5467</v>
      </c>
      <c r="L145" s="8">
        <f>+'DICIEMBRE 22'!L145+'NOVIEMBRE 22'!L145+'OCTUBRE 22'!L145</f>
        <v>4411</v>
      </c>
      <c r="M145" s="8">
        <f>+'DICIEMBRE 22'!M145+'NOVIEMBRE 22'!M145+'OCTUBRE 22'!M145</f>
        <v>0</v>
      </c>
      <c r="N145" s="8">
        <f t="shared" si="2"/>
        <v>3199732</v>
      </c>
    </row>
    <row r="146" spans="1:14" ht="25.5" x14ac:dyDescent="0.25">
      <c r="A146" s="9" t="s">
        <v>276</v>
      </c>
      <c r="B146" s="7" t="s">
        <v>277</v>
      </c>
      <c r="C146" s="8">
        <f>+'DICIEMBRE 22'!C146+'NOVIEMBRE 22'!C146+'OCTUBRE 22'!C146</f>
        <v>863722</v>
      </c>
      <c r="D146" s="8">
        <f>+'DICIEMBRE 22'!D146+'NOVIEMBRE 22'!D146+'OCTUBRE 22'!D146</f>
        <v>406178</v>
      </c>
      <c r="E146" s="8">
        <f>+'DICIEMBRE 22'!E146+'NOVIEMBRE 22'!E146+'OCTUBRE 22'!E146</f>
        <v>16254</v>
      </c>
      <c r="F146" s="8">
        <f>+'DICIEMBRE 22'!F146+'NOVIEMBRE 22'!F146+'OCTUBRE 22'!F146</f>
        <v>46429</v>
      </c>
      <c r="G146" s="8">
        <f>+'DICIEMBRE 22'!G146+'NOVIEMBRE 22'!G146+'OCTUBRE 22'!G146</f>
        <v>23188</v>
      </c>
      <c r="H146" s="8">
        <f>+'DICIEMBRE 22'!H146+'NOVIEMBRE 22'!H146+'OCTUBRE 22'!H146</f>
        <v>9628</v>
      </c>
      <c r="I146" s="8">
        <f>+'DICIEMBRE 22'!I146+'NOVIEMBRE 22'!I146+'OCTUBRE 22'!I146</f>
        <v>19336</v>
      </c>
      <c r="J146" s="8">
        <f>+'DICIEMBRE 22'!J146+'NOVIEMBRE 22'!J146+'OCTUBRE 22'!J146</f>
        <v>2049</v>
      </c>
      <c r="K146" s="8">
        <f>+'DICIEMBRE 22'!K146+'NOVIEMBRE 22'!K146+'OCTUBRE 22'!K146</f>
        <v>2584</v>
      </c>
      <c r="L146" s="8">
        <f>+'DICIEMBRE 22'!L146+'NOVIEMBRE 22'!L146+'OCTUBRE 22'!L146</f>
        <v>17747</v>
      </c>
      <c r="M146" s="8">
        <f>+'DICIEMBRE 22'!M146+'NOVIEMBRE 22'!M146+'OCTUBRE 22'!M146</f>
        <v>0</v>
      </c>
      <c r="N146" s="8">
        <f t="shared" si="2"/>
        <v>1407115</v>
      </c>
    </row>
    <row r="147" spans="1:14" ht="25.5" x14ac:dyDescent="0.25">
      <c r="A147" s="9" t="s">
        <v>278</v>
      </c>
      <c r="B147" s="7" t="s">
        <v>279</v>
      </c>
      <c r="C147" s="8">
        <f>+'DICIEMBRE 22'!C147+'NOVIEMBRE 22'!C147+'OCTUBRE 22'!C147</f>
        <v>249004</v>
      </c>
      <c r="D147" s="8">
        <f>+'DICIEMBRE 22'!D147+'NOVIEMBRE 22'!D147+'OCTUBRE 22'!D147</f>
        <v>111219</v>
      </c>
      <c r="E147" s="8">
        <f>+'DICIEMBRE 22'!E147+'NOVIEMBRE 22'!E147+'OCTUBRE 22'!E147</f>
        <v>4947</v>
      </c>
      <c r="F147" s="8">
        <f>+'DICIEMBRE 22'!F147+'NOVIEMBRE 22'!F147+'OCTUBRE 22'!F147</f>
        <v>14253</v>
      </c>
      <c r="G147" s="8">
        <f>+'DICIEMBRE 22'!G147+'NOVIEMBRE 22'!G147+'OCTUBRE 22'!G147</f>
        <v>3073</v>
      </c>
      <c r="H147" s="8">
        <f>+'DICIEMBRE 22'!H147+'NOVIEMBRE 22'!H147+'OCTUBRE 22'!H147</f>
        <v>2330</v>
      </c>
      <c r="I147" s="8">
        <f>+'DICIEMBRE 22'!I147+'NOVIEMBRE 22'!I147+'OCTUBRE 22'!I147</f>
        <v>3404</v>
      </c>
      <c r="J147" s="8">
        <f>+'DICIEMBRE 22'!J147+'NOVIEMBRE 22'!J147+'OCTUBRE 22'!J147</f>
        <v>693</v>
      </c>
      <c r="K147" s="8">
        <f>+'DICIEMBRE 22'!K147+'NOVIEMBRE 22'!K147+'OCTUBRE 22'!K147</f>
        <v>537</v>
      </c>
      <c r="L147" s="8">
        <f>+'DICIEMBRE 22'!L147+'NOVIEMBRE 22'!L147+'OCTUBRE 22'!L147</f>
        <v>0</v>
      </c>
      <c r="M147" s="8">
        <f>+'DICIEMBRE 22'!M147+'NOVIEMBRE 22'!M147+'OCTUBRE 22'!M147</f>
        <v>0</v>
      </c>
      <c r="N147" s="8">
        <f t="shared" si="2"/>
        <v>389460</v>
      </c>
    </row>
    <row r="148" spans="1:14" ht="25.5" x14ac:dyDescent="0.25">
      <c r="A148" s="9" t="s">
        <v>280</v>
      </c>
      <c r="B148" s="7" t="s">
        <v>281</v>
      </c>
      <c r="C148" s="8">
        <f>+'DICIEMBRE 22'!C148+'NOVIEMBRE 22'!C148+'OCTUBRE 22'!C148</f>
        <v>513711</v>
      </c>
      <c r="D148" s="8">
        <f>+'DICIEMBRE 22'!D148+'NOVIEMBRE 22'!D148+'OCTUBRE 22'!D148</f>
        <v>160587</v>
      </c>
      <c r="E148" s="8">
        <f>+'DICIEMBRE 22'!E148+'NOVIEMBRE 22'!E148+'OCTUBRE 22'!E148</f>
        <v>9547</v>
      </c>
      <c r="F148" s="8">
        <f>+'DICIEMBRE 22'!F148+'NOVIEMBRE 22'!F148+'OCTUBRE 22'!F148</f>
        <v>28437</v>
      </c>
      <c r="G148" s="8">
        <f>+'DICIEMBRE 22'!G148+'NOVIEMBRE 22'!G148+'OCTUBRE 22'!G148</f>
        <v>14757</v>
      </c>
      <c r="H148" s="8">
        <f>+'DICIEMBRE 22'!H148+'NOVIEMBRE 22'!H148+'OCTUBRE 22'!H148</f>
        <v>4299</v>
      </c>
      <c r="I148" s="8">
        <f>+'DICIEMBRE 22'!I148+'NOVIEMBRE 22'!I148+'OCTUBRE 22'!I148</f>
        <v>9000</v>
      </c>
      <c r="J148" s="8">
        <f>+'DICIEMBRE 22'!J148+'NOVIEMBRE 22'!J148+'OCTUBRE 22'!J148</f>
        <v>1401</v>
      </c>
      <c r="K148" s="8">
        <f>+'DICIEMBRE 22'!K148+'NOVIEMBRE 22'!K148+'OCTUBRE 22'!K148</f>
        <v>894</v>
      </c>
      <c r="L148" s="8">
        <f>+'DICIEMBRE 22'!L148+'NOVIEMBRE 22'!L148+'OCTUBRE 22'!L148</f>
        <v>0</v>
      </c>
      <c r="M148" s="8">
        <f>+'DICIEMBRE 22'!M148+'NOVIEMBRE 22'!M148+'OCTUBRE 22'!M148</f>
        <v>0</v>
      </c>
      <c r="N148" s="8">
        <f t="shared" si="2"/>
        <v>742633</v>
      </c>
    </row>
    <row r="149" spans="1:14" ht="25.5" x14ac:dyDescent="0.25">
      <c r="A149" s="9" t="s">
        <v>282</v>
      </c>
      <c r="B149" s="7" t="s">
        <v>283</v>
      </c>
      <c r="C149" s="8">
        <f>+'DICIEMBRE 22'!C149+'NOVIEMBRE 22'!C149+'OCTUBRE 22'!C149</f>
        <v>232582</v>
      </c>
      <c r="D149" s="8">
        <f>+'DICIEMBRE 22'!D149+'NOVIEMBRE 22'!D149+'OCTUBRE 22'!D149</f>
        <v>121637</v>
      </c>
      <c r="E149" s="8">
        <f>+'DICIEMBRE 22'!E149+'NOVIEMBRE 22'!E149+'OCTUBRE 22'!E149</f>
        <v>4368</v>
      </c>
      <c r="F149" s="8">
        <f>+'DICIEMBRE 22'!F149+'NOVIEMBRE 22'!F149+'OCTUBRE 22'!F149</f>
        <v>12982</v>
      </c>
      <c r="G149" s="8">
        <f>+'DICIEMBRE 22'!G149+'NOVIEMBRE 22'!G149+'OCTUBRE 22'!G149</f>
        <v>5545</v>
      </c>
      <c r="H149" s="8">
        <f>+'DICIEMBRE 22'!H149+'NOVIEMBRE 22'!H149+'OCTUBRE 22'!H149</f>
        <v>1927</v>
      </c>
      <c r="I149" s="8">
        <f>+'DICIEMBRE 22'!I149+'NOVIEMBRE 22'!I149+'OCTUBRE 22'!I149</f>
        <v>3611</v>
      </c>
      <c r="J149" s="8">
        <f>+'DICIEMBRE 22'!J149+'NOVIEMBRE 22'!J149+'OCTUBRE 22'!J149</f>
        <v>648</v>
      </c>
      <c r="K149" s="8">
        <f>+'DICIEMBRE 22'!K149+'NOVIEMBRE 22'!K149+'OCTUBRE 22'!K149</f>
        <v>395</v>
      </c>
      <c r="L149" s="8">
        <f>+'DICIEMBRE 22'!L149+'NOVIEMBRE 22'!L149+'OCTUBRE 22'!L149</f>
        <v>908</v>
      </c>
      <c r="M149" s="8">
        <f>+'DICIEMBRE 22'!M149+'NOVIEMBRE 22'!M149+'OCTUBRE 22'!M149</f>
        <v>0</v>
      </c>
      <c r="N149" s="8">
        <f t="shared" si="2"/>
        <v>384603</v>
      </c>
    </row>
    <row r="150" spans="1:14" ht="25.5" x14ac:dyDescent="0.25">
      <c r="A150" s="9" t="s">
        <v>284</v>
      </c>
      <c r="B150" s="7" t="s">
        <v>285</v>
      </c>
      <c r="C150" s="8">
        <f>+'DICIEMBRE 22'!C150+'NOVIEMBRE 22'!C150+'OCTUBRE 22'!C150</f>
        <v>1416777</v>
      </c>
      <c r="D150" s="8">
        <f>+'DICIEMBRE 22'!D150+'NOVIEMBRE 22'!D150+'OCTUBRE 22'!D150</f>
        <v>659465</v>
      </c>
      <c r="E150" s="8">
        <f>+'DICIEMBRE 22'!E150+'NOVIEMBRE 22'!E150+'OCTUBRE 22'!E150</f>
        <v>28379</v>
      </c>
      <c r="F150" s="8">
        <f>+'DICIEMBRE 22'!F150+'NOVIEMBRE 22'!F150+'OCTUBRE 22'!F150</f>
        <v>78570</v>
      </c>
      <c r="G150" s="8">
        <f>+'DICIEMBRE 22'!G150+'NOVIEMBRE 22'!G150+'OCTUBRE 22'!G150</f>
        <v>58656</v>
      </c>
      <c r="H150" s="8">
        <f>+'DICIEMBRE 22'!H150+'NOVIEMBRE 22'!H150+'OCTUBRE 22'!H150</f>
        <v>17985</v>
      </c>
      <c r="I150" s="8">
        <f>+'DICIEMBRE 22'!I150+'NOVIEMBRE 22'!I150+'OCTUBRE 22'!I150</f>
        <v>42956</v>
      </c>
      <c r="J150" s="8">
        <f>+'DICIEMBRE 22'!J150+'NOVIEMBRE 22'!J150+'OCTUBRE 22'!J150</f>
        <v>2808</v>
      </c>
      <c r="K150" s="8">
        <f>+'DICIEMBRE 22'!K150+'NOVIEMBRE 22'!K150+'OCTUBRE 22'!K150</f>
        <v>5195</v>
      </c>
      <c r="L150" s="8">
        <f>+'DICIEMBRE 22'!L150+'NOVIEMBRE 22'!L150+'OCTUBRE 22'!L150</f>
        <v>0</v>
      </c>
      <c r="M150" s="8">
        <f>+'DICIEMBRE 22'!M150+'NOVIEMBRE 22'!M150+'OCTUBRE 22'!M150</f>
        <v>0</v>
      </c>
      <c r="N150" s="8">
        <f t="shared" si="2"/>
        <v>2310791</v>
      </c>
    </row>
    <row r="151" spans="1:14" ht="25.5" x14ac:dyDescent="0.25">
      <c r="A151" s="9" t="s">
        <v>286</v>
      </c>
      <c r="B151" s="7" t="s">
        <v>287</v>
      </c>
      <c r="C151" s="8">
        <f>+'DICIEMBRE 22'!C151+'NOVIEMBRE 22'!C151+'OCTUBRE 22'!C151</f>
        <v>304365</v>
      </c>
      <c r="D151" s="8">
        <f>+'DICIEMBRE 22'!D151+'NOVIEMBRE 22'!D151+'OCTUBRE 22'!D151</f>
        <v>120144</v>
      </c>
      <c r="E151" s="8">
        <f>+'DICIEMBRE 22'!E151+'NOVIEMBRE 22'!E151+'OCTUBRE 22'!E151</f>
        <v>5484</v>
      </c>
      <c r="F151" s="8">
        <f>+'DICIEMBRE 22'!F151+'NOVIEMBRE 22'!F151+'OCTUBRE 22'!F151</f>
        <v>16793</v>
      </c>
      <c r="G151" s="8">
        <f>+'DICIEMBRE 22'!G151+'NOVIEMBRE 22'!G151+'OCTUBRE 22'!G151</f>
        <v>5655</v>
      </c>
      <c r="H151" s="8">
        <f>+'DICIEMBRE 22'!H151+'NOVIEMBRE 22'!H151+'OCTUBRE 22'!H151</f>
        <v>2102</v>
      </c>
      <c r="I151" s="8">
        <f>+'DICIEMBRE 22'!I151+'NOVIEMBRE 22'!I151+'OCTUBRE 22'!I151</f>
        <v>3405</v>
      </c>
      <c r="J151" s="8">
        <f>+'DICIEMBRE 22'!J151+'NOVIEMBRE 22'!J151+'OCTUBRE 22'!J151</f>
        <v>900</v>
      </c>
      <c r="K151" s="8">
        <f>+'DICIEMBRE 22'!K151+'NOVIEMBRE 22'!K151+'OCTUBRE 22'!K151</f>
        <v>333</v>
      </c>
      <c r="L151" s="8">
        <f>+'DICIEMBRE 22'!L151+'NOVIEMBRE 22'!L151+'OCTUBRE 22'!L151</f>
        <v>0</v>
      </c>
      <c r="M151" s="8">
        <f>+'DICIEMBRE 22'!M151+'NOVIEMBRE 22'!M151+'OCTUBRE 22'!M151</f>
        <v>0</v>
      </c>
      <c r="N151" s="8">
        <f t="shared" si="2"/>
        <v>459181</v>
      </c>
    </row>
    <row r="152" spans="1:14" ht="25.5" x14ac:dyDescent="0.25">
      <c r="A152" s="9" t="s">
        <v>288</v>
      </c>
      <c r="B152" s="7" t="s">
        <v>289</v>
      </c>
      <c r="C152" s="8">
        <f>+'DICIEMBRE 22'!C152+'NOVIEMBRE 22'!C152+'OCTUBRE 22'!C152</f>
        <v>2204924</v>
      </c>
      <c r="D152" s="8">
        <f>+'DICIEMBRE 22'!D152+'NOVIEMBRE 22'!D152+'OCTUBRE 22'!D152</f>
        <v>712952</v>
      </c>
      <c r="E152" s="8">
        <f>+'DICIEMBRE 22'!E152+'NOVIEMBRE 22'!E152+'OCTUBRE 22'!E152</f>
        <v>40009</v>
      </c>
      <c r="F152" s="8">
        <f>+'DICIEMBRE 22'!F152+'NOVIEMBRE 22'!F152+'OCTUBRE 22'!F152</f>
        <v>112687</v>
      </c>
      <c r="G152" s="8">
        <f>+'DICIEMBRE 22'!G152+'NOVIEMBRE 22'!G152+'OCTUBRE 22'!G152</f>
        <v>64681</v>
      </c>
      <c r="H152" s="8">
        <f>+'DICIEMBRE 22'!H152+'NOVIEMBRE 22'!H152+'OCTUBRE 22'!H152</f>
        <v>27854</v>
      </c>
      <c r="I152" s="8">
        <f>+'DICIEMBRE 22'!I152+'NOVIEMBRE 22'!I152+'OCTUBRE 22'!I152</f>
        <v>57315</v>
      </c>
      <c r="J152" s="8">
        <f>+'DICIEMBRE 22'!J152+'NOVIEMBRE 22'!J152+'OCTUBRE 22'!J152</f>
        <v>4137</v>
      </c>
      <c r="K152" s="8">
        <f>+'DICIEMBRE 22'!K152+'NOVIEMBRE 22'!K152+'OCTUBRE 22'!K152</f>
        <v>8060</v>
      </c>
      <c r="L152" s="8">
        <f>+'DICIEMBRE 22'!L152+'NOVIEMBRE 22'!L152+'OCTUBRE 22'!L152</f>
        <v>78054</v>
      </c>
      <c r="M152" s="8">
        <f>+'DICIEMBRE 22'!M152+'NOVIEMBRE 22'!M152+'OCTUBRE 22'!M152</f>
        <v>0</v>
      </c>
      <c r="N152" s="8">
        <f t="shared" si="2"/>
        <v>3310673</v>
      </c>
    </row>
    <row r="153" spans="1:14" ht="25.5" x14ac:dyDescent="0.25">
      <c r="A153" s="9" t="s">
        <v>290</v>
      </c>
      <c r="B153" s="7" t="s">
        <v>291</v>
      </c>
      <c r="C153" s="8">
        <f>+'DICIEMBRE 22'!C153+'NOVIEMBRE 22'!C153+'OCTUBRE 22'!C153</f>
        <v>263413</v>
      </c>
      <c r="D153" s="8">
        <f>+'DICIEMBRE 22'!D153+'NOVIEMBRE 22'!D153+'OCTUBRE 22'!D153</f>
        <v>127293</v>
      </c>
      <c r="E153" s="8">
        <f>+'DICIEMBRE 22'!E153+'NOVIEMBRE 22'!E153+'OCTUBRE 22'!E153</f>
        <v>4851</v>
      </c>
      <c r="F153" s="8">
        <f>+'DICIEMBRE 22'!F153+'NOVIEMBRE 22'!F153+'OCTUBRE 22'!F153</f>
        <v>14511</v>
      </c>
      <c r="G153" s="8">
        <f>+'DICIEMBRE 22'!G153+'NOVIEMBRE 22'!G153+'OCTUBRE 22'!G153</f>
        <v>7284</v>
      </c>
      <c r="H153" s="8">
        <f>+'DICIEMBRE 22'!H153+'NOVIEMBRE 22'!H153+'OCTUBRE 22'!H153</f>
        <v>2123</v>
      </c>
      <c r="I153" s="8">
        <f>+'DICIEMBRE 22'!I153+'NOVIEMBRE 22'!I153+'OCTUBRE 22'!I153</f>
        <v>4339</v>
      </c>
      <c r="J153" s="8">
        <f>+'DICIEMBRE 22'!J153+'NOVIEMBRE 22'!J153+'OCTUBRE 22'!J153</f>
        <v>759</v>
      </c>
      <c r="K153" s="8">
        <f>+'DICIEMBRE 22'!K153+'NOVIEMBRE 22'!K153+'OCTUBRE 22'!K153</f>
        <v>423</v>
      </c>
      <c r="L153" s="8">
        <f>+'DICIEMBRE 22'!L153+'NOVIEMBRE 22'!L153+'OCTUBRE 22'!L153</f>
        <v>6192</v>
      </c>
      <c r="M153" s="8">
        <f>+'DICIEMBRE 22'!M153+'NOVIEMBRE 22'!M153+'OCTUBRE 22'!M153</f>
        <v>0</v>
      </c>
      <c r="N153" s="8">
        <f t="shared" si="2"/>
        <v>431188</v>
      </c>
    </row>
    <row r="154" spans="1:14" ht="25.5" x14ac:dyDescent="0.25">
      <c r="A154" s="9" t="s">
        <v>292</v>
      </c>
      <c r="B154" s="7" t="s">
        <v>293</v>
      </c>
      <c r="C154" s="8">
        <f>+'DICIEMBRE 22'!C154+'NOVIEMBRE 22'!C154+'OCTUBRE 22'!C154</f>
        <v>1000915</v>
      </c>
      <c r="D154" s="8">
        <f>+'DICIEMBRE 22'!D154+'NOVIEMBRE 22'!D154+'OCTUBRE 22'!D154</f>
        <v>338062</v>
      </c>
      <c r="E154" s="8">
        <f>+'DICIEMBRE 22'!E154+'NOVIEMBRE 22'!E154+'OCTUBRE 22'!E154</f>
        <v>18940</v>
      </c>
      <c r="F154" s="8">
        <f>+'DICIEMBRE 22'!F154+'NOVIEMBRE 22'!F154+'OCTUBRE 22'!F154</f>
        <v>52365</v>
      </c>
      <c r="G154" s="8">
        <f>+'DICIEMBRE 22'!G154+'NOVIEMBRE 22'!G154+'OCTUBRE 22'!G154</f>
        <v>35914</v>
      </c>
      <c r="H154" s="8">
        <f>+'DICIEMBRE 22'!H154+'NOVIEMBRE 22'!H154+'OCTUBRE 22'!H154</f>
        <v>13416</v>
      </c>
      <c r="I154" s="8">
        <f>+'DICIEMBRE 22'!I154+'NOVIEMBRE 22'!I154+'OCTUBRE 22'!I154</f>
        <v>29691</v>
      </c>
      <c r="J154" s="8">
        <f>+'DICIEMBRE 22'!J154+'NOVIEMBRE 22'!J154+'OCTUBRE 22'!J154</f>
        <v>2043</v>
      </c>
      <c r="K154" s="8">
        <f>+'DICIEMBRE 22'!K154+'NOVIEMBRE 22'!K154+'OCTUBRE 22'!K154</f>
        <v>4012</v>
      </c>
      <c r="L154" s="8">
        <f>+'DICIEMBRE 22'!L154+'NOVIEMBRE 22'!L154+'OCTUBRE 22'!L154</f>
        <v>60687</v>
      </c>
      <c r="M154" s="8">
        <f>+'DICIEMBRE 22'!M154+'NOVIEMBRE 22'!M154+'OCTUBRE 22'!M154</f>
        <v>0</v>
      </c>
      <c r="N154" s="8">
        <f t="shared" si="2"/>
        <v>1556045</v>
      </c>
    </row>
    <row r="155" spans="1:14" ht="25.5" x14ac:dyDescent="0.25">
      <c r="A155" s="9" t="s">
        <v>294</v>
      </c>
      <c r="B155" s="7" t="s">
        <v>295</v>
      </c>
      <c r="C155" s="8">
        <f>+'DICIEMBRE 22'!C155+'NOVIEMBRE 22'!C155+'OCTUBRE 22'!C155</f>
        <v>602154</v>
      </c>
      <c r="D155" s="8">
        <f>+'DICIEMBRE 22'!D155+'NOVIEMBRE 22'!D155+'OCTUBRE 22'!D155</f>
        <v>314875</v>
      </c>
      <c r="E155" s="8">
        <f>+'DICIEMBRE 22'!E155+'NOVIEMBRE 22'!E155+'OCTUBRE 22'!E155</f>
        <v>11167</v>
      </c>
      <c r="F155" s="8">
        <f>+'DICIEMBRE 22'!F155+'NOVIEMBRE 22'!F155+'OCTUBRE 22'!F155</f>
        <v>32975</v>
      </c>
      <c r="G155" s="8">
        <f>+'DICIEMBRE 22'!G155+'NOVIEMBRE 22'!G155+'OCTUBRE 22'!G155</f>
        <v>18884</v>
      </c>
      <c r="H155" s="8">
        <f>+'DICIEMBRE 22'!H155+'NOVIEMBRE 22'!H155+'OCTUBRE 22'!H155</f>
        <v>5451</v>
      </c>
      <c r="I155" s="8">
        <f>+'DICIEMBRE 22'!I155+'NOVIEMBRE 22'!I155+'OCTUBRE 22'!I155</f>
        <v>11901</v>
      </c>
      <c r="J155" s="8">
        <f>+'DICIEMBRE 22'!J155+'NOVIEMBRE 22'!J155+'OCTUBRE 22'!J155</f>
        <v>1584</v>
      </c>
      <c r="K155" s="8">
        <f>+'DICIEMBRE 22'!K155+'NOVIEMBRE 22'!K155+'OCTUBRE 22'!K155</f>
        <v>1235</v>
      </c>
      <c r="L155" s="8">
        <f>+'DICIEMBRE 22'!L155+'NOVIEMBRE 22'!L155+'OCTUBRE 22'!L155</f>
        <v>0</v>
      </c>
      <c r="M155" s="8">
        <f>+'DICIEMBRE 22'!M155+'NOVIEMBRE 22'!M155+'OCTUBRE 22'!M155</f>
        <v>0</v>
      </c>
      <c r="N155" s="8">
        <f t="shared" si="2"/>
        <v>1000226</v>
      </c>
    </row>
    <row r="156" spans="1:14" ht="25.5" x14ac:dyDescent="0.25">
      <c r="A156" s="9" t="s">
        <v>296</v>
      </c>
      <c r="B156" s="7" t="s">
        <v>297</v>
      </c>
      <c r="C156" s="8">
        <f>+'DICIEMBRE 22'!C156+'NOVIEMBRE 22'!C156+'OCTUBRE 22'!C156</f>
        <v>383364</v>
      </c>
      <c r="D156" s="8">
        <f>+'DICIEMBRE 22'!D156+'NOVIEMBRE 22'!D156+'OCTUBRE 22'!D156</f>
        <v>199376</v>
      </c>
      <c r="E156" s="8">
        <f>+'DICIEMBRE 22'!E156+'NOVIEMBRE 22'!E156+'OCTUBRE 22'!E156</f>
        <v>7105</v>
      </c>
      <c r="F156" s="8">
        <f>+'DICIEMBRE 22'!F156+'NOVIEMBRE 22'!F156+'OCTUBRE 22'!F156</f>
        <v>21126</v>
      </c>
      <c r="G156" s="8">
        <f>+'DICIEMBRE 22'!G156+'NOVIEMBRE 22'!G156+'OCTUBRE 22'!G156</f>
        <v>2567</v>
      </c>
      <c r="H156" s="8">
        <f>+'DICIEMBRE 22'!H156+'NOVIEMBRE 22'!H156+'OCTUBRE 22'!H156</f>
        <v>3312</v>
      </c>
      <c r="I156" s="8">
        <f>+'DICIEMBRE 22'!I156+'NOVIEMBRE 22'!I156+'OCTUBRE 22'!I156</f>
        <v>4018</v>
      </c>
      <c r="J156" s="8">
        <f>+'DICIEMBRE 22'!J156+'NOVIEMBRE 22'!J156+'OCTUBRE 22'!J156</f>
        <v>1008</v>
      </c>
      <c r="K156" s="8">
        <f>+'DICIEMBRE 22'!K156+'NOVIEMBRE 22'!K156+'OCTUBRE 22'!K156</f>
        <v>715</v>
      </c>
      <c r="L156" s="8">
        <f>+'DICIEMBRE 22'!L156+'NOVIEMBRE 22'!L156+'OCTUBRE 22'!L156</f>
        <v>18957</v>
      </c>
      <c r="M156" s="8">
        <f>+'DICIEMBRE 22'!M156+'NOVIEMBRE 22'!M156+'OCTUBRE 22'!M156</f>
        <v>0</v>
      </c>
      <c r="N156" s="8">
        <f t="shared" si="2"/>
        <v>641548</v>
      </c>
    </row>
    <row r="157" spans="1:14" ht="25.5" x14ac:dyDescent="0.25">
      <c r="A157" s="9" t="s">
        <v>298</v>
      </c>
      <c r="B157" s="7" t="s">
        <v>299</v>
      </c>
      <c r="C157" s="8">
        <f>+'DICIEMBRE 22'!C157+'NOVIEMBRE 22'!C157+'OCTUBRE 22'!C157</f>
        <v>566807</v>
      </c>
      <c r="D157" s="8">
        <f>+'DICIEMBRE 22'!D157+'NOVIEMBRE 22'!D157+'OCTUBRE 22'!D157</f>
        <v>268588</v>
      </c>
      <c r="E157" s="8">
        <f>+'DICIEMBRE 22'!E157+'NOVIEMBRE 22'!E157+'OCTUBRE 22'!E157</f>
        <v>9650</v>
      </c>
      <c r="F157" s="8">
        <f>+'DICIEMBRE 22'!F157+'NOVIEMBRE 22'!F157+'OCTUBRE 22'!F157</f>
        <v>29780</v>
      </c>
      <c r="G157" s="8">
        <f>+'DICIEMBRE 22'!G157+'NOVIEMBRE 22'!G157+'OCTUBRE 22'!G157</f>
        <v>14687</v>
      </c>
      <c r="H157" s="8">
        <f>+'DICIEMBRE 22'!H157+'NOVIEMBRE 22'!H157+'OCTUBRE 22'!H157</f>
        <v>4549</v>
      </c>
      <c r="I157" s="8">
        <f>+'DICIEMBRE 22'!I157+'NOVIEMBRE 22'!I157+'OCTUBRE 22'!I157</f>
        <v>9103</v>
      </c>
      <c r="J157" s="8">
        <f>+'DICIEMBRE 22'!J157+'NOVIEMBRE 22'!J157+'OCTUBRE 22'!J157</f>
        <v>1371</v>
      </c>
      <c r="K157" s="8">
        <f>+'DICIEMBRE 22'!K157+'NOVIEMBRE 22'!K157+'OCTUBRE 22'!K157</f>
        <v>925</v>
      </c>
      <c r="L157" s="8">
        <f>+'DICIEMBRE 22'!L157+'NOVIEMBRE 22'!L157+'OCTUBRE 22'!L157</f>
        <v>0</v>
      </c>
      <c r="M157" s="8">
        <f>+'DICIEMBRE 22'!M157+'NOVIEMBRE 22'!M157+'OCTUBRE 22'!M157</f>
        <v>0</v>
      </c>
      <c r="N157" s="8">
        <f t="shared" si="2"/>
        <v>905460</v>
      </c>
    </row>
    <row r="158" spans="1:14" ht="25.5" x14ac:dyDescent="0.25">
      <c r="A158" s="9" t="s">
        <v>300</v>
      </c>
      <c r="B158" s="7" t="s">
        <v>301</v>
      </c>
      <c r="C158" s="8">
        <f>+'DICIEMBRE 22'!C158+'NOVIEMBRE 22'!C158+'OCTUBRE 22'!C158</f>
        <v>420720</v>
      </c>
      <c r="D158" s="8">
        <f>+'DICIEMBRE 22'!D158+'NOVIEMBRE 22'!D158+'OCTUBRE 22'!D158</f>
        <v>226344</v>
      </c>
      <c r="E158" s="8">
        <f>+'DICIEMBRE 22'!E158+'NOVIEMBRE 22'!E158+'OCTUBRE 22'!E158</f>
        <v>7743</v>
      </c>
      <c r="F158" s="8">
        <f>+'DICIEMBRE 22'!F158+'NOVIEMBRE 22'!F158+'OCTUBRE 22'!F158</f>
        <v>22826</v>
      </c>
      <c r="G158" s="8">
        <f>+'DICIEMBRE 22'!G158+'NOVIEMBRE 22'!G158+'OCTUBRE 22'!G158</f>
        <v>13572</v>
      </c>
      <c r="H158" s="8">
        <f>+'DICIEMBRE 22'!H158+'NOVIEMBRE 22'!H158+'OCTUBRE 22'!H158</f>
        <v>3899</v>
      </c>
      <c r="I158" s="8">
        <f>+'DICIEMBRE 22'!I158+'NOVIEMBRE 22'!I158+'OCTUBRE 22'!I158</f>
        <v>8638</v>
      </c>
      <c r="J158" s="8">
        <f>+'DICIEMBRE 22'!J158+'NOVIEMBRE 22'!J158+'OCTUBRE 22'!J158</f>
        <v>1107</v>
      </c>
      <c r="K158" s="8">
        <f>+'DICIEMBRE 22'!K158+'NOVIEMBRE 22'!K158+'OCTUBRE 22'!K158</f>
        <v>905</v>
      </c>
      <c r="L158" s="8">
        <f>+'DICIEMBRE 22'!L158+'NOVIEMBRE 22'!L158+'OCTUBRE 22'!L158</f>
        <v>102271</v>
      </c>
      <c r="M158" s="8">
        <f>+'DICIEMBRE 22'!M158+'NOVIEMBRE 22'!M158+'OCTUBRE 22'!M158</f>
        <v>0</v>
      </c>
      <c r="N158" s="8">
        <f t="shared" si="2"/>
        <v>808025</v>
      </c>
    </row>
    <row r="159" spans="1:14" ht="25.5" x14ac:dyDescent="0.25">
      <c r="A159" s="9" t="s">
        <v>302</v>
      </c>
      <c r="B159" s="7" t="s">
        <v>303</v>
      </c>
      <c r="C159" s="8">
        <f>+'DICIEMBRE 22'!C159+'NOVIEMBRE 22'!C159+'OCTUBRE 22'!C159</f>
        <v>1673374</v>
      </c>
      <c r="D159" s="8">
        <f>+'DICIEMBRE 22'!D159+'NOVIEMBRE 22'!D159+'OCTUBRE 22'!D159</f>
        <v>286824</v>
      </c>
      <c r="E159" s="8">
        <f>+'DICIEMBRE 22'!E159+'NOVIEMBRE 22'!E159+'OCTUBRE 22'!E159</f>
        <v>30747</v>
      </c>
      <c r="F159" s="8">
        <f>+'DICIEMBRE 22'!F159+'NOVIEMBRE 22'!F159+'OCTUBRE 22'!F159</f>
        <v>87757</v>
      </c>
      <c r="G159" s="8">
        <f>+'DICIEMBRE 22'!G159+'NOVIEMBRE 22'!G159+'OCTUBRE 22'!G159</f>
        <v>95373</v>
      </c>
      <c r="H159" s="8">
        <f>+'DICIEMBRE 22'!H159+'NOVIEMBRE 22'!H159+'OCTUBRE 22'!H159</f>
        <v>20383</v>
      </c>
      <c r="I159" s="8">
        <f>+'DICIEMBRE 22'!I159+'NOVIEMBRE 22'!I159+'OCTUBRE 22'!I159</f>
        <v>57562</v>
      </c>
      <c r="J159" s="8">
        <f>+'DICIEMBRE 22'!J159+'NOVIEMBRE 22'!J159+'OCTUBRE 22'!J159</f>
        <v>3027</v>
      </c>
      <c r="K159" s="8">
        <f>+'DICIEMBRE 22'!K159+'NOVIEMBRE 22'!K159+'OCTUBRE 22'!K159</f>
        <v>5819</v>
      </c>
      <c r="L159" s="8">
        <f>+'DICIEMBRE 22'!L159+'NOVIEMBRE 22'!L159+'OCTUBRE 22'!L159</f>
        <v>0</v>
      </c>
      <c r="M159" s="8">
        <f>+'DICIEMBRE 22'!M159+'NOVIEMBRE 22'!M159+'OCTUBRE 22'!M159</f>
        <v>0</v>
      </c>
      <c r="N159" s="8">
        <f t="shared" si="2"/>
        <v>2260866</v>
      </c>
    </row>
    <row r="160" spans="1:14" ht="25.5" x14ac:dyDescent="0.25">
      <c r="A160" s="9" t="s">
        <v>304</v>
      </c>
      <c r="B160" s="7" t="s">
        <v>305</v>
      </c>
      <c r="C160" s="8">
        <f>+'DICIEMBRE 22'!C160+'NOVIEMBRE 22'!C160+'OCTUBRE 22'!C160</f>
        <v>196374</v>
      </c>
      <c r="D160" s="8">
        <f>+'DICIEMBRE 22'!D160+'NOVIEMBRE 22'!D160+'OCTUBRE 22'!D160</f>
        <v>90225</v>
      </c>
      <c r="E160" s="8">
        <f>+'DICIEMBRE 22'!E160+'NOVIEMBRE 22'!E160+'OCTUBRE 22'!E160</f>
        <v>3555</v>
      </c>
      <c r="F160" s="8">
        <f>+'DICIEMBRE 22'!F160+'NOVIEMBRE 22'!F160+'OCTUBRE 22'!F160</f>
        <v>11008</v>
      </c>
      <c r="G160" s="8">
        <f>+'DICIEMBRE 22'!G160+'NOVIEMBRE 22'!G160+'OCTUBRE 22'!G160</f>
        <v>2114</v>
      </c>
      <c r="H160" s="8">
        <f>+'DICIEMBRE 22'!H160+'NOVIEMBRE 22'!H160+'OCTUBRE 22'!H160</f>
        <v>1155</v>
      </c>
      <c r="I160" s="8">
        <f>+'DICIEMBRE 22'!I160+'NOVIEMBRE 22'!I160+'OCTUBRE 22'!I160</f>
        <v>1262</v>
      </c>
      <c r="J160" s="8">
        <f>+'DICIEMBRE 22'!J160+'NOVIEMBRE 22'!J160+'OCTUBRE 22'!J160</f>
        <v>621</v>
      </c>
      <c r="K160" s="8">
        <f>+'DICIEMBRE 22'!K160+'NOVIEMBRE 22'!K160+'OCTUBRE 22'!K160</f>
        <v>124</v>
      </c>
      <c r="L160" s="8">
        <f>+'DICIEMBRE 22'!L160+'NOVIEMBRE 22'!L160+'OCTUBRE 22'!L160</f>
        <v>0</v>
      </c>
      <c r="M160" s="8">
        <f>+'DICIEMBRE 22'!M160+'NOVIEMBRE 22'!M160+'OCTUBRE 22'!M160</f>
        <v>0</v>
      </c>
      <c r="N160" s="8">
        <f t="shared" si="2"/>
        <v>306438</v>
      </c>
    </row>
    <row r="161" spans="1:14" ht="25.5" x14ac:dyDescent="0.25">
      <c r="A161" s="9" t="s">
        <v>306</v>
      </c>
      <c r="B161" s="7" t="s">
        <v>307</v>
      </c>
      <c r="C161" s="8">
        <f>+'DICIEMBRE 22'!C161+'NOVIEMBRE 22'!C161+'OCTUBRE 22'!C161</f>
        <v>463013</v>
      </c>
      <c r="D161" s="8">
        <f>+'DICIEMBRE 22'!D161+'NOVIEMBRE 22'!D161+'OCTUBRE 22'!D161</f>
        <v>144720</v>
      </c>
      <c r="E161" s="8">
        <f>+'DICIEMBRE 22'!E161+'NOVIEMBRE 22'!E161+'OCTUBRE 22'!E161</f>
        <v>8723</v>
      </c>
      <c r="F161" s="8">
        <f>+'DICIEMBRE 22'!F161+'NOVIEMBRE 22'!F161+'OCTUBRE 22'!F161</f>
        <v>25552</v>
      </c>
      <c r="G161" s="8">
        <f>+'DICIEMBRE 22'!G161+'NOVIEMBRE 22'!G161+'OCTUBRE 22'!G161</f>
        <v>16431</v>
      </c>
      <c r="H161" s="8">
        <f>+'DICIEMBRE 22'!H161+'NOVIEMBRE 22'!H161+'OCTUBRE 22'!H161</f>
        <v>4354</v>
      </c>
      <c r="I161" s="8">
        <f>+'DICIEMBRE 22'!I161+'NOVIEMBRE 22'!I161+'OCTUBRE 22'!I161</f>
        <v>10190</v>
      </c>
      <c r="J161" s="8">
        <f>+'DICIEMBRE 22'!J161+'NOVIEMBRE 22'!J161+'OCTUBRE 22'!J161</f>
        <v>1176</v>
      </c>
      <c r="K161" s="8">
        <f>+'DICIEMBRE 22'!K161+'NOVIEMBRE 22'!K161+'OCTUBRE 22'!K161</f>
        <v>1021</v>
      </c>
      <c r="L161" s="8">
        <f>+'DICIEMBRE 22'!L161+'NOVIEMBRE 22'!L161+'OCTUBRE 22'!L161</f>
        <v>7865</v>
      </c>
      <c r="M161" s="8">
        <f>+'DICIEMBRE 22'!M161+'NOVIEMBRE 22'!M161+'OCTUBRE 22'!M161</f>
        <v>0</v>
      </c>
      <c r="N161" s="8">
        <f t="shared" si="2"/>
        <v>683045</v>
      </c>
    </row>
    <row r="162" spans="1:14" ht="25.5" x14ac:dyDescent="0.25">
      <c r="A162" s="9" t="s">
        <v>308</v>
      </c>
      <c r="B162" s="7" t="s">
        <v>309</v>
      </c>
      <c r="C162" s="8">
        <f>+'DICIEMBRE 22'!C162+'NOVIEMBRE 22'!C162+'OCTUBRE 22'!C162</f>
        <v>731954</v>
      </c>
      <c r="D162" s="8">
        <f>+'DICIEMBRE 22'!D162+'NOVIEMBRE 22'!D162+'OCTUBRE 22'!D162</f>
        <v>141528</v>
      </c>
      <c r="E162" s="8">
        <f>+'DICIEMBRE 22'!E162+'NOVIEMBRE 22'!E162+'OCTUBRE 22'!E162</f>
        <v>13600</v>
      </c>
      <c r="F162" s="8">
        <f>+'DICIEMBRE 22'!F162+'NOVIEMBRE 22'!F162+'OCTUBRE 22'!F162</f>
        <v>39545</v>
      </c>
      <c r="G162" s="8">
        <f>+'DICIEMBRE 22'!G162+'NOVIEMBRE 22'!G162+'OCTUBRE 22'!G162</f>
        <v>33444</v>
      </c>
      <c r="H162" s="8">
        <f>+'DICIEMBRE 22'!H162+'NOVIEMBRE 22'!H162+'OCTUBRE 22'!H162</f>
        <v>7561</v>
      </c>
      <c r="I162" s="8">
        <f>+'DICIEMBRE 22'!I162+'NOVIEMBRE 22'!I162+'OCTUBRE 22'!I162</f>
        <v>19796</v>
      </c>
      <c r="J162" s="8">
        <f>+'DICIEMBRE 22'!J162+'NOVIEMBRE 22'!J162+'OCTUBRE 22'!J162</f>
        <v>1692</v>
      </c>
      <c r="K162" s="8">
        <f>+'DICIEMBRE 22'!K162+'NOVIEMBRE 22'!K162+'OCTUBRE 22'!K162</f>
        <v>1926</v>
      </c>
      <c r="L162" s="8">
        <f>+'DICIEMBRE 22'!L162+'NOVIEMBRE 22'!L162+'OCTUBRE 22'!L162</f>
        <v>65735</v>
      </c>
      <c r="M162" s="8">
        <f>+'DICIEMBRE 22'!M162+'NOVIEMBRE 22'!M162+'OCTUBRE 22'!M162</f>
        <v>0</v>
      </c>
      <c r="N162" s="8">
        <f t="shared" si="2"/>
        <v>1056781</v>
      </c>
    </row>
    <row r="163" spans="1:14" ht="25.5" x14ac:dyDescent="0.25">
      <c r="A163" s="9" t="s">
        <v>310</v>
      </c>
      <c r="B163" s="7" t="s">
        <v>311</v>
      </c>
      <c r="C163" s="8">
        <f>+'DICIEMBRE 22'!C163+'NOVIEMBRE 22'!C163+'OCTUBRE 22'!C163</f>
        <v>619108</v>
      </c>
      <c r="D163" s="8">
        <f>+'DICIEMBRE 22'!D163+'NOVIEMBRE 22'!D163+'OCTUBRE 22'!D163</f>
        <v>276577</v>
      </c>
      <c r="E163" s="8">
        <f>+'DICIEMBRE 22'!E163+'NOVIEMBRE 22'!E163+'OCTUBRE 22'!E163</f>
        <v>11407</v>
      </c>
      <c r="F163" s="8">
        <f>+'DICIEMBRE 22'!F163+'NOVIEMBRE 22'!F163+'OCTUBRE 22'!F163</f>
        <v>33588</v>
      </c>
      <c r="G163" s="8">
        <f>+'DICIEMBRE 22'!G163+'NOVIEMBRE 22'!G163+'OCTUBRE 22'!G163</f>
        <v>15776</v>
      </c>
      <c r="H163" s="8">
        <f>+'DICIEMBRE 22'!H163+'NOVIEMBRE 22'!H163+'OCTUBRE 22'!H163</f>
        <v>5852</v>
      </c>
      <c r="I163" s="8">
        <f>+'DICIEMBRE 22'!I163+'NOVIEMBRE 22'!I163+'OCTUBRE 22'!I163</f>
        <v>11468</v>
      </c>
      <c r="J163" s="8">
        <f>+'DICIEMBRE 22'!J163+'NOVIEMBRE 22'!J163+'OCTUBRE 22'!J163</f>
        <v>1560</v>
      </c>
      <c r="K163" s="8">
        <f>+'DICIEMBRE 22'!K163+'NOVIEMBRE 22'!K163+'OCTUBRE 22'!K163</f>
        <v>1385</v>
      </c>
      <c r="L163" s="8">
        <f>+'DICIEMBRE 22'!L163+'NOVIEMBRE 22'!L163+'OCTUBRE 22'!L163</f>
        <v>40173</v>
      </c>
      <c r="M163" s="8">
        <f>+'DICIEMBRE 22'!M163+'NOVIEMBRE 22'!M163+'OCTUBRE 22'!M163</f>
        <v>0</v>
      </c>
      <c r="N163" s="8">
        <f t="shared" si="2"/>
        <v>1016894</v>
      </c>
    </row>
    <row r="164" spans="1:14" ht="25.5" x14ac:dyDescent="0.25">
      <c r="A164" s="9" t="s">
        <v>312</v>
      </c>
      <c r="B164" s="7" t="s">
        <v>313</v>
      </c>
      <c r="C164" s="8">
        <f>+'DICIEMBRE 22'!C164+'NOVIEMBRE 22'!C164+'OCTUBRE 22'!C164</f>
        <v>360082</v>
      </c>
      <c r="D164" s="8">
        <f>+'DICIEMBRE 22'!D164+'NOVIEMBRE 22'!D164+'OCTUBRE 22'!D164</f>
        <v>182915</v>
      </c>
      <c r="E164" s="8">
        <f>+'DICIEMBRE 22'!E164+'NOVIEMBRE 22'!E164+'OCTUBRE 22'!E164</f>
        <v>6757</v>
      </c>
      <c r="F164" s="8">
        <f>+'DICIEMBRE 22'!F164+'NOVIEMBRE 22'!F164+'OCTUBRE 22'!F164</f>
        <v>20179</v>
      </c>
      <c r="G164" s="8">
        <f>+'DICIEMBRE 22'!G164+'NOVIEMBRE 22'!G164+'OCTUBRE 22'!G164</f>
        <v>7079</v>
      </c>
      <c r="H164" s="8">
        <f>+'DICIEMBRE 22'!H164+'NOVIEMBRE 22'!H164+'OCTUBRE 22'!H164</f>
        <v>2853</v>
      </c>
      <c r="I164" s="8">
        <f>+'DICIEMBRE 22'!I164+'NOVIEMBRE 22'!I164+'OCTUBRE 22'!I164</f>
        <v>4878</v>
      </c>
      <c r="J164" s="8">
        <f>+'DICIEMBRE 22'!J164+'NOVIEMBRE 22'!J164+'OCTUBRE 22'!J164</f>
        <v>1023</v>
      </c>
      <c r="K164" s="8">
        <f>+'DICIEMBRE 22'!K164+'NOVIEMBRE 22'!K164+'OCTUBRE 22'!K164</f>
        <v>553</v>
      </c>
      <c r="L164" s="8">
        <f>+'DICIEMBRE 22'!L164+'NOVIEMBRE 22'!L164+'OCTUBRE 22'!L164</f>
        <v>0</v>
      </c>
      <c r="M164" s="8">
        <f>+'DICIEMBRE 22'!M164+'NOVIEMBRE 22'!M164+'OCTUBRE 22'!M164</f>
        <v>0</v>
      </c>
      <c r="N164" s="8">
        <f t="shared" si="2"/>
        <v>586319</v>
      </c>
    </row>
    <row r="165" spans="1:14" ht="25.5" x14ac:dyDescent="0.25">
      <c r="A165" s="9" t="s">
        <v>314</v>
      </c>
      <c r="B165" s="7" t="s">
        <v>315</v>
      </c>
      <c r="C165" s="8">
        <f>+'DICIEMBRE 22'!C165+'NOVIEMBRE 22'!C165+'OCTUBRE 22'!C165</f>
        <v>739152</v>
      </c>
      <c r="D165" s="8">
        <f>+'DICIEMBRE 22'!D165+'NOVIEMBRE 22'!D165+'OCTUBRE 22'!D165</f>
        <v>274818</v>
      </c>
      <c r="E165" s="8">
        <f>+'DICIEMBRE 22'!E165+'NOVIEMBRE 22'!E165+'OCTUBRE 22'!E165</f>
        <v>14590</v>
      </c>
      <c r="F165" s="8">
        <f>+'DICIEMBRE 22'!F165+'NOVIEMBRE 22'!F165+'OCTUBRE 22'!F165</f>
        <v>41126</v>
      </c>
      <c r="G165" s="8">
        <f>+'DICIEMBRE 22'!G165+'NOVIEMBRE 22'!G165+'OCTUBRE 22'!G165</f>
        <v>25112</v>
      </c>
      <c r="H165" s="8">
        <f>+'DICIEMBRE 22'!H165+'NOVIEMBRE 22'!H165+'OCTUBRE 22'!H165</f>
        <v>8341</v>
      </c>
      <c r="I165" s="8">
        <f>+'DICIEMBRE 22'!I165+'NOVIEMBRE 22'!I165+'OCTUBRE 22'!I165</f>
        <v>18341</v>
      </c>
      <c r="J165" s="8">
        <f>+'DICIEMBRE 22'!J165+'NOVIEMBRE 22'!J165+'OCTUBRE 22'!J165</f>
        <v>1767</v>
      </c>
      <c r="K165" s="8">
        <f>+'DICIEMBRE 22'!K165+'NOVIEMBRE 22'!K165+'OCTUBRE 22'!K165</f>
        <v>2240</v>
      </c>
      <c r="L165" s="8">
        <f>+'DICIEMBRE 22'!L165+'NOVIEMBRE 22'!L165+'OCTUBRE 22'!L165</f>
        <v>14968</v>
      </c>
      <c r="M165" s="8">
        <f>+'DICIEMBRE 22'!M165+'NOVIEMBRE 22'!M165+'OCTUBRE 22'!M165</f>
        <v>0</v>
      </c>
      <c r="N165" s="8">
        <f t="shared" si="2"/>
        <v>1140455</v>
      </c>
    </row>
    <row r="166" spans="1:14" ht="25.5" x14ac:dyDescent="0.25">
      <c r="A166" s="9" t="s">
        <v>316</v>
      </c>
      <c r="B166" s="7" t="s">
        <v>317</v>
      </c>
      <c r="C166" s="8">
        <f>+'DICIEMBRE 22'!C166+'NOVIEMBRE 22'!C166+'OCTUBRE 22'!C166</f>
        <v>3864881</v>
      </c>
      <c r="D166" s="8">
        <f>+'DICIEMBRE 22'!D166+'NOVIEMBRE 22'!D166+'OCTUBRE 22'!D166</f>
        <v>1108172</v>
      </c>
      <c r="E166" s="8">
        <f>+'DICIEMBRE 22'!E166+'NOVIEMBRE 22'!E166+'OCTUBRE 22'!E166</f>
        <v>71802</v>
      </c>
      <c r="F166" s="8">
        <f>+'DICIEMBRE 22'!F166+'NOVIEMBRE 22'!F166+'OCTUBRE 22'!F166</f>
        <v>199547</v>
      </c>
      <c r="G166" s="8">
        <f>+'DICIEMBRE 22'!G166+'NOVIEMBRE 22'!G166+'OCTUBRE 22'!G166</f>
        <v>116940</v>
      </c>
      <c r="H166" s="8">
        <f>+'DICIEMBRE 22'!H166+'NOVIEMBRE 22'!H166+'OCTUBRE 22'!H166</f>
        <v>53085</v>
      </c>
      <c r="I166" s="8">
        <f>+'DICIEMBRE 22'!I166+'NOVIEMBRE 22'!I166+'OCTUBRE 22'!I166</f>
        <v>109849</v>
      </c>
      <c r="J166" s="8">
        <f>+'DICIEMBRE 22'!J166+'NOVIEMBRE 22'!J166+'OCTUBRE 22'!J166</f>
        <v>6519</v>
      </c>
      <c r="K166" s="8">
        <f>+'DICIEMBRE 22'!K166+'NOVIEMBRE 22'!K166+'OCTUBRE 22'!K166</f>
        <v>16129</v>
      </c>
      <c r="L166" s="8">
        <f>+'DICIEMBRE 22'!L166+'NOVIEMBRE 22'!L166+'OCTUBRE 22'!L166</f>
        <v>0</v>
      </c>
      <c r="M166" s="8">
        <f>+'DICIEMBRE 22'!M166+'NOVIEMBRE 22'!M166+'OCTUBRE 22'!M166</f>
        <v>0</v>
      </c>
      <c r="N166" s="8">
        <f t="shared" si="2"/>
        <v>5546924</v>
      </c>
    </row>
    <row r="167" spans="1:14" ht="25.5" x14ac:dyDescent="0.25">
      <c r="A167" s="9" t="s">
        <v>318</v>
      </c>
      <c r="B167" s="7" t="s">
        <v>319</v>
      </c>
      <c r="C167" s="8">
        <f>+'DICIEMBRE 22'!C167+'NOVIEMBRE 22'!C167+'OCTUBRE 22'!C167</f>
        <v>657970</v>
      </c>
      <c r="D167" s="8">
        <f>+'DICIEMBRE 22'!D167+'NOVIEMBRE 22'!D167+'OCTUBRE 22'!D167</f>
        <v>285666</v>
      </c>
      <c r="E167" s="8">
        <f>+'DICIEMBRE 22'!E167+'NOVIEMBRE 22'!E167+'OCTUBRE 22'!E167</f>
        <v>13577</v>
      </c>
      <c r="F167" s="8">
        <f>+'DICIEMBRE 22'!F167+'NOVIEMBRE 22'!F167+'OCTUBRE 22'!F167</f>
        <v>37413</v>
      </c>
      <c r="G167" s="8">
        <f>+'DICIEMBRE 22'!G167+'NOVIEMBRE 22'!G167+'OCTUBRE 22'!G167</f>
        <v>15118</v>
      </c>
      <c r="H167" s="8">
        <f>+'DICIEMBRE 22'!H167+'NOVIEMBRE 22'!H167+'OCTUBRE 22'!H167</f>
        <v>7816</v>
      </c>
      <c r="I167" s="8">
        <f>+'DICIEMBRE 22'!I167+'NOVIEMBRE 22'!I167+'OCTUBRE 22'!I167</f>
        <v>14635</v>
      </c>
      <c r="J167" s="8">
        <f>+'DICIEMBRE 22'!J167+'NOVIEMBRE 22'!J167+'OCTUBRE 22'!J167</f>
        <v>1713</v>
      </c>
      <c r="K167" s="8">
        <f>+'DICIEMBRE 22'!K167+'NOVIEMBRE 22'!K167+'OCTUBRE 22'!K167</f>
        <v>2154</v>
      </c>
      <c r="L167" s="8">
        <f>+'DICIEMBRE 22'!L167+'NOVIEMBRE 22'!L167+'OCTUBRE 22'!L167</f>
        <v>29337</v>
      </c>
      <c r="M167" s="8">
        <f>+'DICIEMBRE 22'!M167+'NOVIEMBRE 22'!M167+'OCTUBRE 22'!M167</f>
        <v>0</v>
      </c>
      <c r="N167" s="8">
        <f t="shared" si="2"/>
        <v>1065399</v>
      </c>
    </row>
    <row r="168" spans="1:14" ht="25.5" x14ac:dyDescent="0.25">
      <c r="A168" s="9" t="s">
        <v>320</v>
      </c>
      <c r="B168" s="7" t="s">
        <v>321</v>
      </c>
      <c r="C168" s="8">
        <f>+'DICIEMBRE 22'!C168+'NOVIEMBRE 22'!C168+'OCTUBRE 22'!C168</f>
        <v>883800</v>
      </c>
      <c r="D168" s="8">
        <f>+'DICIEMBRE 22'!D168+'NOVIEMBRE 22'!D168+'OCTUBRE 22'!D168</f>
        <v>220158</v>
      </c>
      <c r="E168" s="8">
        <f>+'DICIEMBRE 22'!E168+'NOVIEMBRE 22'!E168+'OCTUBRE 22'!E168</f>
        <v>16133</v>
      </c>
      <c r="F168" s="8">
        <f>+'DICIEMBRE 22'!F168+'NOVIEMBRE 22'!F168+'OCTUBRE 22'!F168</f>
        <v>47175</v>
      </c>
      <c r="G168" s="8">
        <f>+'DICIEMBRE 22'!G168+'NOVIEMBRE 22'!G168+'OCTUBRE 22'!G168</f>
        <v>37212</v>
      </c>
      <c r="H168" s="8">
        <f>+'DICIEMBRE 22'!H168+'NOVIEMBRE 22'!H168+'OCTUBRE 22'!H168</f>
        <v>9167</v>
      </c>
      <c r="I168" s="8">
        <f>+'DICIEMBRE 22'!I168+'NOVIEMBRE 22'!I168+'OCTUBRE 22'!I168</f>
        <v>23116</v>
      </c>
      <c r="J168" s="8">
        <f>+'DICIEMBRE 22'!J168+'NOVIEMBRE 22'!J168+'OCTUBRE 22'!J168</f>
        <v>1953</v>
      </c>
      <c r="K168" s="8">
        <f>+'DICIEMBRE 22'!K168+'NOVIEMBRE 22'!K168+'OCTUBRE 22'!K168</f>
        <v>2351</v>
      </c>
      <c r="L168" s="8">
        <f>+'DICIEMBRE 22'!L168+'NOVIEMBRE 22'!L168+'OCTUBRE 22'!L168</f>
        <v>0</v>
      </c>
      <c r="M168" s="8">
        <f>+'DICIEMBRE 22'!M168+'NOVIEMBRE 22'!M168+'OCTUBRE 22'!M168</f>
        <v>0</v>
      </c>
      <c r="N168" s="8">
        <f t="shared" si="2"/>
        <v>1241065</v>
      </c>
    </row>
    <row r="169" spans="1:14" ht="25.5" x14ac:dyDescent="0.25">
      <c r="A169" s="9" t="s">
        <v>322</v>
      </c>
      <c r="B169" s="7" t="s">
        <v>323</v>
      </c>
      <c r="C169" s="8">
        <f>+'DICIEMBRE 22'!C169+'NOVIEMBRE 22'!C169+'OCTUBRE 22'!C169</f>
        <v>441716</v>
      </c>
      <c r="D169" s="8">
        <f>+'DICIEMBRE 22'!D169+'NOVIEMBRE 22'!D169+'OCTUBRE 22'!D169</f>
        <v>189415</v>
      </c>
      <c r="E169" s="8">
        <f>+'DICIEMBRE 22'!E169+'NOVIEMBRE 22'!E169+'OCTUBRE 22'!E169</f>
        <v>7560</v>
      </c>
      <c r="F169" s="8">
        <f>+'DICIEMBRE 22'!F169+'NOVIEMBRE 22'!F169+'OCTUBRE 22'!F169</f>
        <v>23093</v>
      </c>
      <c r="G169" s="8">
        <f>+'DICIEMBRE 22'!G169+'NOVIEMBRE 22'!G169+'OCTUBRE 22'!G169</f>
        <v>9731</v>
      </c>
      <c r="H169" s="8">
        <f>+'DICIEMBRE 22'!H169+'NOVIEMBRE 22'!H169+'OCTUBRE 22'!H169</f>
        <v>3761</v>
      </c>
      <c r="I169" s="8">
        <f>+'DICIEMBRE 22'!I169+'NOVIEMBRE 22'!I169+'OCTUBRE 22'!I169</f>
        <v>6890</v>
      </c>
      <c r="J169" s="8">
        <f>+'DICIEMBRE 22'!J169+'NOVIEMBRE 22'!J169+'OCTUBRE 22'!J169</f>
        <v>1077</v>
      </c>
      <c r="K169" s="8">
        <f>+'DICIEMBRE 22'!K169+'NOVIEMBRE 22'!K169+'OCTUBRE 22'!K169</f>
        <v>817</v>
      </c>
      <c r="L169" s="8">
        <f>+'DICIEMBRE 22'!L169+'NOVIEMBRE 22'!L169+'OCTUBRE 22'!L169</f>
        <v>18673</v>
      </c>
      <c r="M169" s="8">
        <f>+'DICIEMBRE 22'!M169+'NOVIEMBRE 22'!M169+'OCTUBRE 22'!M169</f>
        <v>0</v>
      </c>
      <c r="N169" s="8">
        <f t="shared" si="2"/>
        <v>702733</v>
      </c>
    </row>
    <row r="170" spans="1:14" ht="25.5" x14ac:dyDescent="0.25">
      <c r="A170" s="9" t="s">
        <v>324</v>
      </c>
      <c r="B170" s="7" t="s">
        <v>325</v>
      </c>
      <c r="C170" s="8">
        <f>+'DICIEMBRE 22'!C170+'NOVIEMBRE 22'!C170+'OCTUBRE 22'!C170</f>
        <v>541612</v>
      </c>
      <c r="D170" s="8">
        <f>+'DICIEMBRE 22'!D170+'NOVIEMBRE 22'!D170+'OCTUBRE 22'!D170</f>
        <v>153312</v>
      </c>
      <c r="E170" s="8">
        <f>+'DICIEMBRE 22'!E170+'NOVIEMBRE 22'!E170+'OCTUBRE 22'!E170</f>
        <v>10108</v>
      </c>
      <c r="F170" s="8">
        <f>+'DICIEMBRE 22'!F170+'NOVIEMBRE 22'!F170+'OCTUBRE 22'!F170</f>
        <v>29797</v>
      </c>
      <c r="G170" s="8">
        <f>+'DICIEMBRE 22'!G170+'NOVIEMBRE 22'!G170+'OCTUBRE 22'!G170</f>
        <v>18519</v>
      </c>
      <c r="H170" s="8">
        <f>+'DICIEMBRE 22'!H170+'NOVIEMBRE 22'!H170+'OCTUBRE 22'!H170</f>
        <v>4944</v>
      </c>
      <c r="I170" s="8">
        <f>+'DICIEMBRE 22'!I170+'NOVIEMBRE 22'!I170+'OCTUBRE 22'!I170</f>
        <v>11263</v>
      </c>
      <c r="J170" s="8">
        <f>+'DICIEMBRE 22'!J170+'NOVIEMBRE 22'!J170+'OCTUBRE 22'!J170</f>
        <v>1389</v>
      </c>
      <c r="K170" s="8">
        <f>+'DICIEMBRE 22'!K170+'NOVIEMBRE 22'!K170+'OCTUBRE 22'!K170</f>
        <v>1128</v>
      </c>
      <c r="L170" s="8">
        <f>+'DICIEMBRE 22'!L170+'NOVIEMBRE 22'!L170+'OCTUBRE 22'!L170</f>
        <v>1738</v>
      </c>
      <c r="M170" s="8">
        <f>+'DICIEMBRE 22'!M170+'NOVIEMBRE 22'!M170+'OCTUBRE 22'!M170</f>
        <v>0</v>
      </c>
      <c r="N170" s="8">
        <f t="shared" si="2"/>
        <v>773810</v>
      </c>
    </row>
    <row r="171" spans="1:14" ht="25.5" x14ac:dyDescent="0.25">
      <c r="A171" s="9" t="s">
        <v>326</v>
      </c>
      <c r="B171" s="7" t="s">
        <v>327</v>
      </c>
      <c r="C171" s="8">
        <f>+'DICIEMBRE 22'!C171+'NOVIEMBRE 22'!C171+'OCTUBRE 22'!C171</f>
        <v>420724</v>
      </c>
      <c r="D171" s="8">
        <f>+'DICIEMBRE 22'!D171+'NOVIEMBRE 22'!D171+'OCTUBRE 22'!D171</f>
        <v>128118</v>
      </c>
      <c r="E171" s="8">
        <f>+'DICIEMBRE 22'!E171+'NOVIEMBRE 22'!E171+'OCTUBRE 22'!E171</f>
        <v>7694</v>
      </c>
      <c r="F171" s="8">
        <f>+'DICIEMBRE 22'!F171+'NOVIEMBRE 22'!F171+'OCTUBRE 22'!F171</f>
        <v>22849</v>
      </c>
      <c r="G171" s="8">
        <f>+'DICIEMBRE 22'!G171+'NOVIEMBRE 22'!G171+'OCTUBRE 22'!G171</f>
        <v>13720</v>
      </c>
      <c r="H171" s="8">
        <f>+'DICIEMBRE 22'!H171+'NOVIEMBRE 22'!H171+'OCTUBRE 22'!H171</f>
        <v>3833</v>
      </c>
      <c r="I171" s="8">
        <f>+'DICIEMBRE 22'!I171+'NOVIEMBRE 22'!I171+'OCTUBRE 22'!I171</f>
        <v>8583</v>
      </c>
      <c r="J171" s="8">
        <f>+'DICIEMBRE 22'!J171+'NOVIEMBRE 22'!J171+'OCTUBRE 22'!J171</f>
        <v>1038</v>
      </c>
      <c r="K171" s="8">
        <f>+'DICIEMBRE 22'!K171+'NOVIEMBRE 22'!K171+'OCTUBRE 22'!K171</f>
        <v>878</v>
      </c>
      <c r="L171" s="8">
        <f>+'DICIEMBRE 22'!L171+'NOVIEMBRE 22'!L171+'OCTUBRE 22'!L171</f>
        <v>36246</v>
      </c>
      <c r="M171" s="8">
        <f>+'DICIEMBRE 22'!M171+'NOVIEMBRE 22'!M171+'OCTUBRE 22'!M171</f>
        <v>0</v>
      </c>
      <c r="N171" s="8">
        <f t="shared" si="2"/>
        <v>643683</v>
      </c>
    </row>
    <row r="172" spans="1:14" ht="25.5" x14ac:dyDescent="0.25">
      <c r="A172" s="9" t="s">
        <v>328</v>
      </c>
      <c r="B172" s="7" t="s">
        <v>329</v>
      </c>
      <c r="C172" s="8">
        <f>+'DICIEMBRE 22'!C172+'NOVIEMBRE 22'!C172+'OCTUBRE 22'!C172</f>
        <v>375944</v>
      </c>
      <c r="D172" s="8">
        <f>+'DICIEMBRE 22'!D172+'NOVIEMBRE 22'!D172+'OCTUBRE 22'!D172</f>
        <v>272073</v>
      </c>
      <c r="E172" s="8">
        <f>+'DICIEMBRE 22'!E172+'NOVIEMBRE 22'!E172+'OCTUBRE 22'!E172</f>
        <v>6881</v>
      </c>
      <c r="F172" s="8">
        <f>+'DICIEMBRE 22'!F172+'NOVIEMBRE 22'!F172+'OCTUBRE 22'!F172</f>
        <v>20644</v>
      </c>
      <c r="G172" s="8">
        <f>+'DICIEMBRE 22'!G172+'NOVIEMBRE 22'!G172+'OCTUBRE 22'!G172</f>
        <v>10631</v>
      </c>
      <c r="H172" s="8">
        <f>+'DICIEMBRE 22'!H172+'NOVIEMBRE 22'!H172+'OCTUBRE 22'!H172</f>
        <v>3074</v>
      </c>
      <c r="I172" s="8">
        <f>+'DICIEMBRE 22'!I172+'NOVIEMBRE 22'!I172+'OCTUBRE 22'!I172</f>
        <v>6390</v>
      </c>
      <c r="J172" s="8">
        <f>+'DICIEMBRE 22'!J172+'NOVIEMBRE 22'!J172+'OCTUBRE 22'!J172</f>
        <v>1023</v>
      </c>
      <c r="K172" s="8">
        <f>+'DICIEMBRE 22'!K172+'NOVIEMBRE 22'!K172+'OCTUBRE 22'!K172</f>
        <v>626</v>
      </c>
      <c r="L172" s="8">
        <f>+'DICIEMBRE 22'!L172+'NOVIEMBRE 22'!L172+'OCTUBRE 22'!L172</f>
        <v>0</v>
      </c>
      <c r="M172" s="8">
        <f>+'DICIEMBRE 22'!M172+'NOVIEMBRE 22'!M172+'OCTUBRE 22'!M172</f>
        <v>0</v>
      </c>
      <c r="N172" s="8">
        <f t="shared" si="2"/>
        <v>697286</v>
      </c>
    </row>
    <row r="173" spans="1:14" ht="25.5" x14ac:dyDescent="0.25">
      <c r="A173" s="9" t="s">
        <v>330</v>
      </c>
      <c r="B173" s="7" t="s">
        <v>331</v>
      </c>
      <c r="C173" s="8">
        <f>+'DICIEMBRE 22'!C173+'NOVIEMBRE 22'!C173+'OCTUBRE 22'!C173</f>
        <v>553757</v>
      </c>
      <c r="D173" s="8">
        <f>+'DICIEMBRE 22'!D173+'NOVIEMBRE 22'!D173+'OCTUBRE 22'!D173</f>
        <v>149508</v>
      </c>
      <c r="E173" s="8">
        <f>+'DICIEMBRE 22'!E173+'NOVIEMBRE 22'!E173+'OCTUBRE 22'!E173</f>
        <v>10154</v>
      </c>
      <c r="F173" s="8">
        <f>+'DICIEMBRE 22'!F173+'NOVIEMBRE 22'!F173+'OCTUBRE 22'!F173</f>
        <v>30060</v>
      </c>
      <c r="G173" s="8">
        <f>+'DICIEMBRE 22'!G173+'NOVIEMBRE 22'!G173+'OCTUBRE 22'!G173</f>
        <v>19457</v>
      </c>
      <c r="H173" s="8">
        <f>+'DICIEMBRE 22'!H173+'NOVIEMBRE 22'!H173+'OCTUBRE 22'!H173</f>
        <v>5096</v>
      </c>
      <c r="I173" s="8">
        <f>+'DICIEMBRE 22'!I173+'NOVIEMBRE 22'!I173+'OCTUBRE 22'!I173</f>
        <v>11822</v>
      </c>
      <c r="J173" s="8">
        <f>+'DICIEMBRE 22'!J173+'NOVIEMBRE 22'!J173+'OCTUBRE 22'!J173</f>
        <v>1398</v>
      </c>
      <c r="K173" s="8">
        <f>+'DICIEMBRE 22'!K173+'NOVIEMBRE 22'!K173+'OCTUBRE 22'!K173</f>
        <v>1177</v>
      </c>
      <c r="L173" s="8">
        <f>+'DICIEMBRE 22'!L173+'NOVIEMBRE 22'!L173+'OCTUBRE 22'!L173</f>
        <v>28846</v>
      </c>
      <c r="M173" s="8">
        <f>+'DICIEMBRE 22'!M173+'NOVIEMBRE 22'!M173+'OCTUBRE 22'!M173</f>
        <v>0</v>
      </c>
      <c r="N173" s="8">
        <f t="shared" si="2"/>
        <v>811275</v>
      </c>
    </row>
    <row r="174" spans="1:14" ht="25.5" x14ac:dyDescent="0.25">
      <c r="A174" s="9" t="s">
        <v>332</v>
      </c>
      <c r="B174" s="7" t="s">
        <v>333</v>
      </c>
      <c r="C174" s="8">
        <f>+'DICIEMBRE 22'!C174+'NOVIEMBRE 22'!C174+'OCTUBRE 22'!C174</f>
        <v>409298</v>
      </c>
      <c r="D174" s="8">
        <f>+'DICIEMBRE 22'!D174+'NOVIEMBRE 22'!D174+'OCTUBRE 22'!D174</f>
        <v>288224</v>
      </c>
      <c r="E174" s="8">
        <f>+'DICIEMBRE 22'!E174+'NOVIEMBRE 22'!E174+'OCTUBRE 22'!E174</f>
        <v>7514</v>
      </c>
      <c r="F174" s="8">
        <f>+'DICIEMBRE 22'!F174+'NOVIEMBRE 22'!F174+'OCTUBRE 22'!F174</f>
        <v>22406</v>
      </c>
      <c r="G174" s="8">
        <f>+'DICIEMBRE 22'!G174+'NOVIEMBRE 22'!G174+'OCTUBRE 22'!G174</f>
        <v>11018</v>
      </c>
      <c r="H174" s="8">
        <f>+'DICIEMBRE 22'!H174+'NOVIEMBRE 22'!H174+'OCTUBRE 22'!H174</f>
        <v>3556</v>
      </c>
      <c r="I174" s="8">
        <f>+'DICIEMBRE 22'!I174+'NOVIEMBRE 22'!I174+'OCTUBRE 22'!I174</f>
        <v>7171</v>
      </c>
      <c r="J174" s="8">
        <f>+'DICIEMBRE 22'!J174+'NOVIEMBRE 22'!J174+'OCTUBRE 22'!J174</f>
        <v>1050</v>
      </c>
      <c r="K174" s="8">
        <f>+'DICIEMBRE 22'!K174+'NOVIEMBRE 22'!K174+'OCTUBRE 22'!K174</f>
        <v>776</v>
      </c>
      <c r="L174" s="8">
        <f>+'DICIEMBRE 22'!L174+'NOVIEMBRE 22'!L174+'OCTUBRE 22'!L174</f>
        <v>0</v>
      </c>
      <c r="M174" s="8">
        <f>+'DICIEMBRE 22'!M174+'NOVIEMBRE 22'!M174+'OCTUBRE 22'!M174</f>
        <v>0</v>
      </c>
      <c r="N174" s="8">
        <f t="shared" si="2"/>
        <v>751013</v>
      </c>
    </row>
    <row r="175" spans="1:14" ht="25.5" x14ac:dyDescent="0.25">
      <c r="A175" s="9" t="s">
        <v>334</v>
      </c>
      <c r="B175" s="7" t="s">
        <v>335</v>
      </c>
      <c r="C175" s="8">
        <f>+'DICIEMBRE 22'!C175+'NOVIEMBRE 22'!C175+'OCTUBRE 22'!C175</f>
        <v>1851426</v>
      </c>
      <c r="D175" s="8">
        <f>+'DICIEMBRE 22'!D175+'NOVIEMBRE 22'!D175+'OCTUBRE 22'!D175</f>
        <v>645774</v>
      </c>
      <c r="E175" s="8">
        <f>+'DICIEMBRE 22'!E175+'NOVIEMBRE 22'!E175+'OCTUBRE 22'!E175</f>
        <v>36056</v>
      </c>
      <c r="F175" s="8">
        <f>+'DICIEMBRE 22'!F175+'NOVIEMBRE 22'!F175+'OCTUBRE 22'!F175</f>
        <v>101437</v>
      </c>
      <c r="G175" s="8">
        <f>+'DICIEMBRE 22'!G175+'NOVIEMBRE 22'!G175+'OCTUBRE 22'!G175</f>
        <v>77032</v>
      </c>
      <c r="H175" s="8">
        <f>+'DICIEMBRE 22'!H175+'NOVIEMBRE 22'!H175+'OCTUBRE 22'!H175</f>
        <v>22149</v>
      </c>
      <c r="I175" s="8">
        <f>+'DICIEMBRE 22'!I175+'NOVIEMBRE 22'!I175+'OCTUBRE 22'!I175</f>
        <v>53378</v>
      </c>
      <c r="J175" s="8">
        <f>+'DICIEMBRE 22'!J175+'NOVIEMBRE 22'!J175+'OCTUBRE 22'!J175</f>
        <v>3831</v>
      </c>
      <c r="K175" s="8">
        <f>+'DICIEMBRE 22'!K175+'NOVIEMBRE 22'!K175+'OCTUBRE 22'!K175</f>
        <v>6200</v>
      </c>
      <c r="L175" s="8">
        <f>+'DICIEMBRE 22'!L175+'NOVIEMBRE 22'!L175+'OCTUBRE 22'!L175</f>
        <v>0</v>
      </c>
      <c r="M175" s="8">
        <f>+'DICIEMBRE 22'!M175+'NOVIEMBRE 22'!M175+'OCTUBRE 22'!M175</f>
        <v>0</v>
      </c>
      <c r="N175" s="8">
        <f t="shared" si="2"/>
        <v>2797283</v>
      </c>
    </row>
    <row r="176" spans="1:14" ht="25.5" x14ac:dyDescent="0.25">
      <c r="A176" s="9" t="s">
        <v>336</v>
      </c>
      <c r="B176" s="7" t="s">
        <v>337</v>
      </c>
      <c r="C176" s="8">
        <f>+'DICIEMBRE 22'!C176+'NOVIEMBRE 22'!C176+'OCTUBRE 22'!C176</f>
        <v>474545</v>
      </c>
      <c r="D176" s="8">
        <f>+'DICIEMBRE 22'!D176+'NOVIEMBRE 22'!D176+'OCTUBRE 22'!D176</f>
        <v>250728</v>
      </c>
      <c r="E176" s="8">
        <f>+'DICIEMBRE 22'!E176+'NOVIEMBRE 22'!E176+'OCTUBRE 22'!E176</f>
        <v>9063</v>
      </c>
      <c r="F176" s="8">
        <f>+'DICIEMBRE 22'!F176+'NOVIEMBRE 22'!F176+'OCTUBRE 22'!F176</f>
        <v>26174</v>
      </c>
      <c r="G176" s="8">
        <f>+'DICIEMBRE 22'!G176+'NOVIEMBRE 22'!G176+'OCTUBRE 22'!G176</f>
        <v>14463</v>
      </c>
      <c r="H176" s="8">
        <f>+'DICIEMBRE 22'!H176+'NOVIEMBRE 22'!H176+'OCTUBRE 22'!H176</f>
        <v>4884</v>
      </c>
      <c r="I176" s="8">
        <f>+'DICIEMBRE 22'!I176+'NOVIEMBRE 22'!I176+'OCTUBRE 22'!I176</f>
        <v>10391</v>
      </c>
      <c r="J176" s="8">
        <f>+'DICIEMBRE 22'!J176+'NOVIEMBRE 22'!J176+'OCTUBRE 22'!J176</f>
        <v>1119</v>
      </c>
      <c r="K176" s="8">
        <f>+'DICIEMBRE 22'!K176+'NOVIEMBRE 22'!K176+'OCTUBRE 22'!K176</f>
        <v>1234</v>
      </c>
      <c r="L176" s="8">
        <f>+'DICIEMBRE 22'!L176+'NOVIEMBRE 22'!L176+'OCTUBRE 22'!L176</f>
        <v>21521</v>
      </c>
      <c r="M176" s="8">
        <f>+'DICIEMBRE 22'!M176+'NOVIEMBRE 22'!M176+'OCTUBRE 22'!M176</f>
        <v>0</v>
      </c>
      <c r="N176" s="8">
        <f t="shared" si="2"/>
        <v>814122</v>
      </c>
    </row>
    <row r="177" spans="1:14" ht="38.25" x14ac:dyDescent="0.25">
      <c r="A177" s="9" t="s">
        <v>338</v>
      </c>
      <c r="B177" s="7" t="s">
        <v>339</v>
      </c>
      <c r="C177" s="8">
        <f>+'DICIEMBRE 22'!C177+'NOVIEMBRE 22'!C177+'OCTUBRE 22'!C177</f>
        <v>284193</v>
      </c>
      <c r="D177" s="8">
        <f>+'DICIEMBRE 22'!D177+'NOVIEMBRE 22'!D177+'OCTUBRE 22'!D177</f>
        <v>114420</v>
      </c>
      <c r="E177" s="8">
        <f>+'DICIEMBRE 22'!E177+'NOVIEMBRE 22'!E177+'OCTUBRE 22'!E177</f>
        <v>5235</v>
      </c>
      <c r="F177" s="8">
        <f>+'DICIEMBRE 22'!F177+'NOVIEMBRE 22'!F177+'OCTUBRE 22'!F177</f>
        <v>15827</v>
      </c>
      <c r="G177" s="8">
        <f>+'DICIEMBRE 22'!G177+'NOVIEMBRE 22'!G177+'OCTUBRE 22'!G177</f>
        <v>6331</v>
      </c>
      <c r="H177" s="8">
        <f>+'DICIEMBRE 22'!H177+'NOVIEMBRE 22'!H177+'OCTUBRE 22'!H177</f>
        <v>2098</v>
      </c>
      <c r="I177" s="8">
        <f>+'DICIEMBRE 22'!I177+'NOVIEMBRE 22'!I177+'OCTUBRE 22'!I177</f>
        <v>3788</v>
      </c>
      <c r="J177" s="8">
        <f>+'DICIEMBRE 22'!J177+'NOVIEMBRE 22'!J177+'OCTUBRE 22'!J177</f>
        <v>828</v>
      </c>
      <c r="K177" s="8">
        <f>+'DICIEMBRE 22'!K177+'NOVIEMBRE 22'!K177+'OCTUBRE 22'!K177</f>
        <v>369</v>
      </c>
      <c r="L177" s="8">
        <f>+'DICIEMBRE 22'!L177+'NOVIEMBRE 22'!L177+'OCTUBRE 22'!L177</f>
        <v>0</v>
      </c>
      <c r="M177" s="8">
        <f>+'DICIEMBRE 22'!M177+'NOVIEMBRE 22'!M177+'OCTUBRE 22'!M177</f>
        <v>0</v>
      </c>
      <c r="N177" s="8">
        <f t="shared" si="2"/>
        <v>433089</v>
      </c>
    </row>
    <row r="178" spans="1:14" ht="25.5" x14ac:dyDescent="0.25">
      <c r="A178" s="9" t="s">
        <v>340</v>
      </c>
      <c r="B178" s="7" t="s">
        <v>341</v>
      </c>
      <c r="C178" s="8">
        <f>+'DICIEMBRE 22'!C178+'NOVIEMBRE 22'!C178+'OCTUBRE 22'!C178</f>
        <v>761721</v>
      </c>
      <c r="D178" s="8">
        <f>+'DICIEMBRE 22'!D178+'NOVIEMBRE 22'!D178+'OCTUBRE 22'!D178</f>
        <v>277590</v>
      </c>
      <c r="E178" s="8">
        <f>+'DICIEMBRE 22'!E178+'NOVIEMBRE 22'!E178+'OCTUBRE 22'!E178</f>
        <v>14222</v>
      </c>
      <c r="F178" s="8">
        <f>+'DICIEMBRE 22'!F178+'NOVIEMBRE 22'!F178+'OCTUBRE 22'!F178</f>
        <v>41804</v>
      </c>
      <c r="G178" s="8">
        <f>+'DICIEMBRE 22'!G178+'NOVIEMBRE 22'!G178+'OCTUBRE 22'!G178</f>
        <v>27885</v>
      </c>
      <c r="H178" s="8">
        <f>+'DICIEMBRE 22'!H178+'NOVIEMBRE 22'!H178+'OCTUBRE 22'!H178</f>
        <v>7131</v>
      </c>
      <c r="I178" s="8">
        <f>+'DICIEMBRE 22'!I178+'NOVIEMBRE 22'!I178+'OCTUBRE 22'!I178</f>
        <v>17144</v>
      </c>
      <c r="J178" s="8">
        <f>+'DICIEMBRE 22'!J178+'NOVIEMBRE 22'!J178+'OCTUBRE 22'!J178</f>
        <v>1914</v>
      </c>
      <c r="K178" s="8">
        <f>+'DICIEMBRE 22'!K178+'NOVIEMBRE 22'!K178+'OCTUBRE 22'!K178</f>
        <v>1669</v>
      </c>
      <c r="L178" s="8">
        <f>+'DICIEMBRE 22'!L178+'NOVIEMBRE 22'!L178+'OCTUBRE 22'!L178</f>
        <v>47583</v>
      </c>
      <c r="M178" s="8">
        <f>+'DICIEMBRE 22'!M178+'NOVIEMBRE 22'!M178+'OCTUBRE 22'!M178</f>
        <v>0</v>
      </c>
      <c r="N178" s="8">
        <f t="shared" si="2"/>
        <v>1198663</v>
      </c>
    </row>
    <row r="179" spans="1:14" ht="25.5" x14ac:dyDescent="0.25">
      <c r="A179" s="9" t="s">
        <v>342</v>
      </c>
      <c r="B179" s="7" t="s">
        <v>343</v>
      </c>
      <c r="C179" s="8">
        <f>+'DICIEMBRE 22'!C179+'NOVIEMBRE 22'!C179+'OCTUBRE 22'!C179</f>
        <v>890124</v>
      </c>
      <c r="D179" s="8">
        <f>+'DICIEMBRE 22'!D179+'NOVIEMBRE 22'!D179+'OCTUBRE 22'!D179</f>
        <v>279642</v>
      </c>
      <c r="E179" s="8">
        <f>+'DICIEMBRE 22'!E179+'NOVIEMBRE 22'!E179+'OCTUBRE 22'!E179</f>
        <v>14279</v>
      </c>
      <c r="F179" s="8">
        <f>+'DICIEMBRE 22'!F179+'NOVIEMBRE 22'!F179+'OCTUBRE 22'!F179</f>
        <v>44958</v>
      </c>
      <c r="G179" s="8">
        <f>+'DICIEMBRE 22'!G179+'NOVIEMBRE 22'!G179+'OCTUBRE 22'!G179</f>
        <v>24492</v>
      </c>
      <c r="H179" s="8">
        <f>+'DICIEMBRE 22'!H179+'NOVIEMBRE 22'!H179+'OCTUBRE 22'!H179</f>
        <v>7221</v>
      </c>
      <c r="I179" s="8">
        <f>+'DICIEMBRE 22'!I179+'NOVIEMBRE 22'!I179+'OCTUBRE 22'!I179</f>
        <v>15184</v>
      </c>
      <c r="J179" s="8">
        <f>+'DICIEMBRE 22'!J179+'NOVIEMBRE 22'!J179+'OCTUBRE 22'!J179</f>
        <v>1971</v>
      </c>
      <c r="K179" s="8">
        <f>+'DICIEMBRE 22'!K179+'NOVIEMBRE 22'!K179+'OCTUBRE 22'!K179</f>
        <v>1512</v>
      </c>
      <c r="L179" s="8">
        <f>+'DICIEMBRE 22'!L179+'NOVIEMBRE 22'!L179+'OCTUBRE 22'!L179</f>
        <v>20688</v>
      </c>
      <c r="M179" s="8">
        <f>+'DICIEMBRE 22'!M179+'NOVIEMBRE 22'!M179+'OCTUBRE 22'!M179</f>
        <v>0</v>
      </c>
      <c r="N179" s="8">
        <f t="shared" si="2"/>
        <v>1300071</v>
      </c>
    </row>
    <row r="180" spans="1:14" ht="25.5" x14ac:dyDescent="0.25">
      <c r="A180" s="9" t="s">
        <v>344</v>
      </c>
      <c r="B180" s="7" t="s">
        <v>345</v>
      </c>
      <c r="C180" s="8">
        <f>+'DICIEMBRE 22'!C180+'NOVIEMBRE 22'!C180+'OCTUBRE 22'!C180</f>
        <v>2736416</v>
      </c>
      <c r="D180" s="8">
        <f>+'DICIEMBRE 22'!D180+'NOVIEMBRE 22'!D180+'OCTUBRE 22'!D180</f>
        <v>712770</v>
      </c>
      <c r="E180" s="8">
        <f>+'DICIEMBRE 22'!E180+'NOVIEMBRE 22'!E180+'OCTUBRE 22'!E180</f>
        <v>51480</v>
      </c>
      <c r="F180" s="8">
        <f>+'DICIEMBRE 22'!F180+'NOVIEMBRE 22'!F180+'OCTUBRE 22'!F180</f>
        <v>147667</v>
      </c>
      <c r="G180" s="8">
        <f>+'DICIEMBRE 22'!G180+'NOVIEMBRE 22'!G180+'OCTUBRE 22'!G180</f>
        <v>117066</v>
      </c>
      <c r="H180" s="8">
        <f>+'DICIEMBRE 22'!H180+'NOVIEMBRE 22'!H180+'OCTUBRE 22'!H180</f>
        <v>30454</v>
      </c>
      <c r="I180" s="8">
        <f>+'DICIEMBRE 22'!I180+'NOVIEMBRE 22'!I180+'OCTUBRE 22'!I180</f>
        <v>77725</v>
      </c>
      <c r="J180" s="8">
        <f>+'DICIEMBRE 22'!J180+'NOVIEMBRE 22'!J180+'OCTUBRE 22'!J180</f>
        <v>5958</v>
      </c>
      <c r="K180" s="8">
        <f>+'DICIEMBRE 22'!K180+'NOVIEMBRE 22'!K180+'OCTUBRE 22'!K180</f>
        <v>8176</v>
      </c>
      <c r="L180" s="8">
        <f>+'DICIEMBRE 22'!L180+'NOVIEMBRE 22'!L180+'OCTUBRE 22'!L180</f>
        <v>0</v>
      </c>
      <c r="M180" s="8">
        <f>+'DICIEMBRE 22'!M180+'NOVIEMBRE 22'!M180+'OCTUBRE 22'!M180</f>
        <v>0</v>
      </c>
      <c r="N180" s="8">
        <f t="shared" si="2"/>
        <v>3887712</v>
      </c>
    </row>
    <row r="181" spans="1:14" ht="25.5" x14ac:dyDescent="0.25">
      <c r="A181" s="9" t="s">
        <v>346</v>
      </c>
      <c r="B181" s="7" t="s">
        <v>347</v>
      </c>
      <c r="C181" s="8">
        <f>+'DICIEMBRE 22'!C181+'NOVIEMBRE 22'!C181+'OCTUBRE 22'!C181</f>
        <v>152774</v>
      </c>
      <c r="D181" s="8">
        <f>+'DICIEMBRE 22'!D181+'NOVIEMBRE 22'!D181+'OCTUBRE 22'!D181</f>
        <v>71622</v>
      </c>
      <c r="E181" s="8">
        <f>+'DICIEMBRE 22'!E181+'NOVIEMBRE 22'!E181+'OCTUBRE 22'!E181</f>
        <v>2945</v>
      </c>
      <c r="F181" s="8">
        <f>+'DICIEMBRE 22'!F181+'NOVIEMBRE 22'!F181+'OCTUBRE 22'!F181</f>
        <v>8630</v>
      </c>
      <c r="G181" s="8">
        <f>+'DICIEMBRE 22'!G181+'NOVIEMBRE 22'!G181+'OCTUBRE 22'!G181</f>
        <v>2793</v>
      </c>
      <c r="H181" s="8">
        <f>+'DICIEMBRE 22'!H181+'NOVIEMBRE 22'!H181+'OCTUBRE 22'!H181</f>
        <v>1344</v>
      </c>
      <c r="I181" s="8">
        <f>+'DICIEMBRE 22'!I181+'NOVIEMBRE 22'!I181+'OCTUBRE 22'!I181</f>
        <v>2232</v>
      </c>
      <c r="J181" s="8">
        <f>+'DICIEMBRE 22'!J181+'NOVIEMBRE 22'!J181+'OCTUBRE 22'!J181</f>
        <v>417</v>
      </c>
      <c r="K181" s="8">
        <f>+'DICIEMBRE 22'!K181+'NOVIEMBRE 22'!K181+'OCTUBRE 22'!K181</f>
        <v>293</v>
      </c>
      <c r="L181" s="8">
        <f>+'DICIEMBRE 22'!L181+'NOVIEMBRE 22'!L181+'OCTUBRE 22'!L181</f>
        <v>1288</v>
      </c>
      <c r="M181" s="8">
        <f>+'DICIEMBRE 22'!M181+'NOVIEMBRE 22'!M181+'OCTUBRE 22'!M181</f>
        <v>0</v>
      </c>
      <c r="N181" s="8">
        <f t="shared" si="2"/>
        <v>244338</v>
      </c>
    </row>
    <row r="182" spans="1:14" x14ac:dyDescent="0.25">
      <c r="A182" s="9" t="s">
        <v>348</v>
      </c>
      <c r="B182" s="7" t="s">
        <v>349</v>
      </c>
      <c r="C182" s="8">
        <f>+'DICIEMBRE 22'!C182+'NOVIEMBRE 22'!C182+'OCTUBRE 22'!C182</f>
        <v>391207</v>
      </c>
      <c r="D182" s="8">
        <f>+'DICIEMBRE 22'!D182+'NOVIEMBRE 22'!D182+'OCTUBRE 22'!D182</f>
        <v>181341</v>
      </c>
      <c r="E182" s="8">
        <f>+'DICIEMBRE 22'!E182+'NOVIEMBRE 22'!E182+'OCTUBRE 22'!E182</f>
        <v>7103</v>
      </c>
      <c r="F182" s="8">
        <f>+'DICIEMBRE 22'!F182+'NOVIEMBRE 22'!F182+'OCTUBRE 22'!F182</f>
        <v>21005</v>
      </c>
      <c r="G182" s="8">
        <f>+'DICIEMBRE 22'!G182+'NOVIEMBRE 22'!G182+'OCTUBRE 22'!G182</f>
        <v>9927</v>
      </c>
      <c r="H182" s="8">
        <f>+'DICIEMBRE 22'!H182+'NOVIEMBRE 22'!H182+'OCTUBRE 22'!H182</f>
        <v>3743</v>
      </c>
      <c r="I182" s="8">
        <f>+'DICIEMBRE 22'!I182+'NOVIEMBRE 22'!I182+'OCTUBRE 22'!I182</f>
        <v>7320</v>
      </c>
      <c r="J182" s="8">
        <f>+'DICIEMBRE 22'!J182+'NOVIEMBRE 22'!J182+'OCTUBRE 22'!J182</f>
        <v>936</v>
      </c>
      <c r="K182" s="8">
        <f>+'DICIEMBRE 22'!K182+'NOVIEMBRE 22'!K182+'OCTUBRE 22'!K182</f>
        <v>900</v>
      </c>
      <c r="L182" s="8">
        <f>+'DICIEMBRE 22'!L182+'NOVIEMBRE 22'!L182+'OCTUBRE 22'!L182</f>
        <v>13252</v>
      </c>
      <c r="M182" s="8">
        <f>+'DICIEMBRE 22'!M182+'NOVIEMBRE 22'!M182+'OCTUBRE 22'!M182</f>
        <v>0</v>
      </c>
      <c r="N182" s="8">
        <f t="shared" si="2"/>
        <v>636734</v>
      </c>
    </row>
    <row r="183" spans="1:14" ht="25.5" x14ac:dyDescent="0.25">
      <c r="A183" s="9" t="s">
        <v>350</v>
      </c>
      <c r="B183" s="7" t="s">
        <v>351</v>
      </c>
      <c r="C183" s="8">
        <f>+'DICIEMBRE 22'!C183+'NOVIEMBRE 22'!C183+'OCTUBRE 22'!C183</f>
        <v>768095</v>
      </c>
      <c r="D183" s="8">
        <f>+'DICIEMBRE 22'!D183+'NOVIEMBRE 22'!D183+'OCTUBRE 22'!D183</f>
        <v>343616</v>
      </c>
      <c r="E183" s="8">
        <f>+'DICIEMBRE 22'!E183+'NOVIEMBRE 22'!E183+'OCTUBRE 22'!E183</f>
        <v>15010</v>
      </c>
      <c r="F183" s="8">
        <f>+'DICIEMBRE 22'!F183+'NOVIEMBRE 22'!F183+'OCTUBRE 22'!F183</f>
        <v>41466</v>
      </c>
      <c r="G183" s="8">
        <f>+'DICIEMBRE 22'!G183+'NOVIEMBRE 22'!G183+'OCTUBRE 22'!G183</f>
        <v>31443</v>
      </c>
      <c r="H183" s="8">
        <f>+'DICIEMBRE 22'!H183+'NOVIEMBRE 22'!H183+'OCTUBRE 22'!H183</f>
        <v>10315</v>
      </c>
      <c r="I183" s="8">
        <f>+'DICIEMBRE 22'!I183+'NOVIEMBRE 22'!I183+'OCTUBRE 22'!I183</f>
        <v>24098</v>
      </c>
      <c r="J183" s="8">
        <f>+'DICIEMBRE 22'!J183+'NOVIEMBRE 22'!J183+'OCTUBRE 22'!J183</f>
        <v>1323</v>
      </c>
      <c r="K183" s="8">
        <f>+'DICIEMBRE 22'!K183+'NOVIEMBRE 22'!K183+'OCTUBRE 22'!K183</f>
        <v>3083</v>
      </c>
      <c r="L183" s="8">
        <f>+'DICIEMBRE 22'!L183+'NOVIEMBRE 22'!L183+'OCTUBRE 22'!L183</f>
        <v>28371</v>
      </c>
      <c r="M183" s="8">
        <f>+'DICIEMBRE 22'!M183+'NOVIEMBRE 22'!M183+'OCTUBRE 22'!M183</f>
        <v>0</v>
      </c>
      <c r="N183" s="8">
        <f t="shared" si="2"/>
        <v>1266820</v>
      </c>
    </row>
    <row r="184" spans="1:14" ht="38.25" x14ac:dyDescent="0.25">
      <c r="A184" s="9" t="s">
        <v>352</v>
      </c>
      <c r="B184" s="7" t="s">
        <v>353</v>
      </c>
      <c r="C184" s="8">
        <f>+'DICIEMBRE 22'!C184+'NOVIEMBRE 22'!C184+'OCTUBRE 22'!C184</f>
        <v>388598</v>
      </c>
      <c r="D184" s="8">
        <f>+'DICIEMBRE 22'!D184+'NOVIEMBRE 22'!D184+'OCTUBRE 22'!D184</f>
        <v>178977</v>
      </c>
      <c r="E184" s="8">
        <f>+'DICIEMBRE 22'!E184+'NOVIEMBRE 22'!E184+'OCTUBRE 22'!E184</f>
        <v>7075</v>
      </c>
      <c r="F184" s="8">
        <f>+'DICIEMBRE 22'!F184+'NOVIEMBRE 22'!F184+'OCTUBRE 22'!F184</f>
        <v>21352</v>
      </c>
      <c r="G184" s="8">
        <f>+'DICIEMBRE 22'!G184+'NOVIEMBRE 22'!G184+'OCTUBRE 22'!G184</f>
        <v>9659</v>
      </c>
      <c r="H184" s="8">
        <f>+'DICIEMBRE 22'!H184+'NOVIEMBRE 22'!H184+'OCTUBRE 22'!H184</f>
        <v>3032</v>
      </c>
      <c r="I184" s="8">
        <f>+'DICIEMBRE 22'!I184+'NOVIEMBRE 22'!I184+'OCTUBRE 22'!I184</f>
        <v>5843</v>
      </c>
      <c r="J184" s="8">
        <f>+'DICIEMBRE 22'!J184+'NOVIEMBRE 22'!J184+'OCTUBRE 22'!J184</f>
        <v>1089</v>
      </c>
      <c r="K184" s="8">
        <f>+'DICIEMBRE 22'!K184+'NOVIEMBRE 22'!K184+'OCTUBRE 22'!K184</f>
        <v>582</v>
      </c>
      <c r="L184" s="8">
        <f>+'DICIEMBRE 22'!L184+'NOVIEMBRE 22'!L184+'OCTUBRE 22'!L184</f>
        <v>2177</v>
      </c>
      <c r="M184" s="8">
        <f>+'DICIEMBRE 22'!M184+'NOVIEMBRE 22'!M184+'OCTUBRE 22'!M184</f>
        <v>0</v>
      </c>
      <c r="N184" s="8">
        <f t="shared" si="2"/>
        <v>618384</v>
      </c>
    </row>
    <row r="185" spans="1:14" ht="38.25" x14ac:dyDescent="0.25">
      <c r="A185" s="9" t="s">
        <v>354</v>
      </c>
      <c r="B185" s="7" t="s">
        <v>355</v>
      </c>
      <c r="C185" s="8">
        <f>+'DICIEMBRE 22'!C185+'NOVIEMBRE 22'!C185+'OCTUBRE 22'!C185</f>
        <v>709988</v>
      </c>
      <c r="D185" s="8">
        <f>+'DICIEMBRE 22'!D185+'NOVIEMBRE 22'!D185+'OCTUBRE 22'!D185</f>
        <v>260251</v>
      </c>
      <c r="E185" s="8">
        <f>+'DICIEMBRE 22'!E185+'NOVIEMBRE 22'!E185+'OCTUBRE 22'!E185</f>
        <v>12823</v>
      </c>
      <c r="F185" s="8">
        <f>+'DICIEMBRE 22'!F185+'NOVIEMBRE 22'!F185+'OCTUBRE 22'!F185</f>
        <v>38386</v>
      </c>
      <c r="G185" s="8">
        <f>+'DICIEMBRE 22'!G185+'NOVIEMBRE 22'!G185+'OCTUBRE 22'!G185</f>
        <v>18415</v>
      </c>
      <c r="H185" s="8">
        <f>+'DICIEMBRE 22'!H185+'NOVIEMBRE 22'!H185+'OCTUBRE 22'!H185</f>
        <v>6075</v>
      </c>
      <c r="I185" s="8">
        <f>+'DICIEMBRE 22'!I185+'NOVIEMBRE 22'!I185+'OCTUBRE 22'!I185</f>
        <v>12034</v>
      </c>
      <c r="J185" s="8">
        <f>+'DICIEMBRE 22'!J185+'NOVIEMBRE 22'!J185+'OCTUBRE 22'!J185</f>
        <v>1917</v>
      </c>
      <c r="K185" s="8">
        <f>+'DICIEMBRE 22'!K185+'NOVIEMBRE 22'!K185+'OCTUBRE 22'!K185</f>
        <v>1307</v>
      </c>
      <c r="L185" s="8">
        <f>+'DICIEMBRE 22'!L185+'NOVIEMBRE 22'!L185+'OCTUBRE 22'!L185</f>
        <v>0</v>
      </c>
      <c r="M185" s="8">
        <f>+'DICIEMBRE 22'!M185+'NOVIEMBRE 22'!M185+'OCTUBRE 22'!M185</f>
        <v>0</v>
      </c>
      <c r="N185" s="8">
        <f t="shared" si="2"/>
        <v>1061196</v>
      </c>
    </row>
    <row r="186" spans="1:14" ht="38.25" x14ac:dyDescent="0.25">
      <c r="A186" s="9" t="s">
        <v>356</v>
      </c>
      <c r="B186" s="7" t="s">
        <v>357</v>
      </c>
      <c r="C186" s="8">
        <f>+'DICIEMBRE 22'!C186+'NOVIEMBRE 22'!C186+'OCTUBRE 22'!C186</f>
        <v>1681259</v>
      </c>
      <c r="D186" s="8">
        <f>+'DICIEMBRE 22'!D186+'NOVIEMBRE 22'!D186+'OCTUBRE 22'!D186</f>
        <v>437371</v>
      </c>
      <c r="E186" s="8">
        <f>+'DICIEMBRE 22'!E186+'NOVIEMBRE 22'!E186+'OCTUBRE 22'!E186</f>
        <v>33453</v>
      </c>
      <c r="F186" s="8">
        <f>+'DICIEMBRE 22'!F186+'NOVIEMBRE 22'!F186+'OCTUBRE 22'!F186</f>
        <v>92807</v>
      </c>
      <c r="G186" s="8">
        <f>+'DICIEMBRE 22'!G186+'NOVIEMBRE 22'!G186+'OCTUBRE 22'!G186</f>
        <v>70877</v>
      </c>
      <c r="H186" s="8">
        <f>+'DICIEMBRE 22'!H186+'NOVIEMBRE 22'!H186+'OCTUBRE 22'!H186</f>
        <v>21053</v>
      </c>
      <c r="I186" s="8">
        <f>+'DICIEMBRE 22'!I186+'NOVIEMBRE 22'!I186+'OCTUBRE 22'!I186</f>
        <v>50468</v>
      </c>
      <c r="J186" s="8">
        <f>+'DICIEMBRE 22'!J186+'NOVIEMBRE 22'!J186+'OCTUBRE 22'!J186</f>
        <v>3516</v>
      </c>
      <c r="K186" s="8">
        <f>+'DICIEMBRE 22'!K186+'NOVIEMBRE 22'!K186+'OCTUBRE 22'!K186</f>
        <v>6034</v>
      </c>
      <c r="L186" s="8">
        <f>+'DICIEMBRE 22'!L186+'NOVIEMBRE 22'!L186+'OCTUBRE 22'!L186</f>
        <v>0</v>
      </c>
      <c r="M186" s="8">
        <f>+'DICIEMBRE 22'!M186+'NOVIEMBRE 22'!M186+'OCTUBRE 22'!M186</f>
        <v>0</v>
      </c>
      <c r="N186" s="8">
        <f t="shared" si="2"/>
        <v>2396838</v>
      </c>
    </row>
    <row r="187" spans="1:14" ht="38.25" x14ac:dyDescent="0.25">
      <c r="A187" s="9" t="s">
        <v>358</v>
      </c>
      <c r="B187" s="7" t="s">
        <v>359</v>
      </c>
      <c r="C187" s="8">
        <f>+'DICIEMBRE 22'!C187+'NOVIEMBRE 22'!C187+'OCTUBRE 22'!C187</f>
        <v>876318</v>
      </c>
      <c r="D187" s="8">
        <f>+'DICIEMBRE 22'!D187+'NOVIEMBRE 22'!D187+'OCTUBRE 22'!D187</f>
        <v>197102</v>
      </c>
      <c r="E187" s="8">
        <f>+'DICIEMBRE 22'!E187+'NOVIEMBRE 22'!E187+'OCTUBRE 22'!E187</f>
        <v>16052</v>
      </c>
      <c r="F187" s="8">
        <f>+'DICIEMBRE 22'!F187+'NOVIEMBRE 22'!F187+'OCTUBRE 22'!F187</f>
        <v>46167</v>
      </c>
      <c r="G187" s="8">
        <f>+'DICIEMBRE 22'!G187+'NOVIEMBRE 22'!G187+'OCTUBRE 22'!G187</f>
        <v>45952</v>
      </c>
      <c r="H187" s="8">
        <f>+'DICIEMBRE 22'!H187+'NOVIEMBRE 22'!H187+'OCTUBRE 22'!H187</f>
        <v>10131</v>
      </c>
      <c r="I187" s="8">
        <f>+'DICIEMBRE 22'!I187+'NOVIEMBRE 22'!I187+'OCTUBRE 22'!I187</f>
        <v>27763</v>
      </c>
      <c r="J187" s="8">
        <f>+'DICIEMBRE 22'!J187+'NOVIEMBRE 22'!J187+'OCTUBRE 22'!J187</f>
        <v>1740</v>
      </c>
      <c r="K187" s="8">
        <f>+'DICIEMBRE 22'!K187+'NOVIEMBRE 22'!K187+'OCTUBRE 22'!K187</f>
        <v>2802</v>
      </c>
      <c r="L187" s="8">
        <f>+'DICIEMBRE 22'!L187+'NOVIEMBRE 22'!L187+'OCTUBRE 22'!L187</f>
        <v>0</v>
      </c>
      <c r="M187" s="8">
        <f>+'DICIEMBRE 22'!M187+'NOVIEMBRE 22'!M187+'OCTUBRE 22'!M187</f>
        <v>0</v>
      </c>
      <c r="N187" s="8">
        <f t="shared" si="2"/>
        <v>1224027</v>
      </c>
    </row>
    <row r="188" spans="1:14" ht="38.25" x14ac:dyDescent="0.25">
      <c r="A188" s="9" t="s">
        <v>360</v>
      </c>
      <c r="B188" s="7" t="s">
        <v>361</v>
      </c>
      <c r="C188" s="8">
        <f>+'DICIEMBRE 22'!C188+'NOVIEMBRE 22'!C188+'OCTUBRE 22'!C188</f>
        <v>432402</v>
      </c>
      <c r="D188" s="8">
        <f>+'DICIEMBRE 22'!D188+'NOVIEMBRE 22'!D188+'OCTUBRE 22'!D188</f>
        <v>222204</v>
      </c>
      <c r="E188" s="8">
        <f>+'DICIEMBRE 22'!E188+'NOVIEMBRE 22'!E188+'OCTUBRE 22'!E188</f>
        <v>8210</v>
      </c>
      <c r="F188" s="8">
        <f>+'DICIEMBRE 22'!F188+'NOVIEMBRE 22'!F188+'OCTUBRE 22'!F188</f>
        <v>24007</v>
      </c>
      <c r="G188" s="8">
        <f>+'DICIEMBRE 22'!G188+'NOVIEMBRE 22'!G188+'OCTUBRE 22'!G188</f>
        <v>9838</v>
      </c>
      <c r="H188" s="8">
        <f>+'DICIEMBRE 22'!H188+'NOVIEMBRE 22'!H188+'OCTUBRE 22'!H188</f>
        <v>4018</v>
      </c>
      <c r="I188" s="8">
        <f>+'DICIEMBRE 22'!I188+'NOVIEMBRE 22'!I188+'OCTUBRE 22'!I188</f>
        <v>7429</v>
      </c>
      <c r="J188" s="8">
        <f>+'DICIEMBRE 22'!J188+'NOVIEMBRE 22'!J188+'OCTUBRE 22'!J188</f>
        <v>1134</v>
      </c>
      <c r="K188" s="8">
        <f>+'DICIEMBRE 22'!K188+'NOVIEMBRE 22'!K188+'OCTUBRE 22'!K188</f>
        <v>929</v>
      </c>
      <c r="L188" s="8">
        <f>+'DICIEMBRE 22'!L188+'NOVIEMBRE 22'!L188+'OCTUBRE 22'!L188</f>
        <v>18390</v>
      </c>
      <c r="M188" s="8">
        <f>+'DICIEMBRE 22'!M188+'NOVIEMBRE 22'!M188+'OCTUBRE 22'!M188</f>
        <v>0</v>
      </c>
      <c r="N188" s="8">
        <f t="shared" si="2"/>
        <v>728561</v>
      </c>
    </row>
    <row r="189" spans="1:14" ht="38.25" x14ac:dyDescent="0.25">
      <c r="A189" s="9" t="s">
        <v>362</v>
      </c>
      <c r="B189" s="7" t="s">
        <v>363</v>
      </c>
      <c r="C189" s="8">
        <f>+'DICIEMBRE 22'!C189+'NOVIEMBRE 22'!C189+'OCTUBRE 22'!C189</f>
        <v>465474</v>
      </c>
      <c r="D189" s="8">
        <f>+'DICIEMBRE 22'!D189+'NOVIEMBRE 22'!D189+'OCTUBRE 22'!D189</f>
        <v>185953</v>
      </c>
      <c r="E189" s="8">
        <f>+'DICIEMBRE 22'!E189+'NOVIEMBRE 22'!E189+'OCTUBRE 22'!E189</f>
        <v>8689</v>
      </c>
      <c r="F189" s="8">
        <f>+'DICIEMBRE 22'!F189+'NOVIEMBRE 22'!F189+'OCTUBRE 22'!F189</f>
        <v>25563</v>
      </c>
      <c r="G189" s="8">
        <f>+'DICIEMBRE 22'!G189+'NOVIEMBRE 22'!G189+'OCTUBRE 22'!G189</f>
        <v>15946</v>
      </c>
      <c r="H189" s="8">
        <f>+'DICIEMBRE 22'!H189+'NOVIEMBRE 22'!H189+'OCTUBRE 22'!H189</f>
        <v>4317</v>
      </c>
      <c r="I189" s="8">
        <f>+'DICIEMBRE 22'!I189+'NOVIEMBRE 22'!I189+'OCTUBRE 22'!I189</f>
        <v>9813</v>
      </c>
      <c r="J189" s="8">
        <f>+'DICIEMBRE 22'!J189+'NOVIEMBRE 22'!J189+'OCTUBRE 22'!J189</f>
        <v>1182</v>
      </c>
      <c r="K189" s="8">
        <f>+'DICIEMBRE 22'!K189+'NOVIEMBRE 22'!K189+'OCTUBRE 22'!K189</f>
        <v>1002</v>
      </c>
      <c r="L189" s="8">
        <f>+'DICIEMBRE 22'!L189+'NOVIEMBRE 22'!L189+'OCTUBRE 22'!L189</f>
        <v>0</v>
      </c>
      <c r="M189" s="8">
        <f>+'DICIEMBRE 22'!M189+'NOVIEMBRE 22'!M189+'OCTUBRE 22'!M189</f>
        <v>0</v>
      </c>
      <c r="N189" s="8">
        <f t="shared" si="2"/>
        <v>717939</v>
      </c>
    </row>
    <row r="190" spans="1:14" ht="38.25" x14ac:dyDescent="0.25">
      <c r="A190" s="9" t="s">
        <v>364</v>
      </c>
      <c r="B190" s="7" t="s">
        <v>365</v>
      </c>
      <c r="C190" s="8">
        <f>+'DICIEMBRE 22'!C190+'NOVIEMBRE 22'!C190+'OCTUBRE 22'!C190</f>
        <v>250590</v>
      </c>
      <c r="D190" s="8">
        <f>+'DICIEMBRE 22'!D190+'NOVIEMBRE 22'!D190+'OCTUBRE 22'!D190</f>
        <v>126296</v>
      </c>
      <c r="E190" s="8">
        <f>+'DICIEMBRE 22'!E190+'NOVIEMBRE 22'!E190+'OCTUBRE 22'!E190</f>
        <v>4583</v>
      </c>
      <c r="F190" s="8">
        <f>+'DICIEMBRE 22'!F190+'NOVIEMBRE 22'!F190+'OCTUBRE 22'!F190</f>
        <v>13897</v>
      </c>
      <c r="G190" s="8">
        <f>+'DICIEMBRE 22'!G190+'NOVIEMBRE 22'!G190+'OCTUBRE 22'!G190</f>
        <v>3079</v>
      </c>
      <c r="H190" s="8">
        <f>+'DICIEMBRE 22'!H190+'NOVIEMBRE 22'!H190+'OCTUBRE 22'!H190</f>
        <v>1834</v>
      </c>
      <c r="I190" s="8">
        <f>+'DICIEMBRE 22'!I190+'NOVIEMBRE 22'!I190+'OCTUBRE 22'!I190</f>
        <v>2448</v>
      </c>
      <c r="J190" s="8">
        <f>+'DICIEMBRE 22'!J190+'NOVIEMBRE 22'!J190+'OCTUBRE 22'!J190</f>
        <v>723</v>
      </c>
      <c r="K190" s="8">
        <f>+'DICIEMBRE 22'!K190+'NOVIEMBRE 22'!K190+'OCTUBRE 22'!K190</f>
        <v>318</v>
      </c>
      <c r="L190" s="8">
        <f>+'DICIEMBRE 22'!L190+'NOVIEMBRE 22'!L190+'OCTUBRE 22'!L190</f>
        <v>18339</v>
      </c>
      <c r="M190" s="8">
        <f>+'DICIEMBRE 22'!M190+'NOVIEMBRE 22'!M190+'OCTUBRE 22'!M190</f>
        <v>0</v>
      </c>
      <c r="N190" s="8">
        <f t="shared" si="2"/>
        <v>422107</v>
      </c>
    </row>
    <row r="191" spans="1:14" ht="51" x14ac:dyDescent="0.25">
      <c r="A191" s="9" t="s">
        <v>366</v>
      </c>
      <c r="B191" s="7" t="s">
        <v>367</v>
      </c>
      <c r="C191" s="8">
        <f>+'DICIEMBRE 22'!C191+'NOVIEMBRE 22'!C191+'OCTUBRE 22'!C191</f>
        <v>610209</v>
      </c>
      <c r="D191" s="8">
        <f>+'DICIEMBRE 22'!D191+'NOVIEMBRE 22'!D191+'OCTUBRE 22'!D191</f>
        <v>148479</v>
      </c>
      <c r="E191" s="8">
        <f>+'DICIEMBRE 22'!E191+'NOVIEMBRE 22'!E191+'OCTUBRE 22'!E191</f>
        <v>12619</v>
      </c>
      <c r="F191" s="8">
        <f>+'DICIEMBRE 22'!F191+'NOVIEMBRE 22'!F191+'OCTUBRE 22'!F191</f>
        <v>34588</v>
      </c>
      <c r="G191" s="8">
        <f>+'DICIEMBRE 22'!G191+'NOVIEMBRE 22'!G191+'OCTUBRE 22'!G191</f>
        <v>14653</v>
      </c>
      <c r="H191" s="8">
        <f>+'DICIEMBRE 22'!H191+'NOVIEMBRE 22'!H191+'OCTUBRE 22'!H191</f>
        <v>7860</v>
      </c>
      <c r="I191" s="8">
        <f>+'DICIEMBRE 22'!I191+'NOVIEMBRE 22'!I191+'OCTUBRE 22'!I191</f>
        <v>15070</v>
      </c>
      <c r="J191" s="8">
        <f>+'DICIEMBRE 22'!J191+'NOVIEMBRE 22'!J191+'OCTUBRE 22'!J191</f>
        <v>1224</v>
      </c>
      <c r="K191" s="8">
        <f>+'DICIEMBRE 22'!K191+'NOVIEMBRE 22'!K191+'OCTUBRE 22'!K191</f>
        <v>2280</v>
      </c>
      <c r="L191" s="8">
        <f>+'DICIEMBRE 22'!L191+'NOVIEMBRE 22'!L191+'OCTUBRE 22'!L191</f>
        <v>0</v>
      </c>
      <c r="M191" s="8">
        <f>+'DICIEMBRE 22'!M191+'NOVIEMBRE 22'!M191+'OCTUBRE 22'!M191</f>
        <v>0</v>
      </c>
      <c r="N191" s="8">
        <f t="shared" si="2"/>
        <v>846982</v>
      </c>
    </row>
    <row r="192" spans="1:14" ht="38.25" x14ac:dyDescent="0.25">
      <c r="A192" s="9" t="s">
        <v>368</v>
      </c>
      <c r="B192" s="7" t="s">
        <v>369</v>
      </c>
      <c r="C192" s="8">
        <f>+'DICIEMBRE 22'!C192+'NOVIEMBRE 22'!C192+'OCTUBRE 22'!C192</f>
        <v>401323</v>
      </c>
      <c r="D192" s="8">
        <f>+'DICIEMBRE 22'!D192+'NOVIEMBRE 22'!D192+'OCTUBRE 22'!D192</f>
        <v>210660</v>
      </c>
      <c r="E192" s="8">
        <f>+'DICIEMBRE 22'!E192+'NOVIEMBRE 22'!E192+'OCTUBRE 22'!E192</f>
        <v>7424</v>
      </c>
      <c r="F192" s="8">
        <f>+'DICIEMBRE 22'!F192+'NOVIEMBRE 22'!F192+'OCTUBRE 22'!F192</f>
        <v>22108</v>
      </c>
      <c r="G192" s="8">
        <f>+'DICIEMBRE 22'!G192+'NOVIEMBRE 22'!G192+'OCTUBRE 22'!G192</f>
        <v>9980</v>
      </c>
      <c r="H192" s="8">
        <f>+'DICIEMBRE 22'!H192+'NOVIEMBRE 22'!H192+'OCTUBRE 22'!H192</f>
        <v>3411</v>
      </c>
      <c r="I192" s="8">
        <f>+'DICIEMBRE 22'!I192+'NOVIEMBRE 22'!I192+'OCTUBRE 22'!I192</f>
        <v>6587</v>
      </c>
      <c r="J192" s="8">
        <f>+'DICIEMBRE 22'!J192+'NOVIEMBRE 22'!J192+'OCTUBRE 22'!J192</f>
        <v>1080</v>
      </c>
      <c r="K192" s="8">
        <f>+'DICIEMBRE 22'!K192+'NOVIEMBRE 22'!K192+'OCTUBRE 22'!K192</f>
        <v>724</v>
      </c>
      <c r="L192" s="8">
        <f>+'DICIEMBRE 22'!L192+'NOVIEMBRE 22'!L192+'OCTUBRE 22'!L192</f>
        <v>11896</v>
      </c>
      <c r="M192" s="8">
        <f>+'DICIEMBRE 22'!M192+'NOVIEMBRE 22'!M192+'OCTUBRE 22'!M192</f>
        <v>0</v>
      </c>
      <c r="N192" s="8">
        <f t="shared" si="2"/>
        <v>675193</v>
      </c>
    </row>
    <row r="193" spans="1:14" ht="38.25" x14ac:dyDescent="0.25">
      <c r="A193" s="9" t="s">
        <v>370</v>
      </c>
      <c r="B193" s="7" t="s">
        <v>371</v>
      </c>
      <c r="C193" s="8">
        <f>+'DICIEMBRE 22'!C193+'NOVIEMBRE 22'!C193+'OCTUBRE 22'!C193</f>
        <v>49727195</v>
      </c>
      <c r="D193" s="8">
        <f>+'DICIEMBRE 22'!D193+'NOVIEMBRE 22'!D193+'OCTUBRE 22'!D193</f>
        <v>21524612</v>
      </c>
      <c r="E193" s="8">
        <f>+'DICIEMBRE 22'!E193+'NOVIEMBRE 22'!E193+'OCTUBRE 22'!E193</f>
        <v>881728</v>
      </c>
      <c r="F193" s="8">
        <f>+'DICIEMBRE 22'!F193+'NOVIEMBRE 22'!F193+'OCTUBRE 22'!F193</f>
        <v>2539444</v>
      </c>
      <c r="G193" s="8">
        <f>+'DICIEMBRE 22'!G193+'NOVIEMBRE 22'!G193+'OCTUBRE 22'!G193</f>
        <v>1095528</v>
      </c>
      <c r="H193" s="8">
        <f>+'DICIEMBRE 22'!H193+'NOVIEMBRE 22'!H193+'OCTUBRE 22'!H193</f>
        <v>613139</v>
      </c>
      <c r="I193" s="8">
        <f>+'DICIEMBRE 22'!I193+'NOVIEMBRE 22'!I193+'OCTUBRE 22'!I193</f>
        <v>1148361</v>
      </c>
      <c r="J193" s="8">
        <f>+'DICIEMBRE 22'!J193+'NOVIEMBRE 22'!J193+'OCTUBRE 22'!J193</f>
        <v>81567</v>
      </c>
      <c r="K193" s="8">
        <f>+'DICIEMBRE 22'!K193+'NOVIEMBRE 22'!K193+'OCTUBRE 22'!K193</f>
        <v>177218</v>
      </c>
      <c r="L193" s="8">
        <f>+'DICIEMBRE 22'!L193+'NOVIEMBRE 22'!L193+'OCTUBRE 22'!L193</f>
        <v>4608962</v>
      </c>
      <c r="M193" s="8">
        <f>+'DICIEMBRE 22'!M193+'NOVIEMBRE 22'!M193+'OCTUBRE 22'!M193</f>
        <v>708250</v>
      </c>
      <c r="N193" s="8">
        <f t="shared" si="2"/>
        <v>83106004</v>
      </c>
    </row>
    <row r="194" spans="1:14" ht="25.5" x14ac:dyDescent="0.25">
      <c r="A194" s="9" t="s">
        <v>372</v>
      </c>
      <c r="B194" s="7" t="s">
        <v>373</v>
      </c>
      <c r="C194" s="8">
        <f>+'DICIEMBRE 22'!C194+'NOVIEMBRE 22'!C194+'OCTUBRE 22'!C194</f>
        <v>1285108</v>
      </c>
      <c r="D194" s="8">
        <f>+'DICIEMBRE 22'!D194+'NOVIEMBRE 22'!D194+'OCTUBRE 22'!D194</f>
        <v>377293</v>
      </c>
      <c r="E194" s="8">
        <f>+'DICIEMBRE 22'!E194+'NOVIEMBRE 22'!E194+'OCTUBRE 22'!E194</f>
        <v>24205</v>
      </c>
      <c r="F194" s="8">
        <f>+'DICIEMBRE 22'!F194+'NOVIEMBRE 22'!F194+'OCTUBRE 22'!F194</f>
        <v>69385</v>
      </c>
      <c r="G194" s="8">
        <f>+'DICIEMBRE 22'!G194+'NOVIEMBRE 22'!G194+'OCTUBRE 22'!G194</f>
        <v>60804</v>
      </c>
      <c r="H194" s="8">
        <f>+'DICIEMBRE 22'!H194+'NOVIEMBRE 22'!H194+'OCTUBRE 22'!H194</f>
        <v>14351</v>
      </c>
      <c r="I194" s="8">
        <f>+'DICIEMBRE 22'!I194+'NOVIEMBRE 22'!I194+'OCTUBRE 22'!I194</f>
        <v>37601</v>
      </c>
      <c r="J194" s="8">
        <f>+'DICIEMBRE 22'!J194+'NOVIEMBRE 22'!J194+'OCTUBRE 22'!J194</f>
        <v>2784</v>
      </c>
      <c r="K194" s="8">
        <f>+'DICIEMBRE 22'!K194+'NOVIEMBRE 22'!K194+'OCTUBRE 22'!K194</f>
        <v>3861</v>
      </c>
      <c r="L194" s="8">
        <f>+'DICIEMBRE 22'!L194+'NOVIEMBRE 22'!L194+'OCTUBRE 22'!L194</f>
        <v>0</v>
      </c>
      <c r="M194" s="8">
        <f>+'DICIEMBRE 22'!M194+'NOVIEMBRE 22'!M194+'OCTUBRE 22'!M194</f>
        <v>0</v>
      </c>
      <c r="N194" s="8">
        <f t="shared" si="2"/>
        <v>1875392</v>
      </c>
    </row>
    <row r="195" spans="1:14" ht="25.5" x14ac:dyDescent="0.25">
      <c r="A195" s="9" t="s">
        <v>374</v>
      </c>
      <c r="B195" s="7" t="s">
        <v>375</v>
      </c>
      <c r="C195" s="8">
        <f>+'DICIEMBRE 22'!C195+'NOVIEMBRE 22'!C195+'OCTUBRE 22'!C195</f>
        <v>292681</v>
      </c>
      <c r="D195" s="8">
        <f>+'DICIEMBRE 22'!D195+'NOVIEMBRE 22'!D195+'OCTUBRE 22'!D195</f>
        <v>168083</v>
      </c>
      <c r="E195" s="8">
        <f>+'DICIEMBRE 22'!E195+'NOVIEMBRE 22'!E195+'OCTUBRE 22'!E195</f>
        <v>5373</v>
      </c>
      <c r="F195" s="8">
        <f>+'DICIEMBRE 22'!F195+'NOVIEMBRE 22'!F195+'OCTUBRE 22'!F195</f>
        <v>16462</v>
      </c>
      <c r="G195" s="8">
        <f>+'DICIEMBRE 22'!G195+'NOVIEMBRE 22'!G195+'OCTUBRE 22'!G195</f>
        <v>3564</v>
      </c>
      <c r="H195" s="8">
        <f>+'DICIEMBRE 22'!H195+'NOVIEMBRE 22'!H195+'OCTUBRE 22'!H195</f>
        <v>1858</v>
      </c>
      <c r="I195" s="8">
        <f>+'DICIEMBRE 22'!I195+'NOVIEMBRE 22'!I195+'OCTUBRE 22'!I195</f>
        <v>2284</v>
      </c>
      <c r="J195" s="8">
        <f>+'DICIEMBRE 22'!J195+'NOVIEMBRE 22'!J195+'OCTUBRE 22'!J195</f>
        <v>915</v>
      </c>
      <c r="K195" s="8">
        <f>+'DICIEMBRE 22'!K195+'NOVIEMBRE 22'!K195+'OCTUBRE 22'!K195</f>
        <v>245</v>
      </c>
      <c r="L195" s="8">
        <f>+'DICIEMBRE 22'!L195+'NOVIEMBRE 22'!L195+'OCTUBRE 22'!L195</f>
        <v>22215</v>
      </c>
      <c r="M195" s="8">
        <f>+'DICIEMBRE 22'!M195+'NOVIEMBRE 22'!M195+'OCTUBRE 22'!M195</f>
        <v>0</v>
      </c>
      <c r="N195" s="8">
        <f t="shared" si="2"/>
        <v>513680</v>
      </c>
    </row>
    <row r="196" spans="1:14" ht="25.5" x14ac:dyDescent="0.25">
      <c r="A196" s="9" t="s">
        <v>376</v>
      </c>
      <c r="B196" s="7" t="s">
        <v>377</v>
      </c>
      <c r="C196" s="8">
        <f>+'DICIEMBRE 22'!C196+'NOVIEMBRE 22'!C196+'OCTUBRE 22'!C196</f>
        <v>470603</v>
      </c>
      <c r="D196" s="8">
        <f>+'DICIEMBRE 22'!D196+'NOVIEMBRE 22'!D196+'OCTUBRE 22'!D196</f>
        <v>149526</v>
      </c>
      <c r="E196" s="8">
        <f>+'DICIEMBRE 22'!E196+'NOVIEMBRE 22'!E196+'OCTUBRE 22'!E196</f>
        <v>8396</v>
      </c>
      <c r="F196" s="8">
        <f>+'DICIEMBRE 22'!F196+'NOVIEMBRE 22'!F196+'OCTUBRE 22'!F196</f>
        <v>25496</v>
      </c>
      <c r="G196" s="8">
        <f>+'DICIEMBRE 22'!G196+'NOVIEMBRE 22'!G196+'OCTUBRE 22'!G196</f>
        <v>12173</v>
      </c>
      <c r="H196" s="8">
        <f>+'DICIEMBRE 22'!H196+'NOVIEMBRE 22'!H196+'OCTUBRE 22'!H196</f>
        <v>3680</v>
      </c>
      <c r="I196" s="8">
        <f>+'DICIEMBRE 22'!I196+'NOVIEMBRE 22'!I196+'OCTUBRE 22'!I196</f>
        <v>7300</v>
      </c>
      <c r="J196" s="8">
        <f>+'DICIEMBRE 22'!J196+'NOVIEMBRE 22'!J196+'OCTUBRE 22'!J196</f>
        <v>1299</v>
      </c>
      <c r="K196" s="8">
        <f>+'DICIEMBRE 22'!K196+'NOVIEMBRE 22'!K196+'OCTUBRE 22'!K196</f>
        <v>711</v>
      </c>
      <c r="L196" s="8">
        <f>+'DICIEMBRE 22'!L196+'NOVIEMBRE 22'!L196+'OCTUBRE 22'!L196</f>
        <v>0</v>
      </c>
      <c r="M196" s="8">
        <f>+'DICIEMBRE 22'!M196+'NOVIEMBRE 22'!M196+'OCTUBRE 22'!M196</f>
        <v>0</v>
      </c>
      <c r="N196" s="8">
        <f t="shared" si="2"/>
        <v>679184</v>
      </c>
    </row>
    <row r="197" spans="1:14" ht="25.5" x14ac:dyDescent="0.25">
      <c r="A197" s="9" t="s">
        <v>378</v>
      </c>
      <c r="B197" s="7" t="s">
        <v>379</v>
      </c>
      <c r="C197" s="8">
        <f>+'DICIEMBRE 22'!C197+'NOVIEMBRE 22'!C197+'OCTUBRE 22'!C197</f>
        <v>1385964</v>
      </c>
      <c r="D197" s="8">
        <f>+'DICIEMBRE 22'!D197+'NOVIEMBRE 22'!D197+'OCTUBRE 22'!D197</f>
        <v>210171</v>
      </c>
      <c r="E197" s="8">
        <f>+'DICIEMBRE 22'!E197+'NOVIEMBRE 22'!E197+'OCTUBRE 22'!E197</f>
        <v>26318</v>
      </c>
      <c r="F197" s="8">
        <f>+'DICIEMBRE 22'!F197+'NOVIEMBRE 22'!F197+'OCTUBRE 22'!F197</f>
        <v>74869</v>
      </c>
      <c r="G197" s="8">
        <f>+'DICIEMBRE 22'!G197+'NOVIEMBRE 22'!G197+'OCTUBRE 22'!G197</f>
        <v>64602</v>
      </c>
      <c r="H197" s="8">
        <f>+'DICIEMBRE 22'!H197+'NOVIEMBRE 22'!H197+'OCTUBRE 22'!H197</f>
        <v>16080</v>
      </c>
      <c r="I197" s="8">
        <f>+'DICIEMBRE 22'!I197+'NOVIEMBRE 22'!I197+'OCTUBRE 22'!I197</f>
        <v>41666</v>
      </c>
      <c r="J197" s="8">
        <f>+'DICIEMBRE 22'!J197+'NOVIEMBRE 22'!J197+'OCTUBRE 22'!J197</f>
        <v>2898</v>
      </c>
      <c r="K197" s="8">
        <f>+'DICIEMBRE 22'!K197+'NOVIEMBRE 22'!K197+'OCTUBRE 22'!K197</f>
        <v>4433</v>
      </c>
      <c r="L197" s="8">
        <f>+'DICIEMBRE 22'!L197+'NOVIEMBRE 22'!L197+'OCTUBRE 22'!L197</f>
        <v>0</v>
      </c>
      <c r="M197" s="8">
        <f>+'DICIEMBRE 22'!M197+'NOVIEMBRE 22'!M197+'OCTUBRE 22'!M197</f>
        <v>0</v>
      </c>
      <c r="N197" s="8">
        <f t="shared" si="2"/>
        <v>1827001</v>
      </c>
    </row>
    <row r="198" spans="1:14" ht="25.5" x14ac:dyDescent="0.25">
      <c r="A198" s="9" t="s">
        <v>380</v>
      </c>
      <c r="B198" s="7" t="s">
        <v>381</v>
      </c>
      <c r="C198" s="8">
        <f>+'DICIEMBRE 22'!C198+'NOVIEMBRE 22'!C198+'OCTUBRE 22'!C198</f>
        <v>618959</v>
      </c>
      <c r="D198" s="8">
        <f>+'DICIEMBRE 22'!D198+'NOVIEMBRE 22'!D198+'OCTUBRE 22'!D198</f>
        <v>193457</v>
      </c>
      <c r="E198" s="8">
        <f>+'DICIEMBRE 22'!E198+'NOVIEMBRE 22'!E198+'OCTUBRE 22'!E198</f>
        <v>12467</v>
      </c>
      <c r="F198" s="8">
        <f>+'DICIEMBRE 22'!F198+'NOVIEMBRE 22'!F198+'OCTUBRE 22'!F198</f>
        <v>34621</v>
      </c>
      <c r="G198" s="8">
        <f>+'DICIEMBRE 22'!G198+'NOVIEMBRE 22'!G198+'OCTUBRE 22'!G198</f>
        <v>20864</v>
      </c>
      <c r="H198" s="8">
        <f>+'DICIEMBRE 22'!H198+'NOVIEMBRE 22'!H198+'OCTUBRE 22'!H198</f>
        <v>7625</v>
      </c>
      <c r="I198" s="8">
        <f>+'DICIEMBRE 22'!I198+'NOVIEMBRE 22'!I198+'OCTUBRE 22'!I198</f>
        <v>16703</v>
      </c>
      <c r="J198" s="8">
        <f>+'DICIEMBRE 22'!J198+'NOVIEMBRE 22'!J198+'OCTUBRE 22'!J198</f>
        <v>1293</v>
      </c>
      <c r="K198" s="8">
        <f>+'DICIEMBRE 22'!K198+'NOVIEMBRE 22'!K198+'OCTUBRE 22'!K198</f>
        <v>2161</v>
      </c>
      <c r="L198" s="8">
        <f>+'DICIEMBRE 22'!L198+'NOVIEMBRE 22'!L198+'OCTUBRE 22'!L198</f>
        <v>27762</v>
      </c>
      <c r="M198" s="8">
        <f>+'DICIEMBRE 22'!M198+'NOVIEMBRE 22'!M198+'OCTUBRE 22'!M198</f>
        <v>0</v>
      </c>
      <c r="N198" s="8">
        <f t="shared" si="2"/>
        <v>935912</v>
      </c>
    </row>
    <row r="199" spans="1:14" ht="25.5" x14ac:dyDescent="0.25">
      <c r="A199" s="9" t="s">
        <v>382</v>
      </c>
      <c r="B199" s="7" t="s">
        <v>383</v>
      </c>
      <c r="C199" s="8">
        <f>+'DICIEMBRE 22'!C199+'NOVIEMBRE 22'!C199+'OCTUBRE 22'!C199</f>
        <v>3265220</v>
      </c>
      <c r="D199" s="8">
        <f>+'DICIEMBRE 22'!D199+'NOVIEMBRE 22'!D199+'OCTUBRE 22'!D199</f>
        <v>470163</v>
      </c>
      <c r="E199" s="8">
        <f>+'DICIEMBRE 22'!E199+'NOVIEMBRE 22'!E199+'OCTUBRE 22'!E199</f>
        <v>61938</v>
      </c>
      <c r="F199" s="8">
        <f>+'DICIEMBRE 22'!F199+'NOVIEMBRE 22'!F199+'OCTUBRE 22'!F199</f>
        <v>175968</v>
      </c>
      <c r="G199" s="8">
        <f>+'DICIEMBRE 22'!G199+'NOVIEMBRE 22'!G199+'OCTUBRE 22'!G199</f>
        <v>151643</v>
      </c>
      <c r="H199" s="8">
        <f>+'DICIEMBRE 22'!H199+'NOVIEMBRE 22'!H199+'OCTUBRE 22'!H199</f>
        <v>38344</v>
      </c>
      <c r="I199" s="8">
        <f>+'DICIEMBRE 22'!I199+'NOVIEMBRE 22'!I199+'OCTUBRE 22'!I199</f>
        <v>98642</v>
      </c>
      <c r="J199" s="8">
        <f>+'DICIEMBRE 22'!J199+'NOVIEMBRE 22'!J199+'OCTUBRE 22'!J199</f>
        <v>6693</v>
      </c>
      <c r="K199" s="8">
        <f>+'DICIEMBRE 22'!K199+'NOVIEMBRE 22'!K199+'OCTUBRE 22'!K199</f>
        <v>10653</v>
      </c>
      <c r="L199" s="8">
        <f>+'DICIEMBRE 22'!L199+'NOVIEMBRE 22'!L199+'OCTUBRE 22'!L199</f>
        <v>0</v>
      </c>
      <c r="M199" s="8">
        <f>+'DICIEMBRE 22'!M199+'NOVIEMBRE 22'!M199+'OCTUBRE 22'!M199</f>
        <v>752197</v>
      </c>
      <c r="N199" s="8">
        <f t="shared" si="2"/>
        <v>5031461</v>
      </c>
    </row>
    <row r="200" spans="1:14" ht="25.5" x14ac:dyDescent="0.25">
      <c r="A200" s="9" t="s">
        <v>384</v>
      </c>
      <c r="B200" s="7" t="s">
        <v>385</v>
      </c>
      <c r="C200" s="8">
        <f>+'DICIEMBRE 22'!C200+'NOVIEMBRE 22'!C200+'OCTUBRE 22'!C200</f>
        <v>144006</v>
      </c>
      <c r="D200" s="8">
        <f>+'DICIEMBRE 22'!D200+'NOVIEMBRE 22'!D200+'OCTUBRE 22'!D200</f>
        <v>75429</v>
      </c>
      <c r="E200" s="8">
        <f>+'DICIEMBRE 22'!E200+'NOVIEMBRE 22'!E200+'OCTUBRE 22'!E200</f>
        <v>2717</v>
      </c>
      <c r="F200" s="8">
        <f>+'DICIEMBRE 22'!F200+'NOVIEMBRE 22'!F200+'OCTUBRE 22'!F200</f>
        <v>8154</v>
      </c>
      <c r="G200" s="8">
        <f>+'DICIEMBRE 22'!G200+'NOVIEMBRE 22'!G200+'OCTUBRE 22'!G200</f>
        <v>2021</v>
      </c>
      <c r="H200" s="8">
        <f>+'DICIEMBRE 22'!H200+'NOVIEMBRE 22'!H200+'OCTUBRE 22'!H200</f>
        <v>1018</v>
      </c>
      <c r="I200" s="8">
        <f>+'DICIEMBRE 22'!I200+'NOVIEMBRE 22'!I200+'OCTUBRE 22'!I200</f>
        <v>1405</v>
      </c>
      <c r="J200" s="8">
        <f>+'DICIEMBRE 22'!J200+'NOVIEMBRE 22'!J200+'OCTUBRE 22'!J200</f>
        <v>459</v>
      </c>
      <c r="K200" s="8">
        <f>+'DICIEMBRE 22'!K200+'NOVIEMBRE 22'!K200+'OCTUBRE 22'!K200</f>
        <v>164</v>
      </c>
      <c r="L200" s="8">
        <f>+'DICIEMBRE 22'!L200+'NOVIEMBRE 22'!L200+'OCTUBRE 22'!L200</f>
        <v>1804</v>
      </c>
      <c r="M200" s="8">
        <f>+'DICIEMBRE 22'!M200+'NOVIEMBRE 22'!M200+'OCTUBRE 22'!M200</f>
        <v>0</v>
      </c>
      <c r="N200" s="8">
        <f t="shared" si="2"/>
        <v>237177</v>
      </c>
    </row>
    <row r="201" spans="1:14" ht="25.5" x14ac:dyDescent="0.25">
      <c r="A201" s="9" t="s">
        <v>386</v>
      </c>
      <c r="B201" s="7" t="s">
        <v>387</v>
      </c>
      <c r="C201" s="8">
        <f>+'DICIEMBRE 22'!C201+'NOVIEMBRE 22'!C201+'OCTUBRE 22'!C201</f>
        <v>430425</v>
      </c>
      <c r="D201" s="8">
        <f>+'DICIEMBRE 22'!D201+'NOVIEMBRE 22'!D201+'OCTUBRE 22'!D201</f>
        <v>216301</v>
      </c>
      <c r="E201" s="8">
        <f>+'DICIEMBRE 22'!E201+'NOVIEMBRE 22'!E201+'OCTUBRE 22'!E201</f>
        <v>8371</v>
      </c>
      <c r="F201" s="8">
        <f>+'DICIEMBRE 22'!F201+'NOVIEMBRE 22'!F201+'OCTUBRE 22'!F201</f>
        <v>23697</v>
      </c>
      <c r="G201" s="8">
        <f>+'DICIEMBRE 22'!G201+'NOVIEMBRE 22'!G201+'OCTUBRE 22'!G201</f>
        <v>10472</v>
      </c>
      <c r="H201" s="8">
        <f>+'DICIEMBRE 22'!H201+'NOVIEMBRE 22'!H201+'OCTUBRE 22'!H201</f>
        <v>4862</v>
      </c>
      <c r="I201" s="8">
        <f>+'DICIEMBRE 22'!I201+'NOVIEMBRE 22'!I201+'OCTUBRE 22'!I201</f>
        <v>9281</v>
      </c>
      <c r="J201" s="8">
        <f>+'DICIEMBRE 22'!J201+'NOVIEMBRE 22'!J201+'OCTUBRE 22'!J201</f>
        <v>999</v>
      </c>
      <c r="K201" s="8">
        <f>+'DICIEMBRE 22'!K201+'NOVIEMBRE 22'!K201+'OCTUBRE 22'!K201</f>
        <v>1310</v>
      </c>
      <c r="L201" s="8">
        <f>+'DICIEMBRE 22'!L201+'NOVIEMBRE 22'!L201+'OCTUBRE 22'!L201</f>
        <v>1506</v>
      </c>
      <c r="M201" s="8">
        <f>+'DICIEMBRE 22'!M201+'NOVIEMBRE 22'!M201+'OCTUBRE 22'!M201</f>
        <v>0</v>
      </c>
      <c r="N201" s="8">
        <f t="shared" si="2"/>
        <v>707224</v>
      </c>
    </row>
    <row r="202" spans="1:14" ht="25.5" x14ac:dyDescent="0.25">
      <c r="A202" s="9" t="s">
        <v>388</v>
      </c>
      <c r="B202" s="7" t="s">
        <v>389</v>
      </c>
      <c r="C202" s="8">
        <f>+'DICIEMBRE 22'!C202+'NOVIEMBRE 22'!C202+'OCTUBRE 22'!C202</f>
        <v>657125</v>
      </c>
      <c r="D202" s="8">
        <f>+'DICIEMBRE 22'!D202+'NOVIEMBRE 22'!D202+'OCTUBRE 22'!D202</f>
        <v>240510</v>
      </c>
      <c r="E202" s="8">
        <f>+'DICIEMBRE 22'!E202+'NOVIEMBRE 22'!E202+'OCTUBRE 22'!E202</f>
        <v>14228</v>
      </c>
      <c r="F202" s="8">
        <f>+'DICIEMBRE 22'!F202+'NOVIEMBRE 22'!F202+'OCTUBRE 22'!F202</f>
        <v>37536</v>
      </c>
      <c r="G202" s="8">
        <f>+'DICIEMBRE 22'!G202+'NOVIEMBRE 22'!G202+'OCTUBRE 22'!G202</f>
        <v>19209</v>
      </c>
      <c r="H202" s="8">
        <f>+'DICIEMBRE 22'!H202+'NOVIEMBRE 22'!H202+'OCTUBRE 22'!H202</f>
        <v>9966</v>
      </c>
      <c r="I202" s="8">
        <f>+'DICIEMBRE 22'!I202+'NOVIEMBRE 22'!I202+'OCTUBRE 22'!I202</f>
        <v>20205</v>
      </c>
      <c r="J202" s="8">
        <f>+'DICIEMBRE 22'!J202+'NOVIEMBRE 22'!J202+'OCTUBRE 22'!J202</f>
        <v>1116</v>
      </c>
      <c r="K202" s="8">
        <f>+'DICIEMBRE 22'!K202+'NOVIEMBRE 22'!K202+'OCTUBRE 22'!K202</f>
        <v>3117</v>
      </c>
      <c r="L202" s="8">
        <f>+'DICIEMBRE 22'!L202+'NOVIEMBRE 22'!L202+'OCTUBRE 22'!L202</f>
        <v>0</v>
      </c>
      <c r="M202" s="8">
        <f>+'DICIEMBRE 22'!M202+'NOVIEMBRE 22'!M202+'OCTUBRE 22'!M202</f>
        <v>0</v>
      </c>
      <c r="N202" s="8">
        <f t="shared" si="2"/>
        <v>1003012</v>
      </c>
    </row>
    <row r="203" spans="1:14" ht="25.5" x14ac:dyDescent="0.25">
      <c r="A203" s="9" t="s">
        <v>390</v>
      </c>
      <c r="B203" s="7" t="s">
        <v>391</v>
      </c>
      <c r="C203" s="8">
        <f>+'DICIEMBRE 22'!C203+'NOVIEMBRE 22'!C203+'OCTUBRE 22'!C203</f>
        <v>497582</v>
      </c>
      <c r="D203" s="8">
        <f>+'DICIEMBRE 22'!D203+'NOVIEMBRE 22'!D203+'OCTUBRE 22'!D203</f>
        <v>202138</v>
      </c>
      <c r="E203" s="8">
        <f>+'DICIEMBRE 22'!E203+'NOVIEMBRE 22'!E203+'OCTUBRE 22'!E203</f>
        <v>8457</v>
      </c>
      <c r="F203" s="8">
        <f>+'DICIEMBRE 22'!F203+'NOVIEMBRE 22'!F203+'OCTUBRE 22'!F203</f>
        <v>25577</v>
      </c>
      <c r="G203" s="8">
        <f>+'DICIEMBRE 22'!G203+'NOVIEMBRE 22'!G203+'OCTUBRE 22'!G203</f>
        <v>9371</v>
      </c>
      <c r="H203" s="8">
        <f>+'DICIEMBRE 22'!H203+'NOVIEMBRE 22'!H203+'OCTUBRE 22'!H203</f>
        <v>4439</v>
      </c>
      <c r="I203" s="8">
        <f>+'DICIEMBRE 22'!I203+'NOVIEMBRE 22'!I203+'OCTUBRE 22'!I203</f>
        <v>7608</v>
      </c>
      <c r="J203" s="8">
        <f>+'DICIEMBRE 22'!J203+'NOVIEMBRE 22'!J203+'OCTUBRE 22'!J203</f>
        <v>1335</v>
      </c>
      <c r="K203" s="8">
        <f>+'DICIEMBRE 22'!K203+'NOVIEMBRE 22'!K203+'OCTUBRE 22'!K203</f>
        <v>1009</v>
      </c>
      <c r="L203" s="8">
        <f>+'DICIEMBRE 22'!L203+'NOVIEMBRE 22'!L203+'OCTUBRE 22'!L203</f>
        <v>0</v>
      </c>
      <c r="M203" s="8">
        <f>+'DICIEMBRE 22'!M203+'NOVIEMBRE 22'!M203+'OCTUBRE 22'!M203</f>
        <v>0</v>
      </c>
      <c r="N203" s="8">
        <f t="shared" ref="N203:N266" si="3">SUM(C203:M203)</f>
        <v>757516</v>
      </c>
    </row>
    <row r="204" spans="1:14" x14ac:dyDescent="0.25">
      <c r="A204" s="9" t="s">
        <v>392</v>
      </c>
      <c r="B204" s="7" t="s">
        <v>393</v>
      </c>
      <c r="C204" s="8">
        <f>+'DICIEMBRE 22'!C204+'NOVIEMBRE 22'!C204+'OCTUBRE 22'!C204</f>
        <v>508587</v>
      </c>
      <c r="D204" s="8">
        <f>+'DICIEMBRE 22'!D204+'NOVIEMBRE 22'!D204+'OCTUBRE 22'!D204</f>
        <v>216789</v>
      </c>
      <c r="E204" s="8">
        <f>+'DICIEMBRE 22'!E204+'NOVIEMBRE 22'!E204+'OCTUBRE 22'!E204</f>
        <v>9096</v>
      </c>
      <c r="F204" s="8">
        <f>+'DICIEMBRE 22'!F204+'NOVIEMBRE 22'!F204+'OCTUBRE 22'!F204</f>
        <v>27316</v>
      </c>
      <c r="G204" s="8">
        <f>+'DICIEMBRE 22'!G204+'NOVIEMBRE 22'!G204+'OCTUBRE 22'!G204</f>
        <v>7050</v>
      </c>
      <c r="H204" s="8">
        <f>+'DICIEMBRE 22'!H204+'NOVIEMBRE 22'!H204+'OCTUBRE 22'!H204</f>
        <v>4200</v>
      </c>
      <c r="I204" s="8">
        <f>+'DICIEMBRE 22'!I204+'NOVIEMBRE 22'!I204+'OCTUBRE 22'!I204</f>
        <v>6253</v>
      </c>
      <c r="J204" s="8">
        <f>+'DICIEMBRE 22'!J204+'NOVIEMBRE 22'!J204+'OCTUBRE 22'!J204</f>
        <v>1491</v>
      </c>
      <c r="K204" s="8">
        <f>+'DICIEMBRE 22'!K204+'NOVIEMBRE 22'!K204+'OCTUBRE 22'!K204</f>
        <v>867</v>
      </c>
      <c r="L204" s="8">
        <f>+'DICIEMBRE 22'!L204+'NOVIEMBRE 22'!L204+'OCTUBRE 22'!L204</f>
        <v>0</v>
      </c>
      <c r="M204" s="8">
        <f>+'DICIEMBRE 22'!M204+'NOVIEMBRE 22'!M204+'OCTUBRE 22'!M204</f>
        <v>0</v>
      </c>
      <c r="N204" s="8">
        <f t="shared" si="3"/>
        <v>781649</v>
      </c>
    </row>
    <row r="205" spans="1:14" ht="38.25" x14ac:dyDescent="0.25">
      <c r="A205" s="9" t="s">
        <v>394</v>
      </c>
      <c r="B205" s="7" t="s">
        <v>395</v>
      </c>
      <c r="C205" s="8">
        <f>+'DICIEMBRE 22'!C205+'NOVIEMBRE 22'!C205+'OCTUBRE 22'!C205</f>
        <v>344585</v>
      </c>
      <c r="D205" s="8">
        <f>+'DICIEMBRE 22'!D205+'NOVIEMBRE 22'!D205+'OCTUBRE 22'!D205</f>
        <v>115426</v>
      </c>
      <c r="E205" s="8">
        <f>+'DICIEMBRE 22'!E205+'NOVIEMBRE 22'!E205+'OCTUBRE 22'!E205</f>
        <v>7554</v>
      </c>
      <c r="F205" s="8">
        <f>+'DICIEMBRE 22'!F205+'NOVIEMBRE 22'!F205+'OCTUBRE 22'!F205</f>
        <v>20208</v>
      </c>
      <c r="G205" s="8">
        <f>+'DICIEMBRE 22'!G205+'NOVIEMBRE 22'!G205+'OCTUBRE 22'!G205</f>
        <v>2789</v>
      </c>
      <c r="H205" s="8">
        <f>+'DICIEMBRE 22'!H205+'NOVIEMBRE 22'!H205+'OCTUBRE 22'!H205</f>
        <v>4760</v>
      </c>
      <c r="I205" s="8">
        <f>+'DICIEMBRE 22'!I205+'NOVIEMBRE 22'!I205+'OCTUBRE 22'!I205</f>
        <v>7202</v>
      </c>
      <c r="J205" s="8">
        <f>+'DICIEMBRE 22'!J205+'NOVIEMBRE 22'!J205+'OCTUBRE 22'!J205</f>
        <v>675</v>
      </c>
      <c r="K205" s="8">
        <f>+'DICIEMBRE 22'!K205+'NOVIEMBRE 22'!K205+'OCTUBRE 22'!K205</f>
        <v>1421</v>
      </c>
      <c r="L205" s="8">
        <f>+'DICIEMBRE 22'!L205+'NOVIEMBRE 22'!L205+'OCTUBRE 22'!L205</f>
        <v>3192</v>
      </c>
      <c r="M205" s="8">
        <f>+'DICIEMBRE 22'!M205+'NOVIEMBRE 22'!M205+'OCTUBRE 22'!M205</f>
        <v>0</v>
      </c>
      <c r="N205" s="8">
        <f t="shared" si="3"/>
        <v>507812</v>
      </c>
    </row>
    <row r="206" spans="1:14" ht="25.5" x14ac:dyDescent="0.25">
      <c r="A206" s="9" t="s">
        <v>396</v>
      </c>
      <c r="B206" s="7" t="s">
        <v>397</v>
      </c>
      <c r="C206" s="8">
        <f>+'DICIEMBRE 22'!C206+'NOVIEMBRE 22'!C206+'OCTUBRE 22'!C206</f>
        <v>962517</v>
      </c>
      <c r="D206" s="8">
        <f>+'DICIEMBRE 22'!D206+'NOVIEMBRE 22'!D206+'OCTUBRE 22'!D206</f>
        <v>411724</v>
      </c>
      <c r="E206" s="8">
        <f>+'DICIEMBRE 22'!E206+'NOVIEMBRE 22'!E206+'OCTUBRE 22'!E206</f>
        <v>18102</v>
      </c>
      <c r="F206" s="8">
        <f>+'DICIEMBRE 22'!F206+'NOVIEMBRE 22'!F206+'OCTUBRE 22'!F206</f>
        <v>51722</v>
      </c>
      <c r="G206" s="8">
        <f>+'DICIEMBRE 22'!G206+'NOVIEMBRE 22'!G206+'OCTUBRE 22'!G206</f>
        <v>22351</v>
      </c>
      <c r="H206" s="8">
        <f>+'DICIEMBRE 22'!H206+'NOVIEMBRE 22'!H206+'OCTUBRE 22'!H206</f>
        <v>10996</v>
      </c>
      <c r="I206" s="8">
        <f>+'DICIEMBRE 22'!I206+'NOVIEMBRE 22'!I206+'OCTUBRE 22'!I206</f>
        <v>20816</v>
      </c>
      <c r="J206" s="8">
        <f>+'DICIEMBRE 22'!J206+'NOVIEMBRE 22'!J206+'OCTUBRE 22'!J206</f>
        <v>2052</v>
      </c>
      <c r="K206" s="8">
        <f>+'DICIEMBRE 22'!K206+'NOVIEMBRE 22'!K206+'OCTUBRE 22'!K206</f>
        <v>3005</v>
      </c>
      <c r="L206" s="8">
        <f>+'DICIEMBRE 22'!L206+'NOVIEMBRE 22'!L206+'OCTUBRE 22'!L206</f>
        <v>38387</v>
      </c>
      <c r="M206" s="8">
        <f>+'DICIEMBRE 22'!M206+'NOVIEMBRE 22'!M206+'OCTUBRE 22'!M206</f>
        <v>0</v>
      </c>
      <c r="N206" s="8">
        <f t="shared" si="3"/>
        <v>1541672</v>
      </c>
    </row>
    <row r="207" spans="1:14" ht="25.5" x14ac:dyDescent="0.25">
      <c r="A207" s="9" t="s">
        <v>398</v>
      </c>
      <c r="B207" s="7" t="s">
        <v>399</v>
      </c>
      <c r="C207" s="8">
        <f>+'DICIEMBRE 22'!C207+'NOVIEMBRE 22'!C207+'OCTUBRE 22'!C207</f>
        <v>4469314</v>
      </c>
      <c r="D207" s="8">
        <f>+'DICIEMBRE 22'!D207+'NOVIEMBRE 22'!D207+'OCTUBRE 22'!D207</f>
        <v>2532491</v>
      </c>
      <c r="E207" s="8">
        <f>+'DICIEMBRE 22'!E207+'NOVIEMBRE 22'!E207+'OCTUBRE 22'!E207</f>
        <v>84545</v>
      </c>
      <c r="F207" s="8">
        <f>+'DICIEMBRE 22'!F207+'NOVIEMBRE 22'!F207+'OCTUBRE 22'!F207</f>
        <v>239161</v>
      </c>
      <c r="G207" s="8">
        <f>+'DICIEMBRE 22'!G207+'NOVIEMBRE 22'!G207+'OCTUBRE 22'!G207</f>
        <v>200418</v>
      </c>
      <c r="H207" s="8">
        <f>+'DICIEMBRE 22'!H207+'NOVIEMBRE 22'!H207+'OCTUBRE 22'!H207</f>
        <v>54679</v>
      </c>
      <c r="I207" s="8">
        <f>+'DICIEMBRE 22'!I207+'NOVIEMBRE 22'!I207+'OCTUBRE 22'!I207</f>
        <v>137341</v>
      </c>
      <c r="J207" s="8">
        <f>+'DICIEMBRE 22'!J207+'NOVIEMBRE 22'!J207+'OCTUBRE 22'!J207</f>
        <v>8418</v>
      </c>
      <c r="K207" s="8">
        <f>+'DICIEMBRE 22'!K207+'NOVIEMBRE 22'!K207+'OCTUBRE 22'!K207</f>
        <v>15588</v>
      </c>
      <c r="L207" s="8">
        <f>+'DICIEMBRE 22'!L207+'NOVIEMBRE 22'!L207+'OCTUBRE 22'!L207</f>
        <v>0</v>
      </c>
      <c r="M207" s="8">
        <f>+'DICIEMBRE 22'!M207+'NOVIEMBRE 22'!M207+'OCTUBRE 22'!M207</f>
        <v>0</v>
      </c>
      <c r="N207" s="8">
        <f t="shared" si="3"/>
        <v>7741955</v>
      </c>
    </row>
    <row r="208" spans="1:14" ht="25.5" x14ac:dyDescent="0.25">
      <c r="A208" s="9" t="s">
        <v>400</v>
      </c>
      <c r="B208" s="7" t="s">
        <v>401</v>
      </c>
      <c r="C208" s="8">
        <f>+'DICIEMBRE 22'!C208+'NOVIEMBRE 22'!C208+'OCTUBRE 22'!C208</f>
        <v>271919</v>
      </c>
      <c r="D208" s="8">
        <f>+'DICIEMBRE 22'!D208+'NOVIEMBRE 22'!D208+'OCTUBRE 22'!D208</f>
        <v>127614</v>
      </c>
      <c r="E208" s="8">
        <f>+'DICIEMBRE 22'!E208+'NOVIEMBRE 22'!E208+'OCTUBRE 22'!E208</f>
        <v>4898</v>
      </c>
      <c r="F208" s="8">
        <f>+'DICIEMBRE 22'!F208+'NOVIEMBRE 22'!F208+'OCTUBRE 22'!F208</f>
        <v>15137</v>
      </c>
      <c r="G208" s="8">
        <f>+'DICIEMBRE 22'!G208+'NOVIEMBRE 22'!G208+'OCTUBRE 22'!G208</f>
        <v>3315</v>
      </c>
      <c r="H208" s="8">
        <f>+'DICIEMBRE 22'!H208+'NOVIEMBRE 22'!H208+'OCTUBRE 22'!H208</f>
        <v>1681</v>
      </c>
      <c r="I208" s="8">
        <f>+'DICIEMBRE 22'!I208+'NOVIEMBRE 22'!I208+'OCTUBRE 22'!I208</f>
        <v>2055</v>
      </c>
      <c r="J208" s="8">
        <f>+'DICIEMBRE 22'!J208+'NOVIEMBRE 22'!J208+'OCTUBRE 22'!J208</f>
        <v>840</v>
      </c>
      <c r="K208" s="8">
        <f>+'DICIEMBRE 22'!K208+'NOVIEMBRE 22'!K208+'OCTUBRE 22'!K208</f>
        <v>208</v>
      </c>
      <c r="L208" s="8">
        <f>+'DICIEMBRE 22'!L208+'NOVIEMBRE 22'!L208+'OCTUBRE 22'!L208</f>
        <v>26858</v>
      </c>
      <c r="M208" s="8">
        <f>+'DICIEMBRE 22'!M208+'NOVIEMBRE 22'!M208+'OCTUBRE 22'!M208</f>
        <v>0</v>
      </c>
      <c r="N208" s="8">
        <f t="shared" si="3"/>
        <v>454525</v>
      </c>
    </row>
    <row r="209" spans="1:14" ht="25.5" x14ac:dyDescent="0.25">
      <c r="A209" s="9" t="s">
        <v>402</v>
      </c>
      <c r="B209" s="7" t="s">
        <v>403</v>
      </c>
      <c r="C209" s="8">
        <f>+'DICIEMBRE 22'!C209+'NOVIEMBRE 22'!C209+'OCTUBRE 22'!C209</f>
        <v>692950</v>
      </c>
      <c r="D209" s="8">
        <f>+'DICIEMBRE 22'!D209+'NOVIEMBRE 22'!D209+'OCTUBRE 22'!D209</f>
        <v>172986</v>
      </c>
      <c r="E209" s="8">
        <f>+'DICIEMBRE 22'!E209+'NOVIEMBRE 22'!E209+'OCTUBRE 22'!E209</f>
        <v>12743</v>
      </c>
      <c r="F209" s="8">
        <f>+'DICIEMBRE 22'!F209+'NOVIEMBRE 22'!F209+'OCTUBRE 22'!F209</f>
        <v>37689</v>
      </c>
      <c r="G209" s="8">
        <f>+'DICIEMBRE 22'!G209+'NOVIEMBRE 22'!G209+'OCTUBRE 22'!G209</f>
        <v>24867</v>
      </c>
      <c r="H209" s="8">
        <f>+'DICIEMBRE 22'!H209+'NOVIEMBRE 22'!H209+'OCTUBRE 22'!H209</f>
        <v>6373</v>
      </c>
      <c r="I209" s="8">
        <f>+'DICIEMBRE 22'!I209+'NOVIEMBRE 22'!I209+'OCTUBRE 22'!I209</f>
        <v>15013</v>
      </c>
      <c r="J209" s="8">
        <f>+'DICIEMBRE 22'!J209+'NOVIEMBRE 22'!J209+'OCTUBRE 22'!J209</f>
        <v>1752</v>
      </c>
      <c r="K209" s="8">
        <f>+'DICIEMBRE 22'!K209+'NOVIEMBRE 22'!K209+'OCTUBRE 22'!K209</f>
        <v>1472</v>
      </c>
      <c r="L209" s="8">
        <f>+'DICIEMBRE 22'!L209+'NOVIEMBRE 22'!L209+'OCTUBRE 22'!L209</f>
        <v>0</v>
      </c>
      <c r="M209" s="8">
        <f>+'DICIEMBRE 22'!M209+'NOVIEMBRE 22'!M209+'OCTUBRE 22'!M209</f>
        <v>0</v>
      </c>
      <c r="N209" s="8">
        <f t="shared" si="3"/>
        <v>965845</v>
      </c>
    </row>
    <row r="210" spans="1:14" ht="25.5" x14ac:dyDescent="0.25">
      <c r="A210" s="9" t="s">
        <v>404</v>
      </c>
      <c r="B210" s="7" t="s">
        <v>405</v>
      </c>
      <c r="C210" s="8">
        <f>+'DICIEMBRE 22'!C210+'NOVIEMBRE 22'!C210+'OCTUBRE 22'!C210</f>
        <v>412175</v>
      </c>
      <c r="D210" s="8">
        <f>+'DICIEMBRE 22'!D210+'NOVIEMBRE 22'!D210+'OCTUBRE 22'!D210</f>
        <v>113931</v>
      </c>
      <c r="E210" s="8">
        <f>+'DICIEMBRE 22'!E210+'NOVIEMBRE 22'!E210+'OCTUBRE 22'!E210</f>
        <v>7755</v>
      </c>
      <c r="F210" s="8">
        <f>+'DICIEMBRE 22'!F210+'NOVIEMBRE 22'!F210+'OCTUBRE 22'!F210</f>
        <v>22800</v>
      </c>
      <c r="G210" s="8">
        <f>+'DICIEMBRE 22'!G210+'NOVIEMBRE 22'!G210+'OCTUBRE 22'!G210</f>
        <v>12723</v>
      </c>
      <c r="H210" s="8">
        <f>+'DICIEMBRE 22'!H210+'NOVIEMBRE 22'!H210+'OCTUBRE 22'!H210</f>
        <v>3771</v>
      </c>
      <c r="I210" s="8">
        <f>+'DICIEMBRE 22'!I210+'NOVIEMBRE 22'!I210+'OCTUBRE 22'!I210</f>
        <v>8131</v>
      </c>
      <c r="J210" s="8">
        <f>+'DICIEMBRE 22'!J210+'NOVIEMBRE 22'!J210+'OCTUBRE 22'!J210</f>
        <v>1065</v>
      </c>
      <c r="K210" s="8">
        <f>+'DICIEMBRE 22'!K210+'NOVIEMBRE 22'!K210+'OCTUBRE 22'!K210</f>
        <v>863</v>
      </c>
      <c r="L210" s="8">
        <f>+'DICIEMBRE 22'!L210+'NOVIEMBRE 22'!L210+'OCTUBRE 22'!L210</f>
        <v>8860</v>
      </c>
      <c r="M210" s="8">
        <f>+'DICIEMBRE 22'!M210+'NOVIEMBRE 22'!M210+'OCTUBRE 22'!M210</f>
        <v>0</v>
      </c>
      <c r="N210" s="8">
        <f t="shared" si="3"/>
        <v>592074</v>
      </c>
    </row>
    <row r="211" spans="1:14" ht="25.5" x14ac:dyDescent="0.25">
      <c r="A211" s="9" t="s">
        <v>406</v>
      </c>
      <c r="B211" s="7" t="s">
        <v>407</v>
      </c>
      <c r="C211" s="8">
        <f>+'DICIEMBRE 22'!C211+'NOVIEMBRE 22'!C211+'OCTUBRE 22'!C211</f>
        <v>819558</v>
      </c>
      <c r="D211" s="8">
        <f>+'DICIEMBRE 22'!D211+'NOVIEMBRE 22'!D211+'OCTUBRE 22'!D211</f>
        <v>416645</v>
      </c>
      <c r="E211" s="8">
        <f>+'DICIEMBRE 22'!E211+'NOVIEMBRE 22'!E211+'OCTUBRE 22'!E211</f>
        <v>15089</v>
      </c>
      <c r="F211" s="8">
        <f>+'DICIEMBRE 22'!F211+'NOVIEMBRE 22'!F211+'OCTUBRE 22'!F211</f>
        <v>44093</v>
      </c>
      <c r="G211" s="8">
        <f>+'DICIEMBRE 22'!G211+'NOVIEMBRE 22'!G211+'OCTUBRE 22'!G211</f>
        <v>30974</v>
      </c>
      <c r="H211" s="8">
        <f>+'DICIEMBRE 22'!H211+'NOVIEMBRE 22'!H211+'OCTUBRE 22'!H211</f>
        <v>8388</v>
      </c>
      <c r="I211" s="8">
        <f>+'DICIEMBRE 22'!I211+'NOVIEMBRE 22'!I211+'OCTUBRE 22'!I211</f>
        <v>19910</v>
      </c>
      <c r="J211" s="8">
        <f>+'DICIEMBRE 22'!J211+'NOVIEMBRE 22'!J211+'OCTUBRE 22'!J211</f>
        <v>1848</v>
      </c>
      <c r="K211" s="8">
        <f>+'DICIEMBRE 22'!K211+'NOVIEMBRE 22'!K211+'OCTUBRE 22'!K211</f>
        <v>2127</v>
      </c>
      <c r="L211" s="8">
        <f>+'DICIEMBRE 22'!L211+'NOVIEMBRE 22'!L211+'OCTUBRE 22'!L211</f>
        <v>87183</v>
      </c>
      <c r="M211" s="8">
        <f>+'DICIEMBRE 22'!M211+'NOVIEMBRE 22'!M211+'OCTUBRE 22'!M211</f>
        <v>0</v>
      </c>
      <c r="N211" s="8">
        <f t="shared" si="3"/>
        <v>1445815</v>
      </c>
    </row>
    <row r="212" spans="1:14" ht="25.5" x14ac:dyDescent="0.25">
      <c r="A212" s="9" t="s">
        <v>408</v>
      </c>
      <c r="B212" s="7" t="s">
        <v>409</v>
      </c>
      <c r="C212" s="8">
        <f>+'DICIEMBRE 22'!C212+'NOVIEMBRE 22'!C212+'OCTUBRE 22'!C212</f>
        <v>662842</v>
      </c>
      <c r="D212" s="8">
        <f>+'DICIEMBRE 22'!D212+'NOVIEMBRE 22'!D212+'OCTUBRE 22'!D212</f>
        <v>189027</v>
      </c>
      <c r="E212" s="8">
        <f>+'DICIEMBRE 22'!E212+'NOVIEMBRE 22'!E212+'OCTUBRE 22'!E212</f>
        <v>12349</v>
      </c>
      <c r="F212" s="8">
        <f>+'DICIEMBRE 22'!F212+'NOVIEMBRE 22'!F212+'OCTUBRE 22'!F212</f>
        <v>36398</v>
      </c>
      <c r="G212" s="8">
        <f>+'DICIEMBRE 22'!G212+'NOVIEMBRE 22'!G212+'OCTUBRE 22'!G212</f>
        <v>23676</v>
      </c>
      <c r="H212" s="8">
        <f>+'DICIEMBRE 22'!H212+'NOVIEMBRE 22'!H212+'OCTUBRE 22'!H212</f>
        <v>6060</v>
      </c>
      <c r="I212" s="8">
        <f>+'DICIEMBRE 22'!I212+'NOVIEMBRE 22'!I212+'OCTUBRE 22'!I212</f>
        <v>14257</v>
      </c>
      <c r="J212" s="8">
        <f>+'DICIEMBRE 22'!J212+'NOVIEMBRE 22'!J212+'OCTUBRE 22'!J212</f>
        <v>1713</v>
      </c>
      <c r="K212" s="8">
        <f>+'DICIEMBRE 22'!K212+'NOVIEMBRE 22'!K212+'OCTUBRE 22'!K212</f>
        <v>1386</v>
      </c>
      <c r="L212" s="8">
        <f>+'DICIEMBRE 22'!L212+'NOVIEMBRE 22'!L212+'OCTUBRE 22'!L212</f>
        <v>0</v>
      </c>
      <c r="M212" s="8">
        <f>+'DICIEMBRE 22'!M212+'NOVIEMBRE 22'!M212+'OCTUBRE 22'!M212</f>
        <v>0</v>
      </c>
      <c r="N212" s="8">
        <f t="shared" si="3"/>
        <v>947708</v>
      </c>
    </row>
    <row r="213" spans="1:14" ht="25.5" x14ac:dyDescent="0.25">
      <c r="A213" s="9" t="s">
        <v>410</v>
      </c>
      <c r="B213" s="7" t="s">
        <v>411</v>
      </c>
      <c r="C213" s="8">
        <f>+'DICIEMBRE 22'!C213+'NOVIEMBRE 22'!C213+'OCTUBRE 22'!C213</f>
        <v>231892</v>
      </c>
      <c r="D213" s="8">
        <f>+'DICIEMBRE 22'!D213+'NOVIEMBRE 22'!D213+'OCTUBRE 22'!D213</f>
        <v>114399</v>
      </c>
      <c r="E213" s="8">
        <f>+'DICIEMBRE 22'!E213+'NOVIEMBRE 22'!E213+'OCTUBRE 22'!E213</f>
        <v>4179</v>
      </c>
      <c r="F213" s="8">
        <f>+'DICIEMBRE 22'!F213+'NOVIEMBRE 22'!F213+'OCTUBRE 22'!F213</f>
        <v>12656</v>
      </c>
      <c r="G213" s="8">
        <f>+'DICIEMBRE 22'!G213+'NOVIEMBRE 22'!G213+'OCTUBRE 22'!G213</f>
        <v>4324</v>
      </c>
      <c r="H213" s="8">
        <f>+'DICIEMBRE 22'!H213+'NOVIEMBRE 22'!H213+'OCTUBRE 22'!H213</f>
        <v>1823</v>
      </c>
      <c r="I213" s="8">
        <f>+'DICIEMBRE 22'!I213+'NOVIEMBRE 22'!I213+'OCTUBRE 22'!I213</f>
        <v>3024</v>
      </c>
      <c r="J213" s="8">
        <f>+'DICIEMBRE 22'!J213+'NOVIEMBRE 22'!J213+'OCTUBRE 22'!J213</f>
        <v>627</v>
      </c>
      <c r="K213" s="8">
        <f>+'DICIEMBRE 22'!K213+'NOVIEMBRE 22'!K213+'OCTUBRE 22'!K213</f>
        <v>354</v>
      </c>
      <c r="L213" s="8">
        <f>+'DICIEMBRE 22'!L213+'NOVIEMBRE 22'!L213+'OCTUBRE 22'!L213</f>
        <v>13295</v>
      </c>
      <c r="M213" s="8">
        <f>+'DICIEMBRE 22'!M213+'NOVIEMBRE 22'!M213+'OCTUBRE 22'!M213</f>
        <v>0</v>
      </c>
      <c r="N213" s="8">
        <f t="shared" si="3"/>
        <v>386573</v>
      </c>
    </row>
    <row r="214" spans="1:14" x14ac:dyDescent="0.25">
      <c r="A214" s="9" t="s">
        <v>412</v>
      </c>
      <c r="B214" s="7" t="s">
        <v>413</v>
      </c>
      <c r="C214" s="8">
        <f>+'DICIEMBRE 22'!C214+'NOVIEMBRE 22'!C214+'OCTUBRE 22'!C214</f>
        <v>2665744</v>
      </c>
      <c r="D214" s="8">
        <f>+'DICIEMBRE 22'!D214+'NOVIEMBRE 22'!D214+'OCTUBRE 22'!D214</f>
        <v>1503728</v>
      </c>
      <c r="E214" s="8">
        <f>+'DICIEMBRE 22'!E214+'NOVIEMBRE 22'!E214+'OCTUBRE 22'!E214</f>
        <v>50280</v>
      </c>
      <c r="F214" s="8">
        <f>+'DICIEMBRE 22'!F214+'NOVIEMBRE 22'!F214+'OCTUBRE 22'!F214</f>
        <v>144966</v>
      </c>
      <c r="G214" s="8">
        <f>+'DICIEMBRE 22'!G214+'NOVIEMBRE 22'!G214+'OCTUBRE 22'!G214</f>
        <v>113920</v>
      </c>
      <c r="H214" s="8">
        <f>+'DICIEMBRE 22'!H214+'NOVIEMBRE 22'!H214+'OCTUBRE 22'!H214</f>
        <v>30064</v>
      </c>
      <c r="I214" s="8">
        <f>+'DICIEMBRE 22'!I214+'NOVIEMBRE 22'!I214+'OCTUBRE 22'!I214</f>
        <v>74727</v>
      </c>
      <c r="J214" s="8">
        <f>+'DICIEMBRE 22'!J214+'NOVIEMBRE 22'!J214+'OCTUBRE 22'!J214</f>
        <v>5700</v>
      </c>
      <c r="K214" s="8">
        <f>+'DICIEMBRE 22'!K214+'NOVIEMBRE 22'!K214+'OCTUBRE 22'!K214</f>
        <v>8078</v>
      </c>
      <c r="L214" s="8">
        <f>+'DICIEMBRE 22'!L214+'NOVIEMBRE 22'!L214+'OCTUBRE 22'!L214</f>
        <v>167412</v>
      </c>
      <c r="M214" s="8">
        <f>+'DICIEMBRE 22'!M214+'NOVIEMBRE 22'!M214+'OCTUBRE 22'!M214</f>
        <v>121394</v>
      </c>
      <c r="N214" s="8">
        <f t="shared" si="3"/>
        <v>4886013</v>
      </c>
    </row>
    <row r="215" spans="1:14" ht="25.5" x14ac:dyDescent="0.25">
      <c r="A215" s="9" t="s">
        <v>414</v>
      </c>
      <c r="B215" s="7" t="s">
        <v>415</v>
      </c>
      <c r="C215" s="8">
        <f>+'DICIEMBRE 22'!C215+'NOVIEMBRE 22'!C215+'OCTUBRE 22'!C215</f>
        <v>437747</v>
      </c>
      <c r="D215" s="8">
        <f>+'DICIEMBRE 22'!D215+'NOVIEMBRE 22'!D215+'OCTUBRE 22'!D215</f>
        <v>144587</v>
      </c>
      <c r="E215" s="8">
        <f>+'DICIEMBRE 22'!E215+'NOVIEMBRE 22'!E215+'OCTUBRE 22'!E215</f>
        <v>8228</v>
      </c>
      <c r="F215" s="8">
        <f>+'DICIEMBRE 22'!F215+'NOVIEMBRE 22'!F215+'OCTUBRE 22'!F215</f>
        <v>23970</v>
      </c>
      <c r="G215" s="8">
        <f>+'DICIEMBRE 22'!G215+'NOVIEMBRE 22'!G215+'OCTUBRE 22'!G215</f>
        <v>16438</v>
      </c>
      <c r="H215" s="8">
        <f>+'DICIEMBRE 22'!H215+'NOVIEMBRE 22'!H215+'OCTUBRE 22'!H215</f>
        <v>4242</v>
      </c>
      <c r="I215" s="8">
        <f>+'DICIEMBRE 22'!I215+'NOVIEMBRE 22'!I215+'OCTUBRE 22'!I215</f>
        <v>10079</v>
      </c>
      <c r="J215" s="8">
        <f>+'DICIEMBRE 22'!J215+'NOVIEMBRE 22'!J215+'OCTUBRE 22'!J215</f>
        <v>1143</v>
      </c>
      <c r="K215" s="8">
        <f>+'DICIEMBRE 22'!K215+'NOVIEMBRE 22'!K215+'OCTUBRE 22'!K215</f>
        <v>1021</v>
      </c>
      <c r="L215" s="8">
        <f>+'DICIEMBRE 22'!L215+'NOVIEMBRE 22'!L215+'OCTUBRE 22'!L215</f>
        <v>10721</v>
      </c>
      <c r="M215" s="8">
        <f>+'DICIEMBRE 22'!M215+'NOVIEMBRE 22'!M215+'OCTUBRE 22'!M215</f>
        <v>0</v>
      </c>
      <c r="N215" s="8">
        <f t="shared" si="3"/>
        <v>658176</v>
      </c>
    </row>
    <row r="216" spans="1:14" ht="25.5" x14ac:dyDescent="0.25">
      <c r="A216" s="9" t="s">
        <v>416</v>
      </c>
      <c r="B216" s="7" t="s">
        <v>417</v>
      </c>
      <c r="C216" s="8">
        <f>+'DICIEMBRE 22'!C216+'NOVIEMBRE 22'!C216+'OCTUBRE 22'!C216</f>
        <v>2957910</v>
      </c>
      <c r="D216" s="8">
        <f>+'DICIEMBRE 22'!D216+'NOVIEMBRE 22'!D216+'OCTUBRE 22'!D216</f>
        <v>593625</v>
      </c>
      <c r="E216" s="8">
        <f>+'DICIEMBRE 22'!E216+'NOVIEMBRE 22'!E216+'OCTUBRE 22'!E216</f>
        <v>56963</v>
      </c>
      <c r="F216" s="8">
        <f>+'DICIEMBRE 22'!F216+'NOVIEMBRE 22'!F216+'OCTUBRE 22'!F216</f>
        <v>159868</v>
      </c>
      <c r="G216" s="8">
        <f>+'DICIEMBRE 22'!G216+'NOVIEMBRE 22'!G216+'OCTUBRE 22'!G216</f>
        <v>127970</v>
      </c>
      <c r="H216" s="8">
        <f>+'DICIEMBRE 22'!H216+'NOVIEMBRE 22'!H216+'OCTUBRE 22'!H216</f>
        <v>36506</v>
      </c>
      <c r="I216" s="8">
        <f>+'DICIEMBRE 22'!I216+'NOVIEMBRE 22'!I216+'OCTUBRE 22'!I216</f>
        <v>89797</v>
      </c>
      <c r="J216" s="8">
        <f>+'DICIEMBRE 22'!J216+'NOVIEMBRE 22'!J216+'OCTUBRE 22'!J216</f>
        <v>5910</v>
      </c>
      <c r="K216" s="8">
        <f>+'DICIEMBRE 22'!K216+'NOVIEMBRE 22'!K216+'OCTUBRE 22'!K216</f>
        <v>10428</v>
      </c>
      <c r="L216" s="8">
        <f>+'DICIEMBRE 22'!L216+'NOVIEMBRE 22'!L216+'OCTUBRE 22'!L216</f>
        <v>0</v>
      </c>
      <c r="M216" s="8">
        <f>+'DICIEMBRE 22'!M216+'NOVIEMBRE 22'!M216+'OCTUBRE 22'!M216</f>
        <v>100639</v>
      </c>
      <c r="N216" s="8">
        <f t="shared" si="3"/>
        <v>4139616</v>
      </c>
    </row>
    <row r="217" spans="1:14" ht="38.25" x14ac:dyDescent="0.25">
      <c r="A217" s="9" t="s">
        <v>418</v>
      </c>
      <c r="B217" s="7" t="s">
        <v>419</v>
      </c>
      <c r="C217" s="8">
        <f>+'DICIEMBRE 22'!C217+'NOVIEMBRE 22'!C217+'OCTUBRE 22'!C217</f>
        <v>1230910</v>
      </c>
      <c r="D217" s="8">
        <f>+'DICIEMBRE 22'!D217+'NOVIEMBRE 22'!D217+'OCTUBRE 22'!D217</f>
        <v>526856</v>
      </c>
      <c r="E217" s="8">
        <f>+'DICIEMBRE 22'!E217+'NOVIEMBRE 22'!E217+'OCTUBRE 22'!E217</f>
        <v>22548</v>
      </c>
      <c r="F217" s="8">
        <f>+'DICIEMBRE 22'!F217+'NOVIEMBRE 22'!F217+'OCTUBRE 22'!F217</f>
        <v>66535</v>
      </c>
      <c r="G217" s="8">
        <f>+'DICIEMBRE 22'!G217+'NOVIEMBRE 22'!G217+'OCTUBRE 22'!G217</f>
        <v>46642</v>
      </c>
      <c r="H217" s="8">
        <f>+'DICIEMBRE 22'!H217+'NOVIEMBRE 22'!H217+'OCTUBRE 22'!H217</f>
        <v>11673</v>
      </c>
      <c r="I217" s="8">
        <f>+'DICIEMBRE 22'!I217+'NOVIEMBRE 22'!I217+'OCTUBRE 22'!I217</f>
        <v>28215</v>
      </c>
      <c r="J217" s="8">
        <f>+'DICIEMBRE 22'!J217+'NOVIEMBRE 22'!J217+'OCTUBRE 22'!J217</f>
        <v>3027</v>
      </c>
      <c r="K217" s="8">
        <f>+'DICIEMBRE 22'!K217+'NOVIEMBRE 22'!K217+'OCTUBRE 22'!K217</f>
        <v>2775</v>
      </c>
      <c r="L217" s="8">
        <f>+'DICIEMBRE 22'!L217+'NOVIEMBRE 22'!L217+'OCTUBRE 22'!L217</f>
        <v>0</v>
      </c>
      <c r="M217" s="8">
        <f>+'DICIEMBRE 22'!M217+'NOVIEMBRE 22'!M217+'OCTUBRE 22'!M217</f>
        <v>0</v>
      </c>
      <c r="N217" s="8">
        <f t="shared" si="3"/>
        <v>1939181</v>
      </c>
    </row>
    <row r="218" spans="1:14" ht="38.25" x14ac:dyDescent="0.25">
      <c r="A218" s="9" t="s">
        <v>420</v>
      </c>
      <c r="B218" s="7" t="s">
        <v>421</v>
      </c>
      <c r="C218" s="8">
        <f>+'DICIEMBRE 22'!C218+'NOVIEMBRE 22'!C218+'OCTUBRE 22'!C218</f>
        <v>349078</v>
      </c>
      <c r="D218" s="8">
        <f>+'DICIEMBRE 22'!D218+'NOVIEMBRE 22'!D218+'OCTUBRE 22'!D218</f>
        <v>194659</v>
      </c>
      <c r="E218" s="8">
        <f>+'DICIEMBRE 22'!E218+'NOVIEMBRE 22'!E218+'OCTUBRE 22'!E218</f>
        <v>6298</v>
      </c>
      <c r="F218" s="8">
        <f>+'DICIEMBRE 22'!F218+'NOVIEMBRE 22'!F218+'OCTUBRE 22'!F218</f>
        <v>19389</v>
      </c>
      <c r="G218" s="8">
        <f>+'DICIEMBRE 22'!G218+'NOVIEMBRE 22'!G218+'OCTUBRE 22'!G218</f>
        <v>4078</v>
      </c>
      <c r="H218" s="8">
        <f>+'DICIEMBRE 22'!H218+'NOVIEMBRE 22'!H218+'OCTUBRE 22'!H218</f>
        <v>2229</v>
      </c>
      <c r="I218" s="8">
        <f>+'DICIEMBRE 22'!I218+'NOVIEMBRE 22'!I218+'OCTUBRE 22'!I218</f>
        <v>2719</v>
      </c>
      <c r="J218" s="8">
        <f>+'DICIEMBRE 22'!J218+'NOVIEMBRE 22'!J218+'OCTUBRE 22'!J218</f>
        <v>1080</v>
      </c>
      <c r="K218" s="8">
        <f>+'DICIEMBRE 22'!K218+'NOVIEMBRE 22'!K218+'OCTUBRE 22'!K218</f>
        <v>300</v>
      </c>
      <c r="L218" s="8">
        <f>+'DICIEMBRE 22'!L218+'NOVIEMBRE 22'!L218+'OCTUBRE 22'!L218</f>
        <v>11651</v>
      </c>
      <c r="M218" s="8">
        <f>+'DICIEMBRE 22'!M218+'NOVIEMBRE 22'!M218+'OCTUBRE 22'!M218</f>
        <v>0</v>
      </c>
      <c r="N218" s="8">
        <f t="shared" si="3"/>
        <v>591481</v>
      </c>
    </row>
    <row r="219" spans="1:14" x14ac:dyDescent="0.25">
      <c r="A219" s="9" t="s">
        <v>422</v>
      </c>
      <c r="B219" s="7" t="s">
        <v>423</v>
      </c>
      <c r="C219" s="8">
        <f>+'DICIEMBRE 22'!C219+'NOVIEMBRE 22'!C219+'OCTUBRE 22'!C219</f>
        <v>1030569</v>
      </c>
      <c r="D219" s="8">
        <f>+'DICIEMBRE 22'!D219+'NOVIEMBRE 22'!D219+'OCTUBRE 22'!D219</f>
        <v>185643</v>
      </c>
      <c r="E219" s="8">
        <f>+'DICIEMBRE 22'!E219+'NOVIEMBRE 22'!E219+'OCTUBRE 22'!E219</f>
        <v>18682</v>
      </c>
      <c r="F219" s="8">
        <f>+'DICIEMBRE 22'!F219+'NOVIEMBRE 22'!F219+'OCTUBRE 22'!F219</f>
        <v>55361</v>
      </c>
      <c r="G219" s="8">
        <f>+'DICIEMBRE 22'!G219+'NOVIEMBRE 22'!G219+'OCTUBRE 22'!G219</f>
        <v>39088</v>
      </c>
      <c r="H219" s="8">
        <f>+'DICIEMBRE 22'!H219+'NOVIEMBRE 22'!H219+'OCTUBRE 22'!H219</f>
        <v>9672</v>
      </c>
      <c r="I219" s="8">
        <f>+'DICIEMBRE 22'!I219+'NOVIEMBRE 22'!I219+'OCTUBRE 22'!I219</f>
        <v>23356</v>
      </c>
      <c r="J219" s="8">
        <f>+'DICIEMBRE 22'!J219+'NOVIEMBRE 22'!J219+'OCTUBRE 22'!J219</f>
        <v>2529</v>
      </c>
      <c r="K219" s="8">
        <f>+'DICIEMBRE 22'!K219+'NOVIEMBRE 22'!K219+'OCTUBRE 22'!K219</f>
        <v>2282</v>
      </c>
      <c r="L219" s="8">
        <f>+'DICIEMBRE 22'!L219+'NOVIEMBRE 22'!L219+'OCTUBRE 22'!L219</f>
        <v>0</v>
      </c>
      <c r="M219" s="8">
        <f>+'DICIEMBRE 22'!M219+'NOVIEMBRE 22'!M219+'OCTUBRE 22'!M219</f>
        <v>0</v>
      </c>
      <c r="N219" s="8">
        <f t="shared" si="3"/>
        <v>1367182</v>
      </c>
    </row>
    <row r="220" spans="1:14" ht="25.5" x14ac:dyDescent="0.25">
      <c r="A220" s="9" t="s">
        <v>424</v>
      </c>
      <c r="B220" s="7" t="s">
        <v>425</v>
      </c>
      <c r="C220" s="8">
        <f>+'DICIEMBRE 22'!C220+'NOVIEMBRE 22'!C220+'OCTUBRE 22'!C220</f>
        <v>601027</v>
      </c>
      <c r="D220" s="8">
        <f>+'DICIEMBRE 22'!D220+'NOVIEMBRE 22'!D220+'OCTUBRE 22'!D220</f>
        <v>201246</v>
      </c>
      <c r="E220" s="8">
        <f>+'DICIEMBRE 22'!E220+'NOVIEMBRE 22'!E220+'OCTUBRE 22'!E220</f>
        <v>10985</v>
      </c>
      <c r="F220" s="8">
        <f>+'DICIEMBRE 22'!F220+'NOVIEMBRE 22'!F220+'OCTUBRE 22'!F220</f>
        <v>32484</v>
      </c>
      <c r="G220" s="8">
        <f>+'DICIEMBRE 22'!G220+'NOVIEMBRE 22'!G220+'OCTUBRE 22'!G220</f>
        <v>22896</v>
      </c>
      <c r="H220" s="8">
        <f>+'DICIEMBRE 22'!H220+'NOVIEMBRE 22'!H220+'OCTUBRE 22'!H220</f>
        <v>5655</v>
      </c>
      <c r="I220" s="8">
        <f>+'DICIEMBRE 22'!I220+'NOVIEMBRE 22'!I220+'OCTUBRE 22'!I220</f>
        <v>13747</v>
      </c>
      <c r="J220" s="8">
        <f>+'DICIEMBRE 22'!J220+'NOVIEMBRE 22'!J220+'OCTUBRE 22'!J220</f>
        <v>1464</v>
      </c>
      <c r="K220" s="8">
        <f>+'DICIEMBRE 22'!K220+'NOVIEMBRE 22'!K220+'OCTUBRE 22'!K220</f>
        <v>1337</v>
      </c>
      <c r="L220" s="8">
        <f>+'DICIEMBRE 22'!L220+'NOVIEMBRE 22'!L220+'OCTUBRE 22'!L220</f>
        <v>9626</v>
      </c>
      <c r="M220" s="8">
        <f>+'DICIEMBRE 22'!M220+'NOVIEMBRE 22'!M220+'OCTUBRE 22'!M220</f>
        <v>0</v>
      </c>
      <c r="N220" s="8">
        <f t="shared" si="3"/>
        <v>900467</v>
      </c>
    </row>
    <row r="221" spans="1:14" ht="25.5" x14ac:dyDescent="0.25">
      <c r="A221" s="9" t="s">
        <v>426</v>
      </c>
      <c r="B221" s="7" t="s">
        <v>427</v>
      </c>
      <c r="C221" s="8">
        <f>+'DICIEMBRE 22'!C221+'NOVIEMBRE 22'!C221+'OCTUBRE 22'!C221</f>
        <v>621234</v>
      </c>
      <c r="D221" s="8">
        <f>+'DICIEMBRE 22'!D221+'NOVIEMBRE 22'!D221+'OCTUBRE 22'!D221</f>
        <v>163059</v>
      </c>
      <c r="E221" s="8">
        <f>+'DICIEMBRE 22'!E221+'NOVIEMBRE 22'!E221+'OCTUBRE 22'!E221</f>
        <v>11693</v>
      </c>
      <c r="F221" s="8">
        <f>+'DICIEMBRE 22'!F221+'NOVIEMBRE 22'!F221+'OCTUBRE 22'!F221</f>
        <v>34339</v>
      </c>
      <c r="G221" s="8">
        <f>+'DICIEMBRE 22'!G221+'NOVIEMBRE 22'!G221+'OCTUBRE 22'!G221</f>
        <v>20837</v>
      </c>
      <c r="H221" s="8">
        <f>+'DICIEMBRE 22'!H221+'NOVIEMBRE 22'!H221+'OCTUBRE 22'!H221</f>
        <v>5721</v>
      </c>
      <c r="I221" s="8">
        <f>+'DICIEMBRE 22'!I221+'NOVIEMBRE 22'!I221+'OCTUBRE 22'!I221</f>
        <v>12979</v>
      </c>
      <c r="J221" s="8">
        <f>+'DICIEMBRE 22'!J221+'NOVIEMBRE 22'!J221+'OCTUBRE 22'!J221</f>
        <v>1605</v>
      </c>
      <c r="K221" s="8">
        <f>+'DICIEMBRE 22'!K221+'NOVIEMBRE 22'!K221+'OCTUBRE 22'!K221</f>
        <v>1316</v>
      </c>
      <c r="L221" s="8">
        <f>+'DICIEMBRE 22'!L221+'NOVIEMBRE 22'!L221+'OCTUBRE 22'!L221</f>
        <v>0</v>
      </c>
      <c r="M221" s="8">
        <f>+'DICIEMBRE 22'!M221+'NOVIEMBRE 22'!M221+'OCTUBRE 22'!M221</f>
        <v>0</v>
      </c>
      <c r="N221" s="8">
        <f t="shared" si="3"/>
        <v>872783</v>
      </c>
    </row>
    <row r="222" spans="1:14" ht="25.5" x14ac:dyDescent="0.25">
      <c r="A222" s="9" t="s">
        <v>428</v>
      </c>
      <c r="B222" s="7" t="s">
        <v>429</v>
      </c>
      <c r="C222" s="8">
        <f>+'DICIEMBRE 22'!C222+'NOVIEMBRE 22'!C222+'OCTUBRE 22'!C222</f>
        <v>950280</v>
      </c>
      <c r="D222" s="8">
        <f>+'DICIEMBRE 22'!D222+'NOVIEMBRE 22'!D222+'OCTUBRE 22'!D222</f>
        <v>352185</v>
      </c>
      <c r="E222" s="8">
        <f>+'DICIEMBRE 22'!E222+'NOVIEMBRE 22'!E222+'OCTUBRE 22'!E222</f>
        <v>17893</v>
      </c>
      <c r="F222" s="8">
        <f>+'DICIEMBRE 22'!F222+'NOVIEMBRE 22'!F222+'OCTUBRE 22'!F222</f>
        <v>50871</v>
      </c>
      <c r="G222" s="8">
        <f>+'DICIEMBRE 22'!G222+'NOVIEMBRE 22'!G222+'OCTUBRE 22'!G222</f>
        <v>28362</v>
      </c>
      <c r="H222" s="8">
        <f>+'DICIEMBRE 22'!H222+'NOVIEMBRE 22'!H222+'OCTUBRE 22'!H222</f>
        <v>11430</v>
      </c>
      <c r="I222" s="8">
        <f>+'DICIEMBRE 22'!I222+'NOVIEMBRE 22'!I222+'OCTUBRE 22'!I222</f>
        <v>23908</v>
      </c>
      <c r="J222" s="8">
        <f>+'DICIEMBRE 22'!J222+'NOVIEMBRE 22'!J222+'OCTUBRE 22'!J222</f>
        <v>1767</v>
      </c>
      <c r="K222" s="8">
        <f>+'DICIEMBRE 22'!K222+'NOVIEMBRE 22'!K222+'OCTUBRE 22'!K222</f>
        <v>3228</v>
      </c>
      <c r="L222" s="8">
        <f>+'DICIEMBRE 22'!L222+'NOVIEMBRE 22'!L222+'OCTUBRE 22'!L222</f>
        <v>28676</v>
      </c>
      <c r="M222" s="8">
        <f>+'DICIEMBRE 22'!M222+'NOVIEMBRE 22'!M222+'OCTUBRE 22'!M222</f>
        <v>0</v>
      </c>
      <c r="N222" s="8">
        <f t="shared" si="3"/>
        <v>1468600</v>
      </c>
    </row>
    <row r="223" spans="1:14" ht="25.5" x14ac:dyDescent="0.25">
      <c r="A223" s="9" t="s">
        <v>430</v>
      </c>
      <c r="B223" s="7" t="s">
        <v>431</v>
      </c>
      <c r="C223" s="8">
        <f>+'DICIEMBRE 22'!C223+'NOVIEMBRE 22'!C223+'OCTUBRE 22'!C223</f>
        <v>495815</v>
      </c>
      <c r="D223" s="8">
        <f>+'DICIEMBRE 22'!D223+'NOVIEMBRE 22'!D223+'OCTUBRE 22'!D223</f>
        <v>141749</v>
      </c>
      <c r="E223" s="8">
        <f>+'DICIEMBRE 22'!E223+'NOVIEMBRE 22'!E223+'OCTUBRE 22'!E223</f>
        <v>9032</v>
      </c>
      <c r="F223" s="8">
        <f>+'DICIEMBRE 22'!F223+'NOVIEMBRE 22'!F223+'OCTUBRE 22'!F223</f>
        <v>26999</v>
      </c>
      <c r="G223" s="8">
        <f>+'DICIEMBRE 22'!G223+'NOVIEMBRE 22'!G223+'OCTUBRE 22'!G223</f>
        <v>13769</v>
      </c>
      <c r="H223" s="8">
        <f>+'DICIEMBRE 22'!H223+'NOVIEMBRE 22'!H223+'OCTUBRE 22'!H223</f>
        <v>4215</v>
      </c>
      <c r="I223" s="8">
        <f>+'DICIEMBRE 22'!I223+'NOVIEMBRE 22'!I223+'OCTUBRE 22'!I223</f>
        <v>8642</v>
      </c>
      <c r="J223" s="8">
        <f>+'DICIEMBRE 22'!J223+'NOVIEMBRE 22'!J223+'OCTUBRE 22'!J223</f>
        <v>1335</v>
      </c>
      <c r="K223" s="8">
        <f>+'DICIEMBRE 22'!K223+'NOVIEMBRE 22'!K223+'OCTUBRE 22'!K223</f>
        <v>898</v>
      </c>
      <c r="L223" s="8">
        <f>+'DICIEMBRE 22'!L223+'NOVIEMBRE 22'!L223+'OCTUBRE 22'!L223</f>
        <v>0</v>
      </c>
      <c r="M223" s="8">
        <f>+'DICIEMBRE 22'!M223+'NOVIEMBRE 22'!M223+'OCTUBRE 22'!M223</f>
        <v>0</v>
      </c>
      <c r="N223" s="8">
        <f t="shared" si="3"/>
        <v>702454</v>
      </c>
    </row>
    <row r="224" spans="1:14" ht="25.5" x14ac:dyDescent="0.25">
      <c r="A224" s="9" t="s">
        <v>432</v>
      </c>
      <c r="B224" s="7" t="s">
        <v>433</v>
      </c>
      <c r="C224" s="8">
        <f>+'DICIEMBRE 22'!C224+'NOVIEMBRE 22'!C224+'OCTUBRE 22'!C224</f>
        <v>272197</v>
      </c>
      <c r="D224" s="8">
        <f>+'DICIEMBRE 22'!D224+'NOVIEMBRE 22'!D224+'OCTUBRE 22'!D224</f>
        <v>156509</v>
      </c>
      <c r="E224" s="8">
        <f>+'DICIEMBRE 22'!E224+'NOVIEMBRE 22'!E224+'OCTUBRE 22'!E224</f>
        <v>4855</v>
      </c>
      <c r="F224" s="8">
        <f>+'DICIEMBRE 22'!F224+'NOVIEMBRE 22'!F224+'OCTUBRE 22'!F224</f>
        <v>14415</v>
      </c>
      <c r="G224" s="8">
        <f>+'DICIEMBRE 22'!G224+'NOVIEMBRE 22'!G224+'OCTUBRE 22'!G224</f>
        <v>6026</v>
      </c>
      <c r="H224" s="8">
        <f>+'DICIEMBRE 22'!H224+'NOVIEMBRE 22'!H224+'OCTUBRE 22'!H224</f>
        <v>2563</v>
      </c>
      <c r="I224" s="8">
        <f>+'DICIEMBRE 22'!I224+'NOVIEMBRE 22'!I224+'OCTUBRE 22'!I224</f>
        <v>4704</v>
      </c>
      <c r="J224" s="8">
        <f>+'DICIEMBRE 22'!J224+'NOVIEMBRE 22'!J224+'OCTUBRE 22'!J224</f>
        <v>693</v>
      </c>
      <c r="K224" s="8">
        <f>+'DICIEMBRE 22'!K224+'NOVIEMBRE 22'!K224+'OCTUBRE 22'!K224</f>
        <v>608</v>
      </c>
      <c r="L224" s="8">
        <f>+'DICIEMBRE 22'!L224+'NOVIEMBRE 22'!L224+'OCTUBRE 22'!L224</f>
        <v>0</v>
      </c>
      <c r="M224" s="8">
        <f>+'DICIEMBRE 22'!M224+'NOVIEMBRE 22'!M224+'OCTUBRE 22'!M224</f>
        <v>0</v>
      </c>
      <c r="N224" s="8">
        <f t="shared" si="3"/>
        <v>462570</v>
      </c>
    </row>
    <row r="225" spans="1:14" x14ac:dyDescent="0.25">
      <c r="A225" s="9" t="s">
        <v>434</v>
      </c>
      <c r="B225" s="7" t="s">
        <v>435</v>
      </c>
      <c r="C225" s="8">
        <f>+'DICIEMBRE 22'!C225+'NOVIEMBRE 22'!C225+'OCTUBRE 22'!C225</f>
        <v>393157</v>
      </c>
      <c r="D225" s="8">
        <f>+'DICIEMBRE 22'!D225+'NOVIEMBRE 22'!D225+'OCTUBRE 22'!D225</f>
        <v>212535</v>
      </c>
      <c r="E225" s="8">
        <f>+'DICIEMBRE 22'!E225+'NOVIEMBRE 22'!E225+'OCTUBRE 22'!E225</f>
        <v>7102</v>
      </c>
      <c r="F225" s="8">
        <f>+'DICIEMBRE 22'!F225+'NOVIEMBRE 22'!F225+'OCTUBRE 22'!F225</f>
        <v>21548</v>
      </c>
      <c r="G225" s="8">
        <f>+'DICIEMBRE 22'!G225+'NOVIEMBRE 22'!G225+'OCTUBRE 22'!G225</f>
        <v>8445</v>
      </c>
      <c r="H225" s="8">
        <f>+'DICIEMBRE 22'!H225+'NOVIEMBRE 22'!H225+'OCTUBRE 22'!H225</f>
        <v>3002</v>
      </c>
      <c r="I225" s="8">
        <f>+'DICIEMBRE 22'!I225+'NOVIEMBRE 22'!I225+'OCTUBRE 22'!I225</f>
        <v>5326</v>
      </c>
      <c r="J225" s="8">
        <f>+'DICIEMBRE 22'!J225+'NOVIEMBRE 22'!J225+'OCTUBRE 22'!J225</f>
        <v>1089</v>
      </c>
      <c r="K225" s="8">
        <f>+'DICIEMBRE 22'!K225+'NOVIEMBRE 22'!K225+'OCTUBRE 22'!K225</f>
        <v>560</v>
      </c>
      <c r="L225" s="8">
        <f>+'DICIEMBRE 22'!L225+'NOVIEMBRE 22'!L225+'OCTUBRE 22'!L225</f>
        <v>1605</v>
      </c>
      <c r="M225" s="8">
        <f>+'DICIEMBRE 22'!M225+'NOVIEMBRE 22'!M225+'OCTUBRE 22'!M225</f>
        <v>0</v>
      </c>
      <c r="N225" s="8">
        <f t="shared" si="3"/>
        <v>654369</v>
      </c>
    </row>
    <row r="226" spans="1:14" ht="25.5" x14ac:dyDescent="0.25">
      <c r="A226" s="9" t="s">
        <v>436</v>
      </c>
      <c r="B226" s="7" t="s">
        <v>437</v>
      </c>
      <c r="C226" s="8">
        <f>+'DICIEMBRE 22'!C226+'NOVIEMBRE 22'!C226+'OCTUBRE 22'!C226</f>
        <v>713303</v>
      </c>
      <c r="D226" s="8">
        <f>+'DICIEMBRE 22'!D226+'NOVIEMBRE 22'!D226+'OCTUBRE 22'!D226</f>
        <v>177072</v>
      </c>
      <c r="E226" s="8">
        <f>+'DICIEMBRE 22'!E226+'NOVIEMBRE 22'!E226+'OCTUBRE 22'!E226</f>
        <v>12758</v>
      </c>
      <c r="F226" s="8">
        <f>+'DICIEMBRE 22'!F226+'NOVIEMBRE 22'!F226+'OCTUBRE 22'!F226</f>
        <v>38256</v>
      </c>
      <c r="G226" s="8">
        <f>+'DICIEMBRE 22'!G226+'NOVIEMBRE 22'!G226+'OCTUBRE 22'!G226</f>
        <v>21940</v>
      </c>
      <c r="H226" s="8">
        <f>+'DICIEMBRE 22'!H226+'NOVIEMBRE 22'!H226+'OCTUBRE 22'!H226</f>
        <v>6159</v>
      </c>
      <c r="I226" s="8">
        <f>+'DICIEMBRE 22'!I226+'NOVIEMBRE 22'!I226+'OCTUBRE 22'!I226</f>
        <v>13564</v>
      </c>
      <c r="J226" s="8">
        <f>+'DICIEMBRE 22'!J226+'NOVIEMBRE 22'!J226+'OCTUBRE 22'!J226</f>
        <v>1911</v>
      </c>
      <c r="K226" s="8">
        <f>+'DICIEMBRE 22'!K226+'NOVIEMBRE 22'!K226+'OCTUBRE 22'!K226</f>
        <v>1341</v>
      </c>
      <c r="L226" s="8">
        <f>+'DICIEMBRE 22'!L226+'NOVIEMBRE 22'!L226+'OCTUBRE 22'!L226</f>
        <v>0</v>
      </c>
      <c r="M226" s="8">
        <f>+'DICIEMBRE 22'!M226+'NOVIEMBRE 22'!M226+'OCTUBRE 22'!M226</f>
        <v>0</v>
      </c>
      <c r="N226" s="8">
        <f t="shared" si="3"/>
        <v>986304</v>
      </c>
    </row>
    <row r="227" spans="1:14" x14ac:dyDescent="0.25">
      <c r="A227" s="9" t="s">
        <v>438</v>
      </c>
      <c r="B227" s="7" t="s">
        <v>439</v>
      </c>
      <c r="C227" s="8">
        <f>+'DICIEMBRE 22'!C227+'NOVIEMBRE 22'!C227+'OCTUBRE 22'!C227</f>
        <v>279386</v>
      </c>
      <c r="D227" s="8">
        <f>+'DICIEMBRE 22'!D227+'NOVIEMBRE 22'!D227+'OCTUBRE 22'!D227</f>
        <v>150759</v>
      </c>
      <c r="E227" s="8">
        <f>+'DICIEMBRE 22'!E227+'NOVIEMBRE 22'!E227+'OCTUBRE 22'!E227</f>
        <v>5052</v>
      </c>
      <c r="F227" s="8">
        <f>+'DICIEMBRE 22'!F227+'NOVIEMBRE 22'!F227+'OCTUBRE 22'!F227</f>
        <v>15589</v>
      </c>
      <c r="G227" s="8">
        <f>+'DICIEMBRE 22'!G227+'NOVIEMBRE 22'!G227+'OCTUBRE 22'!G227</f>
        <v>3687</v>
      </c>
      <c r="H227" s="8">
        <f>+'DICIEMBRE 22'!H227+'NOVIEMBRE 22'!H227+'OCTUBRE 22'!H227</f>
        <v>1729</v>
      </c>
      <c r="I227" s="8">
        <f>+'DICIEMBRE 22'!I227+'NOVIEMBRE 22'!I227+'OCTUBRE 22'!I227</f>
        <v>2199</v>
      </c>
      <c r="J227" s="8">
        <f>+'DICIEMBRE 22'!J227+'NOVIEMBRE 22'!J227+'OCTUBRE 22'!J227</f>
        <v>870</v>
      </c>
      <c r="K227" s="8">
        <f>+'DICIEMBRE 22'!K227+'NOVIEMBRE 22'!K227+'OCTUBRE 22'!K227</f>
        <v>215</v>
      </c>
      <c r="L227" s="8">
        <f>+'DICIEMBRE 22'!L227+'NOVIEMBRE 22'!L227+'OCTUBRE 22'!L227</f>
        <v>5157</v>
      </c>
      <c r="M227" s="8">
        <f>+'DICIEMBRE 22'!M227+'NOVIEMBRE 22'!M227+'OCTUBRE 22'!M227</f>
        <v>0</v>
      </c>
      <c r="N227" s="8">
        <f t="shared" si="3"/>
        <v>464643</v>
      </c>
    </row>
    <row r="228" spans="1:14" ht="25.5" x14ac:dyDescent="0.25">
      <c r="A228" s="9" t="s">
        <v>440</v>
      </c>
      <c r="B228" s="7" t="s">
        <v>441</v>
      </c>
      <c r="C228" s="8">
        <f>+'DICIEMBRE 22'!C228+'NOVIEMBRE 22'!C228+'OCTUBRE 22'!C228</f>
        <v>598725</v>
      </c>
      <c r="D228" s="8">
        <f>+'DICIEMBRE 22'!D228+'NOVIEMBRE 22'!D228+'OCTUBRE 22'!D228</f>
        <v>223463</v>
      </c>
      <c r="E228" s="8">
        <f>+'DICIEMBRE 22'!E228+'NOVIEMBRE 22'!E228+'OCTUBRE 22'!E228</f>
        <v>11187</v>
      </c>
      <c r="F228" s="8">
        <f>+'DICIEMBRE 22'!F228+'NOVIEMBRE 22'!F228+'OCTUBRE 22'!F228</f>
        <v>33075</v>
      </c>
      <c r="G228" s="8">
        <f>+'DICIEMBRE 22'!G228+'NOVIEMBRE 22'!G228+'OCTUBRE 22'!G228</f>
        <v>18043</v>
      </c>
      <c r="H228" s="8">
        <f>+'DICIEMBRE 22'!H228+'NOVIEMBRE 22'!H228+'OCTUBRE 22'!H228</f>
        <v>5256</v>
      </c>
      <c r="I228" s="8">
        <f>+'DICIEMBRE 22'!I228+'NOVIEMBRE 22'!I228+'OCTUBRE 22'!I228</f>
        <v>11220</v>
      </c>
      <c r="J228" s="8">
        <f>+'DICIEMBRE 22'!J228+'NOVIEMBRE 22'!J228+'OCTUBRE 22'!J228</f>
        <v>1620</v>
      </c>
      <c r="K228" s="8">
        <f>+'DICIEMBRE 22'!K228+'NOVIEMBRE 22'!K228+'OCTUBRE 22'!K228</f>
        <v>1152</v>
      </c>
      <c r="L228" s="8">
        <f>+'DICIEMBRE 22'!L228+'NOVIEMBRE 22'!L228+'OCTUBRE 22'!L228</f>
        <v>436653</v>
      </c>
      <c r="M228" s="8">
        <f>+'DICIEMBRE 22'!M228+'NOVIEMBRE 22'!M228+'OCTUBRE 22'!M228</f>
        <v>0</v>
      </c>
      <c r="N228" s="8">
        <f t="shared" si="3"/>
        <v>1340394</v>
      </c>
    </row>
    <row r="229" spans="1:14" ht="25.5" x14ac:dyDescent="0.25">
      <c r="A229" s="9" t="s">
        <v>442</v>
      </c>
      <c r="B229" s="7" t="s">
        <v>443</v>
      </c>
      <c r="C229" s="8">
        <f>+'DICIEMBRE 22'!C229+'NOVIEMBRE 22'!C229+'OCTUBRE 22'!C229</f>
        <v>633120</v>
      </c>
      <c r="D229" s="8">
        <f>+'DICIEMBRE 22'!D229+'NOVIEMBRE 22'!D229+'OCTUBRE 22'!D229</f>
        <v>254890</v>
      </c>
      <c r="E229" s="8">
        <f>+'DICIEMBRE 22'!E229+'NOVIEMBRE 22'!E229+'OCTUBRE 22'!E229</f>
        <v>11735</v>
      </c>
      <c r="F229" s="8">
        <f>+'DICIEMBRE 22'!F229+'NOVIEMBRE 22'!F229+'OCTUBRE 22'!F229</f>
        <v>34485</v>
      </c>
      <c r="G229" s="8">
        <f>+'DICIEMBRE 22'!G229+'NOVIEMBRE 22'!G229+'OCTUBRE 22'!G229</f>
        <v>18303</v>
      </c>
      <c r="H229" s="8">
        <f>+'DICIEMBRE 22'!H229+'NOVIEMBRE 22'!H229+'OCTUBRE 22'!H229</f>
        <v>5993</v>
      </c>
      <c r="I229" s="8">
        <f>+'DICIEMBRE 22'!I229+'NOVIEMBRE 22'!I229+'OCTUBRE 22'!I229</f>
        <v>12449</v>
      </c>
      <c r="J229" s="8">
        <f>+'DICIEMBRE 22'!J229+'NOVIEMBRE 22'!J229+'OCTUBRE 22'!J229</f>
        <v>1605</v>
      </c>
      <c r="K229" s="8">
        <f>+'DICIEMBRE 22'!K229+'NOVIEMBRE 22'!K229+'OCTUBRE 22'!K229</f>
        <v>1417</v>
      </c>
      <c r="L229" s="8">
        <f>+'DICIEMBRE 22'!L229+'NOVIEMBRE 22'!L229+'OCTUBRE 22'!L229</f>
        <v>0</v>
      </c>
      <c r="M229" s="8">
        <f>+'DICIEMBRE 22'!M229+'NOVIEMBRE 22'!M229+'OCTUBRE 22'!M229</f>
        <v>0</v>
      </c>
      <c r="N229" s="8">
        <f t="shared" si="3"/>
        <v>973997</v>
      </c>
    </row>
    <row r="230" spans="1:14" ht="25.5" x14ac:dyDescent="0.25">
      <c r="A230" s="9" t="s">
        <v>444</v>
      </c>
      <c r="B230" s="7" t="s">
        <v>445</v>
      </c>
      <c r="C230" s="8">
        <f>+'DICIEMBRE 22'!C230+'NOVIEMBRE 22'!C230+'OCTUBRE 22'!C230</f>
        <v>333184</v>
      </c>
      <c r="D230" s="8">
        <f>+'DICIEMBRE 22'!D230+'NOVIEMBRE 22'!D230+'OCTUBRE 22'!D230</f>
        <v>156732</v>
      </c>
      <c r="E230" s="8">
        <f>+'DICIEMBRE 22'!E230+'NOVIEMBRE 22'!E230+'OCTUBRE 22'!E230</f>
        <v>6196</v>
      </c>
      <c r="F230" s="8">
        <f>+'DICIEMBRE 22'!F230+'NOVIEMBRE 22'!F230+'OCTUBRE 22'!F230</f>
        <v>18288</v>
      </c>
      <c r="G230" s="8">
        <f>+'DICIEMBRE 22'!G230+'NOVIEMBRE 22'!G230+'OCTUBRE 22'!G230</f>
        <v>10171</v>
      </c>
      <c r="H230" s="8">
        <f>+'DICIEMBRE 22'!H230+'NOVIEMBRE 22'!H230+'OCTUBRE 22'!H230</f>
        <v>3043</v>
      </c>
      <c r="I230" s="8">
        <f>+'DICIEMBRE 22'!I230+'NOVIEMBRE 22'!I230+'OCTUBRE 22'!I230</f>
        <v>6513</v>
      </c>
      <c r="J230" s="8">
        <f>+'DICIEMBRE 22'!J230+'NOVIEMBRE 22'!J230+'OCTUBRE 22'!J230</f>
        <v>846</v>
      </c>
      <c r="K230" s="8">
        <f>+'DICIEMBRE 22'!K230+'NOVIEMBRE 22'!K230+'OCTUBRE 22'!K230</f>
        <v>697</v>
      </c>
      <c r="L230" s="8">
        <f>+'DICIEMBRE 22'!L230+'NOVIEMBRE 22'!L230+'OCTUBRE 22'!L230</f>
        <v>4904</v>
      </c>
      <c r="M230" s="8">
        <f>+'DICIEMBRE 22'!M230+'NOVIEMBRE 22'!M230+'OCTUBRE 22'!M230</f>
        <v>0</v>
      </c>
      <c r="N230" s="8">
        <f t="shared" si="3"/>
        <v>540574</v>
      </c>
    </row>
    <row r="231" spans="1:14" x14ac:dyDescent="0.25">
      <c r="A231" s="9" t="s">
        <v>446</v>
      </c>
      <c r="B231" s="7" t="s">
        <v>447</v>
      </c>
      <c r="C231" s="8">
        <f>+'DICIEMBRE 22'!C231+'NOVIEMBRE 22'!C231+'OCTUBRE 22'!C231</f>
        <v>375940</v>
      </c>
      <c r="D231" s="8">
        <f>+'DICIEMBRE 22'!D231+'NOVIEMBRE 22'!D231+'OCTUBRE 22'!D231</f>
        <v>183192</v>
      </c>
      <c r="E231" s="8">
        <f>+'DICIEMBRE 22'!E231+'NOVIEMBRE 22'!E231+'OCTUBRE 22'!E231</f>
        <v>6921</v>
      </c>
      <c r="F231" s="8">
        <f>+'DICIEMBRE 22'!F231+'NOVIEMBRE 22'!F231+'OCTUBRE 22'!F231</f>
        <v>20601</v>
      </c>
      <c r="G231" s="8">
        <f>+'DICIEMBRE 22'!G231+'NOVIEMBRE 22'!G231+'OCTUBRE 22'!G231</f>
        <v>9704</v>
      </c>
      <c r="H231" s="8">
        <f>+'DICIEMBRE 22'!H231+'NOVIEMBRE 22'!H231+'OCTUBRE 22'!H231</f>
        <v>3269</v>
      </c>
      <c r="I231" s="8">
        <f>+'DICIEMBRE 22'!I231+'NOVIEMBRE 22'!I231+'OCTUBRE 22'!I231</f>
        <v>6423</v>
      </c>
      <c r="J231" s="8">
        <f>+'DICIEMBRE 22'!J231+'NOVIEMBRE 22'!J231+'OCTUBRE 22'!J231</f>
        <v>981</v>
      </c>
      <c r="K231" s="8">
        <f>+'DICIEMBRE 22'!K231+'NOVIEMBRE 22'!K231+'OCTUBRE 22'!K231</f>
        <v>712</v>
      </c>
      <c r="L231" s="8">
        <f>+'DICIEMBRE 22'!L231+'NOVIEMBRE 22'!L231+'OCTUBRE 22'!L231</f>
        <v>4976</v>
      </c>
      <c r="M231" s="8">
        <f>+'DICIEMBRE 22'!M231+'NOVIEMBRE 22'!M231+'OCTUBRE 22'!M231</f>
        <v>0</v>
      </c>
      <c r="N231" s="8">
        <f t="shared" si="3"/>
        <v>612719</v>
      </c>
    </row>
    <row r="232" spans="1:14" ht="25.5" x14ac:dyDescent="0.25">
      <c r="A232" s="9" t="s">
        <v>448</v>
      </c>
      <c r="B232" s="7" t="s">
        <v>449</v>
      </c>
      <c r="C232" s="8">
        <f>+'DICIEMBRE 22'!C232+'NOVIEMBRE 22'!C232+'OCTUBRE 22'!C232</f>
        <v>248086</v>
      </c>
      <c r="D232" s="8">
        <f>+'DICIEMBRE 22'!D232+'NOVIEMBRE 22'!D232+'OCTUBRE 22'!D232</f>
        <v>207606</v>
      </c>
      <c r="E232" s="8">
        <f>+'DICIEMBRE 22'!E232+'NOVIEMBRE 22'!E232+'OCTUBRE 22'!E232</f>
        <v>4458</v>
      </c>
      <c r="F232" s="8">
        <f>+'DICIEMBRE 22'!F232+'NOVIEMBRE 22'!F232+'OCTUBRE 22'!F232</f>
        <v>13784</v>
      </c>
      <c r="G232" s="8">
        <f>+'DICIEMBRE 22'!G232+'NOVIEMBRE 22'!G232+'OCTUBRE 22'!G232</f>
        <v>3011</v>
      </c>
      <c r="H232" s="8">
        <f>+'DICIEMBRE 22'!H232+'NOVIEMBRE 22'!H232+'OCTUBRE 22'!H232</f>
        <v>1538</v>
      </c>
      <c r="I232" s="8">
        <f>+'DICIEMBRE 22'!I232+'NOVIEMBRE 22'!I232+'OCTUBRE 22'!I232</f>
        <v>1863</v>
      </c>
      <c r="J232" s="8">
        <f>+'DICIEMBRE 22'!J232+'NOVIEMBRE 22'!J232+'OCTUBRE 22'!J232</f>
        <v>765</v>
      </c>
      <c r="K232" s="8">
        <f>+'DICIEMBRE 22'!K232+'NOVIEMBRE 22'!K232+'OCTUBRE 22'!K232</f>
        <v>194</v>
      </c>
      <c r="L232" s="8">
        <f>+'DICIEMBRE 22'!L232+'NOVIEMBRE 22'!L232+'OCTUBRE 22'!L232</f>
        <v>29598</v>
      </c>
      <c r="M232" s="8">
        <f>+'DICIEMBRE 22'!M232+'NOVIEMBRE 22'!M232+'OCTUBRE 22'!M232</f>
        <v>0</v>
      </c>
      <c r="N232" s="8">
        <f t="shared" si="3"/>
        <v>510903</v>
      </c>
    </row>
    <row r="233" spans="1:14" ht="25.5" x14ac:dyDescent="0.25">
      <c r="A233" s="9" t="s">
        <v>450</v>
      </c>
      <c r="B233" s="7" t="s">
        <v>451</v>
      </c>
      <c r="C233" s="8">
        <f>+'DICIEMBRE 22'!C233+'NOVIEMBRE 22'!C233+'OCTUBRE 22'!C233</f>
        <v>200249</v>
      </c>
      <c r="D233" s="8">
        <f>+'DICIEMBRE 22'!D233+'NOVIEMBRE 22'!D233+'OCTUBRE 22'!D233</f>
        <v>114159</v>
      </c>
      <c r="E233" s="8">
        <f>+'DICIEMBRE 22'!E233+'NOVIEMBRE 22'!E233+'OCTUBRE 22'!E233</f>
        <v>3682</v>
      </c>
      <c r="F233" s="8">
        <f>+'DICIEMBRE 22'!F233+'NOVIEMBRE 22'!F233+'OCTUBRE 22'!F233</f>
        <v>11149</v>
      </c>
      <c r="G233" s="8">
        <f>+'DICIEMBRE 22'!G233+'NOVIEMBRE 22'!G233+'OCTUBRE 22'!G233</f>
        <v>4392</v>
      </c>
      <c r="H233" s="8">
        <f>+'DICIEMBRE 22'!H233+'NOVIEMBRE 22'!H233+'OCTUBRE 22'!H233</f>
        <v>1460</v>
      </c>
      <c r="I233" s="8">
        <f>+'DICIEMBRE 22'!I233+'NOVIEMBRE 22'!I233+'OCTUBRE 22'!I233</f>
        <v>2591</v>
      </c>
      <c r="J233" s="8">
        <f>+'DICIEMBRE 22'!J233+'NOVIEMBRE 22'!J233+'OCTUBRE 22'!J233</f>
        <v>585</v>
      </c>
      <c r="K233" s="8">
        <f>+'DICIEMBRE 22'!K233+'NOVIEMBRE 22'!K233+'OCTUBRE 22'!K233</f>
        <v>252</v>
      </c>
      <c r="L233" s="8">
        <f>+'DICIEMBRE 22'!L233+'NOVIEMBRE 22'!L233+'OCTUBRE 22'!L233</f>
        <v>0</v>
      </c>
      <c r="M233" s="8">
        <f>+'DICIEMBRE 22'!M233+'NOVIEMBRE 22'!M233+'OCTUBRE 22'!M233</f>
        <v>0</v>
      </c>
      <c r="N233" s="8">
        <f t="shared" si="3"/>
        <v>338519</v>
      </c>
    </row>
    <row r="234" spans="1:14" x14ac:dyDescent="0.25">
      <c r="A234" s="9" t="s">
        <v>452</v>
      </c>
      <c r="B234" s="7" t="s">
        <v>453</v>
      </c>
      <c r="C234" s="8">
        <f>+'DICIEMBRE 22'!C234+'NOVIEMBRE 22'!C234+'OCTUBRE 22'!C234</f>
        <v>946599</v>
      </c>
      <c r="D234" s="8">
        <f>+'DICIEMBRE 22'!D234+'NOVIEMBRE 22'!D234+'OCTUBRE 22'!D234</f>
        <v>186750</v>
      </c>
      <c r="E234" s="8">
        <f>+'DICIEMBRE 22'!E234+'NOVIEMBRE 22'!E234+'OCTUBRE 22'!E234</f>
        <v>17476</v>
      </c>
      <c r="F234" s="8">
        <f>+'DICIEMBRE 22'!F234+'NOVIEMBRE 22'!F234+'OCTUBRE 22'!F234</f>
        <v>51178</v>
      </c>
      <c r="G234" s="8">
        <f>+'DICIEMBRE 22'!G234+'NOVIEMBRE 22'!G234+'OCTUBRE 22'!G234</f>
        <v>39262</v>
      </c>
      <c r="H234" s="8">
        <f>+'DICIEMBRE 22'!H234+'NOVIEMBRE 22'!H234+'OCTUBRE 22'!H234</f>
        <v>9380</v>
      </c>
      <c r="I234" s="8">
        <f>+'DICIEMBRE 22'!I234+'NOVIEMBRE 22'!I234+'OCTUBRE 22'!I234</f>
        <v>23789</v>
      </c>
      <c r="J234" s="8">
        <f>+'DICIEMBRE 22'!J234+'NOVIEMBRE 22'!J234+'OCTUBRE 22'!J234</f>
        <v>2259</v>
      </c>
      <c r="K234" s="8">
        <f>+'DICIEMBRE 22'!K234+'NOVIEMBRE 22'!K234+'OCTUBRE 22'!K234</f>
        <v>2314</v>
      </c>
      <c r="L234" s="8">
        <f>+'DICIEMBRE 22'!L234+'NOVIEMBRE 22'!L234+'OCTUBRE 22'!L234</f>
        <v>0</v>
      </c>
      <c r="M234" s="8">
        <f>+'DICIEMBRE 22'!M234+'NOVIEMBRE 22'!M234+'OCTUBRE 22'!M234</f>
        <v>0</v>
      </c>
      <c r="N234" s="8">
        <f t="shared" si="3"/>
        <v>1279007</v>
      </c>
    </row>
    <row r="235" spans="1:14" ht="25.5" x14ac:dyDescent="0.25">
      <c r="A235" s="9" t="s">
        <v>454</v>
      </c>
      <c r="B235" s="7" t="s">
        <v>455</v>
      </c>
      <c r="C235" s="8">
        <f>+'DICIEMBRE 22'!C235+'NOVIEMBRE 22'!C235+'OCTUBRE 22'!C235</f>
        <v>539982</v>
      </c>
      <c r="D235" s="8">
        <f>+'DICIEMBRE 22'!D235+'NOVIEMBRE 22'!D235+'OCTUBRE 22'!D235</f>
        <v>340942</v>
      </c>
      <c r="E235" s="8">
        <f>+'DICIEMBRE 22'!E235+'NOVIEMBRE 22'!E235+'OCTUBRE 22'!E235</f>
        <v>10005</v>
      </c>
      <c r="F235" s="8">
        <f>+'DICIEMBRE 22'!F235+'NOVIEMBRE 22'!F235+'OCTUBRE 22'!F235</f>
        <v>29084</v>
      </c>
      <c r="G235" s="8">
        <f>+'DICIEMBRE 22'!G235+'NOVIEMBRE 22'!G235+'OCTUBRE 22'!G235</f>
        <v>20249</v>
      </c>
      <c r="H235" s="8">
        <f>+'DICIEMBRE 22'!H235+'NOVIEMBRE 22'!H235+'OCTUBRE 22'!H235</f>
        <v>5690</v>
      </c>
      <c r="I235" s="8">
        <f>+'DICIEMBRE 22'!I235+'NOVIEMBRE 22'!I235+'OCTUBRE 22'!I235</f>
        <v>13339</v>
      </c>
      <c r="J235" s="8">
        <f>+'DICIEMBRE 22'!J235+'NOVIEMBRE 22'!J235+'OCTUBRE 22'!J235</f>
        <v>1176</v>
      </c>
      <c r="K235" s="8">
        <f>+'DICIEMBRE 22'!K235+'NOVIEMBRE 22'!K235+'OCTUBRE 22'!K235</f>
        <v>1474</v>
      </c>
      <c r="L235" s="8">
        <f>+'DICIEMBRE 22'!L235+'NOVIEMBRE 22'!L235+'OCTUBRE 22'!L235</f>
        <v>0</v>
      </c>
      <c r="M235" s="8">
        <f>+'DICIEMBRE 22'!M235+'NOVIEMBRE 22'!M235+'OCTUBRE 22'!M235</f>
        <v>0</v>
      </c>
      <c r="N235" s="8">
        <f t="shared" si="3"/>
        <v>961941</v>
      </c>
    </row>
    <row r="236" spans="1:14" ht="25.5" x14ac:dyDescent="0.25">
      <c r="A236" s="9" t="s">
        <v>456</v>
      </c>
      <c r="B236" s="7" t="s">
        <v>457</v>
      </c>
      <c r="C236" s="8">
        <f>+'DICIEMBRE 22'!C236+'NOVIEMBRE 22'!C236+'OCTUBRE 22'!C236</f>
        <v>2961614</v>
      </c>
      <c r="D236" s="8">
        <f>+'DICIEMBRE 22'!D236+'NOVIEMBRE 22'!D236+'OCTUBRE 22'!D236</f>
        <v>1088765</v>
      </c>
      <c r="E236" s="8">
        <f>+'DICIEMBRE 22'!E236+'NOVIEMBRE 22'!E236+'OCTUBRE 22'!E236</f>
        <v>59829</v>
      </c>
      <c r="F236" s="8">
        <f>+'DICIEMBRE 22'!F236+'NOVIEMBRE 22'!F236+'OCTUBRE 22'!F236</f>
        <v>159776</v>
      </c>
      <c r="G236" s="8">
        <f>+'DICIEMBRE 22'!G236+'NOVIEMBRE 22'!G236+'OCTUBRE 22'!G236</f>
        <v>126665</v>
      </c>
      <c r="H236" s="8">
        <f>+'DICIEMBRE 22'!H236+'NOVIEMBRE 22'!H236+'OCTUBRE 22'!H236</f>
        <v>45537</v>
      </c>
      <c r="I236" s="8">
        <f>+'DICIEMBRE 22'!I236+'NOVIEMBRE 22'!I236+'OCTUBRE 22'!I236</f>
        <v>105889</v>
      </c>
      <c r="J236" s="8">
        <f>+'DICIEMBRE 22'!J236+'NOVIEMBRE 22'!J236+'OCTUBRE 22'!J236</f>
        <v>4416</v>
      </c>
      <c r="K236" s="8">
        <f>+'DICIEMBRE 22'!K236+'NOVIEMBRE 22'!K236+'OCTUBRE 22'!K236</f>
        <v>14441</v>
      </c>
      <c r="L236" s="8">
        <f>+'DICIEMBRE 22'!L236+'NOVIEMBRE 22'!L236+'OCTUBRE 22'!L236</f>
        <v>753284</v>
      </c>
      <c r="M236" s="8">
        <f>+'DICIEMBRE 22'!M236+'NOVIEMBRE 22'!M236+'OCTUBRE 22'!M236</f>
        <v>0</v>
      </c>
      <c r="N236" s="8">
        <f t="shared" si="3"/>
        <v>5320216</v>
      </c>
    </row>
    <row r="237" spans="1:14" ht="38.25" x14ac:dyDescent="0.25">
      <c r="A237" s="9" t="s">
        <v>458</v>
      </c>
      <c r="B237" s="7" t="s">
        <v>459</v>
      </c>
      <c r="C237" s="8">
        <f>+'DICIEMBRE 22'!C237+'NOVIEMBRE 22'!C237+'OCTUBRE 22'!C237</f>
        <v>354721</v>
      </c>
      <c r="D237" s="8">
        <f>+'DICIEMBRE 22'!D237+'NOVIEMBRE 22'!D237+'OCTUBRE 22'!D237</f>
        <v>167850</v>
      </c>
      <c r="E237" s="8">
        <f>+'DICIEMBRE 22'!E237+'NOVIEMBRE 22'!E237+'OCTUBRE 22'!E237</f>
        <v>6572</v>
      </c>
      <c r="F237" s="8">
        <f>+'DICIEMBRE 22'!F237+'NOVIEMBRE 22'!F237+'OCTUBRE 22'!F237</f>
        <v>20034</v>
      </c>
      <c r="G237" s="8">
        <f>+'DICIEMBRE 22'!G237+'NOVIEMBRE 22'!G237+'OCTUBRE 22'!G237</f>
        <v>5600</v>
      </c>
      <c r="H237" s="8">
        <f>+'DICIEMBRE 22'!H237+'NOVIEMBRE 22'!H237+'OCTUBRE 22'!H237</f>
        <v>2324</v>
      </c>
      <c r="I237" s="8">
        <f>+'DICIEMBRE 22'!I237+'NOVIEMBRE 22'!I237+'OCTUBRE 22'!I237</f>
        <v>3360</v>
      </c>
      <c r="J237" s="8">
        <f>+'DICIEMBRE 22'!J237+'NOVIEMBRE 22'!J237+'OCTUBRE 22'!J237</f>
        <v>1098</v>
      </c>
      <c r="K237" s="8">
        <f>+'DICIEMBRE 22'!K237+'NOVIEMBRE 22'!K237+'OCTUBRE 22'!K237</f>
        <v>326</v>
      </c>
      <c r="L237" s="8">
        <f>+'DICIEMBRE 22'!L237+'NOVIEMBRE 22'!L237+'OCTUBRE 22'!L237</f>
        <v>0</v>
      </c>
      <c r="M237" s="8">
        <f>+'DICIEMBRE 22'!M237+'NOVIEMBRE 22'!M237+'OCTUBRE 22'!M237</f>
        <v>0</v>
      </c>
      <c r="N237" s="8">
        <f t="shared" si="3"/>
        <v>561885</v>
      </c>
    </row>
    <row r="238" spans="1:14" ht="25.5" x14ac:dyDescent="0.25">
      <c r="A238" s="9" t="s">
        <v>460</v>
      </c>
      <c r="B238" s="7" t="s">
        <v>461</v>
      </c>
      <c r="C238" s="8">
        <f>+'DICIEMBRE 22'!C238+'NOVIEMBRE 22'!C238+'OCTUBRE 22'!C238</f>
        <v>1268886</v>
      </c>
      <c r="D238" s="8">
        <f>+'DICIEMBRE 22'!D238+'NOVIEMBRE 22'!D238+'OCTUBRE 22'!D238</f>
        <v>479393</v>
      </c>
      <c r="E238" s="8">
        <f>+'DICIEMBRE 22'!E238+'NOVIEMBRE 22'!E238+'OCTUBRE 22'!E238</f>
        <v>25029</v>
      </c>
      <c r="F238" s="8">
        <f>+'DICIEMBRE 22'!F238+'NOVIEMBRE 22'!F238+'OCTUBRE 22'!F238</f>
        <v>69975</v>
      </c>
      <c r="G238" s="8">
        <f>+'DICIEMBRE 22'!G238+'NOVIEMBRE 22'!G238+'OCTUBRE 22'!G238</f>
        <v>61017</v>
      </c>
      <c r="H238" s="8">
        <f>+'DICIEMBRE 22'!H238+'NOVIEMBRE 22'!H238+'OCTUBRE 22'!H238</f>
        <v>15465</v>
      </c>
      <c r="I238" s="8">
        <f>+'DICIEMBRE 22'!I238+'NOVIEMBRE 22'!I238+'OCTUBRE 22'!I238</f>
        <v>40332</v>
      </c>
      <c r="J238" s="8">
        <f>+'DICIEMBRE 22'!J238+'NOVIEMBRE 22'!J238+'OCTUBRE 22'!J238</f>
        <v>2613</v>
      </c>
      <c r="K238" s="8">
        <f>+'DICIEMBRE 22'!K238+'NOVIEMBRE 22'!K238+'OCTUBRE 22'!K238</f>
        <v>4371</v>
      </c>
      <c r="L238" s="8">
        <f>+'DICIEMBRE 22'!L238+'NOVIEMBRE 22'!L238+'OCTUBRE 22'!L238</f>
        <v>87882</v>
      </c>
      <c r="M238" s="8">
        <f>+'DICIEMBRE 22'!M238+'NOVIEMBRE 22'!M238+'OCTUBRE 22'!M238</f>
        <v>0</v>
      </c>
      <c r="N238" s="8">
        <f t="shared" si="3"/>
        <v>2054963</v>
      </c>
    </row>
    <row r="239" spans="1:14" ht="25.5" x14ac:dyDescent="0.25">
      <c r="A239" s="9" t="s">
        <v>462</v>
      </c>
      <c r="B239" s="7" t="s">
        <v>463</v>
      </c>
      <c r="C239" s="8">
        <f>+'DICIEMBRE 22'!C239+'NOVIEMBRE 22'!C239+'OCTUBRE 22'!C239</f>
        <v>325655</v>
      </c>
      <c r="D239" s="8">
        <f>+'DICIEMBRE 22'!D239+'NOVIEMBRE 22'!D239+'OCTUBRE 22'!D239</f>
        <v>139507</v>
      </c>
      <c r="E239" s="8">
        <f>+'DICIEMBRE 22'!E239+'NOVIEMBRE 22'!E239+'OCTUBRE 22'!E239</f>
        <v>6258</v>
      </c>
      <c r="F239" s="8">
        <f>+'DICIEMBRE 22'!F239+'NOVIEMBRE 22'!F239+'OCTUBRE 22'!F239</f>
        <v>18063</v>
      </c>
      <c r="G239" s="8">
        <f>+'DICIEMBRE 22'!G239+'NOVIEMBRE 22'!G239+'OCTUBRE 22'!G239</f>
        <v>6345</v>
      </c>
      <c r="H239" s="8">
        <f>+'DICIEMBRE 22'!H239+'NOVIEMBRE 22'!H239+'OCTUBRE 22'!H239</f>
        <v>3339</v>
      </c>
      <c r="I239" s="8">
        <f>+'DICIEMBRE 22'!I239+'NOVIEMBRE 22'!I239+'OCTUBRE 22'!I239</f>
        <v>5856</v>
      </c>
      <c r="J239" s="8">
        <f>+'DICIEMBRE 22'!J239+'NOVIEMBRE 22'!J239+'OCTUBRE 22'!J239</f>
        <v>756</v>
      </c>
      <c r="K239" s="8">
        <f>+'DICIEMBRE 22'!K239+'NOVIEMBRE 22'!K239+'OCTUBRE 22'!K239</f>
        <v>842</v>
      </c>
      <c r="L239" s="8">
        <f>+'DICIEMBRE 22'!L239+'NOVIEMBRE 22'!L239+'OCTUBRE 22'!L239</f>
        <v>2986</v>
      </c>
      <c r="M239" s="8">
        <f>+'DICIEMBRE 22'!M239+'NOVIEMBRE 22'!M239+'OCTUBRE 22'!M239</f>
        <v>0</v>
      </c>
      <c r="N239" s="8">
        <f t="shared" si="3"/>
        <v>509607</v>
      </c>
    </row>
    <row r="240" spans="1:14" ht="25.5" x14ac:dyDescent="0.25">
      <c r="A240" s="9" t="s">
        <v>464</v>
      </c>
      <c r="B240" s="7" t="s">
        <v>465</v>
      </c>
      <c r="C240" s="8">
        <f>+'DICIEMBRE 22'!C240+'NOVIEMBRE 22'!C240+'OCTUBRE 22'!C240</f>
        <v>601938</v>
      </c>
      <c r="D240" s="8">
        <f>+'DICIEMBRE 22'!D240+'NOVIEMBRE 22'!D240+'OCTUBRE 22'!D240</f>
        <v>165117</v>
      </c>
      <c r="E240" s="8">
        <f>+'DICIEMBRE 22'!E240+'NOVIEMBRE 22'!E240+'OCTUBRE 22'!E240</f>
        <v>11486</v>
      </c>
      <c r="F240" s="8">
        <f>+'DICIEMBRE 22'!F240+'NOVIEMBRE 22'!F240+'OCTUBRE 22'!F240</f>
        <v>33175</v>
      </c>
      <c r="G240" s="8">
        <f>+'DICIEMBRE 22'!G240+'NOVIEMBRE 22'!G240+'OCTUBRE 22'!G240</f>
        <v>21262</v>
      </c>
      <c r="H240" s="8">
        <f>+'DICIEMBRE 22'!H240+'NOVIEMBRE 22'!H240+'OCTUBRE 22'!H240</f>
        <v>6115</v>
      </c>
      <c r="I240" s="8">
        <f>+'DICIEMBRE 22'!I240+'NOVIEMBRE 22'!I240+'OCTUBRE 22'!I240</f>
        <v>14082</v>
      </c>
      <c r="J240" s="8">
        <f>+'DICIEMBRE 22'!J240+'NOVIEMBRE 22'!J240+'OCTUBRE 22'!J240</f>
        <v>1485</v>
      </c>
      <c r="K240" s="8">
        <f>+'DICIEMBRE 22'!K240+'NOVIEMBRE 22'!K240+'OCTUBRE 22'!K240</f>
        <v>1530</v>
      </c>
      <c r="L240" s="8">
        <f>+'DICIEMBRE 22'!L240+'NOVIEMBRE 22'!L240+'OCTUBRE 22'!L240</f>
        <v>16856</v>
      </c>
      <c r="M240" s="8">
        <f>+'DICIEMBRE 22'!M240+'NOVIEMBRE 22'!M240+'OCTUBRE 22'!M240</f>
        <v>0</v>
      </c>
      <c r="N240" s="8">
        <f t="shared" si="3"/>
        <v>873046</v>
      </c>
    </row>
    <row r="241" spans="1:14" ht="25.5" x14ac:dyDescent="0.25">
      <c r="A241" s="9" t="s">
        <v>466</v>
      </c>
      <c r="B241" s="7" t="s">
        <v>467</v>
      </c>
      <c r="C241" s="8">
        <f>+'DICIEMBRE 22'!C241+'NOVIEMBRE 22'!C241+'OCTUBRE 22'!C241</f>
        <v>3715442</v>
      </c>
      <c r="D241" s="8">
        <f>+'DICIEMBRE 22'!D241+'NOVIEMBRE 22'!D241+'OCTUBRE 22'!D241</f>
        <v>1757310</v>
      </c>
      <c r="E241" s="8">
        <f>+'DICIEMBRE 22'!E241+'NOVIEMBRE 22'!E241+'OCTUBRE 22'!E241</f>
        <v>66874</v>
      </c>
      <c r="F241" s="8">
        <f>+'DICIEMBRE 22'!F241+'NOVIEMBRE 22'!F241+'OCTUBRE 22'!F241</f>
        <v>195939</v>
      </c>
      <c r="G241" s="8">
        <f>+'DICIEMBRE 22'!G241+'NOVIEMBRE 22'!G241+'OCTUBRE 22'!G241</f>
        <v>148496</v>
      </c>
      <c r="H241" s="8">
        <f>+'DICIEMBRE 22'!H241+'NOVIEMBRE 22'!H241+'OCTUBRE 22'!H241</f>
        <v>39248</v>
      </c>
      <c r="I241" s="8">
        <f>+'DICIEMBRE 22'!I241+'NOVIEMBRE 22'!I241+'OCTUBRE 22'!I241</f>
        <v>96199</v>
      </c>
      <c r="J241" s="8">
        <f>+'DICIEMBRE 22'!J241+'NOVIEMBRE 22'!J241+'OCTUBRE 22'!J241</f>
        <v>7872</v>
      </c>
      <c r="K241" s="8">
        <f>+'DICIEMBRE 22'!K241+'NOVIEMBRE 22'!K241+'OCTUBRE 22'!K241</f>
        <v>10234</v>
      </c>
      <c r="L241" s="8">
        <f>+'DICIEMBRE 22'!L241+'NOVIEMBRE 22'!L241+'OCTUBRE 22'!L241</f>
        <v>334355</v>
      </c>
      <c r="M241" s="8">
        <f>+'DICIEMBRE 22'!M241+'NOVIEMBRE 22'!M241+'OCTUBRE 22'!M241</f>
        <v>0</v>
      </c>
      <c r="N241" s="8">
        <f t="shared" si="3"/>
        <v>6371969</v>
      </c>
    </row>
    <row r="242" spans="1:14" ht="25.5" x14ac:dyDescent="0.25">
      <c r="A242" s="9" t="s">
        <v>468</v>
      </c>
      <c r="B242" s="7" t="s">
        <v>469</v>
      </c>
      <c r="C242" s="8">
        <f>+'DICIEMBRE 22'!C242+'NOVIEMBRE 22'!C242+'OCTUBRE 22'!C242</f>
        <v>609164</v>
      </c>
      <c r="D242" s="8">
        <f>+'DICIEMBRE 22'!D242+'NOVIEMBRE 22'!D242+'OCTUBRE 22'!D242</f>
        <v>416884</v>
      </c>
      <c r="E242" s="8">
        <f>+'DICIEMBRE 22'!E242+'NOVIEMBRE 22'!E242+'OCTUBRE 22'!E242</f>
        <v>11043</v>
      </c>
      <c r="F242" s="8">
        <f>+'DICIEMBRE 22'!F242+'NOVIEMBRE 22'!F242+'OCTUBRE 22'!F242</f>
        <v>32587</v>
      </c>
      <c r="G242" s="8">
        <f>+'DICIEMBRE 22'!G242+'NOVIEMBRE 22'!G242+'OCTUBRE 22'!G242</f>
        <v>11607</v>
      </c>
      <c r="H242" s="8">
        <f>+'DICIEMBRE 22'!H242+'NOVIEMBRE 22'!H242+'OCTUBRE 22'!H242</f>
        <v>6110</v>
      </c>
      <c r="I242" s="8">
        <f>+'DICIEMBRE 22'!I242+'NOVIEMBRE 22'!I242+'OCTUBRE 22'!I242</f>
        <v>10703</v>
      </c>
      <c r="J242" s="8">
        <f>+'DICIEMBRE 22'!J242+'NOVIEMBRE 22'!J242+'OCTUBRE 22'!J242</f>
        <v>1290</v>
      </c>
      <c r="K242" s="8">
        <f>+'DICIEMBRE 22'!K242+'NOVIEMBRE 22'!K242+'OCTUBRE 22'!K242</f>
        <v>1530</v>
      </c>
      <c r="L242" s="8">
        <f>+'DICIEMBRE 22'!L242+'NOVIEMBRE 22'!L242+'OCTUBRE 22'!L242</f>
        <v>0</v>
      </c>
      <c r="M242" s="8">
        <f>+'DICIEMBRE 22'!M242+'NOVIEMBRE 22'!M242+'OCTUBRE 22'!M242</f>
        <v>0</v>
      </c>
      <c r="N242" s="8">
        <f t="shared" si="3"/>
        <v>1100918</v>
      </c>
    </row>
    <row r="243" spans="1:14" ht="25.5" x14ac:dyDescent="0.25">
      <c r="A243" s="9" t="s">
        <v>470</v>
      </c>
      <c r="B243" s="7" t="s">
        <v>471</v>
      </c>
      <c r="C243" s="8">
        <f>+'DICIEMBRE 22'!C243+'NOVIEMBRE 22'!C243+'OCTUBRE 22'!C243</f>
        <v>1165494</v>
      </c>
      <c r="D243" s="8">
        <f>+'DICIEMBRE 22'!D243+'NOVIEMBRE 22'!D243+'OCTUBRE 22'!D243</f>
        <v>205278</v>
      </c>
      <c r="E243" s="8">
        <f>+'DICIEMBRE 22'!E243+'NOVIEMBRE 22'!E243+'OCTUBRE 22'!E243</f>
        <v>21555</v>
      </c>
      <c r="F243" s="8">
        <f>+'DICIEMBRE 22'!F243+'NOVIEMBRE 22'!F243+'OCTUBRE 22'!F243</f>
        <v>62905</v>
      </c>
      <c r="G243" s="8">
        <f>+'DICIEMBRE 22'!G243+'NOVIEMBRE 22'!G243+'OCTUBRE 22'!G243</f>
        <v>47668</v>
      </c>
      <c r="H243" s="8">
        <f>+'DICIEMBRE 22'!H243+'NOVIEMBRE 22'!H243+'OCTUBRE 22'!H243</f>
        <v>11819</v>
      </c>
      <c r="I243" s="8">
        <f>+'DICIEMBRE 22'!I243+'NOVIEMBRE 22'!I243+'OCTUBRE 22'!I243</f>
        <v>29586</v>
      </c>
      <c r="J243" s="8">
        <f>+'DICIEMBRE 22'!J243+'NOVIEMBRE 22'!J243+'OCTUBRE 22'!J243</f>
        <v>2730</v>
      </c>
      <c r="K243" s="8">
        <f>+'DICIEMBRE 22'!K243+'NOVIEMBRE 22'!K243+'OCTUBRE 22'!K243</f>
        <v>2970</v>
      </c>
      <c r="L243" s="8">
        <f>+'DICIEMBRE 22'!L243+'NOVIEMBRE 22'!L243+'OCTUBRE 22'!L243</f>
        <v>0</v>
      </c>
      <c r="M243" s="8">
        <f>+'DICIEMBRE 22'!M243+'NOVIEMBRE 22'!M243+'OCTUBRE 22'!M243</f>
        <v>0</v>
      </c>
      <c r="N243" s="8">
        <f t="shared" si="3"/>
        <v>1550005</v>
      </c>
    </row>
    <row r="244" spans="1:14" ht="25.5" x14ac:dyDescent="0.25">
      <c r="A244" s="9" t="s">
        <v>472</v>
      </c>
      <c r="B244" s="7" t="s">
        <v>473</v>
      </c>
      <c r="C244" s="8">
        <f>+'DICIEMBRE 22'!C244+'NOVIEMBRE 22'!C244+'OCTUBRE 22'!C244</f>
        <v>783686</v>
      </c>
      <c r="D244" s="8">
        <f>+'DICIEMBRE 22'!D244+'NOVIEMBRE 22'!D244+'OCTUBRE 22'!D244</f>
        <v>410001</v>
      </c>
      <c r="E244" s="8">
        <f>+'DICIEMBRE 22'!E244+'NOVIEMBRE 22'!E244+'OCTUBRE 22'!E244</f>
        <v>14408</v>
      </c>
      <c r="F244" s="8">
        <f>+'DICIEMBRE 22'!F244+'NOVIEMBRE 22'!F244+'OCTUBRE 22'!F244</f>
        <v>42687</v>
      </c>
      <c r="G244" s="8">
        <f>+'DICIEMBRE 22'!G244+'NOVIEMBRE 22'!G244+'OCTUBRE 22'!G244</f>
        <v>25834</v>
      </c>
      <c r="H244" s="8">
        <f>+'DICIEMBRE 22'!H244+'NOVIEMBRE 22'!H244+'OCTUBRE 22'!H244</f>
        <v>7154</v>
      </c>
      <c r="I244" s="8">
        <f>+'DICIEMBRE 22'!I244+'NOVIEMBRE 22'!I244+'OCTUBRE 22'!I244</f>
        <v>16049</v>
      </c>
      <c r="J244" s="8">
        <f>+'DICIEMBRE 22'!J244+'NOVIEMBRE 22'!J244+'OCTUBRE 22'!J244</f>
        <v>1956</v>
      </c>
      <c r="K244" s="8">
        <f>+'DICIEMBRE 22'!K244+'NOVIEMBRE 22'!K244+'OCTUBRE 22'!K244</f>
        <v>1640</v>
      </c>
      <c r="L244" s="8">
        <f>+'DICIEMBRE 22'!L244+'NOVIEMBRE 22'!L244+'OCTUBRE 22'!L244</f>
        <v>24286</v>
      </c>
      <c r="M244" s="8">
        <f>+'DICIEMBRE 22'!M244+'NOVIEMBRE 22'!M244+'OCTUBRE 22'!M244</f>
        <v>0</v>
      </c>
      <c r="N244" s="8">
        <f t="shared" si="3"/>
        <v>1327701</v>
      </c>
    </row>
    <row r="245" spans="1:14" ht="25.5" x14ac:dyDescent="0.25">
      <c r="A245" s="9" t="s">
        <v>474</v>
      </c>
      <c r="B245" s="7" t="s">
        <v>475</v>
      </c>
      <c r="C245" s="8">
        <f>+'DICIEMBRE 22'!C245+'NOVIEMBRE 22'!C245+'OCTUBRE 22'!C245</f>
        <v>457817</v>
      </c>
      <c r="D245" s="8">
        <f>+'DICIEMBRE 22'!D245+'NOVIEMBRE 22'!D245+'OCTUBRE 22'!D245</f>
        <v>298967</v>
      </c>
      <c r="E245" s="8">
        <f>+'DICIEMBRE 22'!E245+'NOVIEMBRE 22'!E245+'OCTUBRE 22'!E245</f>
        <v>8039</v>
      </c>
      <c r="F245" s="8">
        <f>+'DICIEMBRE 22'!F245+'NOVIEMBRE 22'!F245+'OCTUBRE 22'!F245</f>
        <v>24648</v>
      </c>
      <c r="G245" s="8">
        <f>+'DICIEMBRE 22'!G245+'NOVIEMBRE 22'!G245+'OCTUBRE 22'!G245</f>
        <v>9127</v>
      </c>
      <c r="H245" s="8">
        <f>+'DICIEMBRE 22'!H245+'NOVIEMBRE 22'!H245+'OCTUBRE 22'!H245</f>
        <v>3319</v>
      </c>
      <c r="I245" s="8">
        <f>+'DICIEMBRE 22'!I245+'NOVIEMBRE 22'!I245+'OCTUBRE 22'!I245</f>
        <v>5698</v>
      </c>
      <c r="J245" s="8">
        <f>+'DICIEMBRE 22'!J245+'NOVIEMBRE 22'!J245+'OCTUBRE 22'!J245</f>
        <v>1362</v>
      </c>
      <c r="K245" s="8">
        <f>+'DICIEMBRE 22'!K245+'NOVIEMBRE 22'!K245+'OCTUBRE 22'!K245</f>
        <v>576</v>
      </c>
      <c r="L245" s="8">
        <f>+'DICIEMBRE 22'!L245+'NOVIEMBRE 22'!L245+'OCTUBRE 22'!L245</f>
        <v>3441</v>
      </c>
      <c r="M245" s="8">
        <f>+'DICIEMBRE 22'!M245+'NOVIEMBRE 22'!M245+'OCTUBRE 22'!M245</f>
        <v>0</v>
      </c>
      <c r="N245" s="8">
        <f t="shared" si="3"/>
        <v>812994</v>
      </c>
    </row>
    <row r="246" spans="1:14" ht="25.5" x14ac:dyDescent="0.25">
      <c r="A246" s="9" t="s">
        <v>476</v>
      </c>
      <c r="B246" s="7" t="s">
        <v>477</v>
      </c>
      <c r="C246" s="8">
        <f>+'DICIEMBRE 22'!C246+'NOVIEMBRE 22'!C246+'OCTUBRE 22'!C246</f>
        <v>452178</v>
      </c>
      <c r="D246" s="8">
        <f>+'DICIEMBRE 22'!D246+'NOVIEMBRE 22'!D246+'OCTUBRE 22'!D246</f>
        <v>194264</v>
      </c>
      <c r="E246" s="8">
        <f>+'DICIEMBRE 22'!E246+'NOVIEMBRE 22'!E246+'OCTUBRE 22'!E246</f>
        <v>8873</v>
      </c>
      <c r="F246" s="8">
        <f>+'DICIEMBRE 22'!F246+'NOVIEMBRE 22'!F246+'OCTUBRE 22'!F246</f>
        <v>25461</v>
      </c>
      <c r="G246" s="8">
        <f>+'DICIEMBRE 22'!G246+'NOVIEMBRE 22'!G246+'OCTUBRE 22'!G246</f>
        <v>10722</v>
      </c>
      <c r="H246" s="8">
        <f>+'DICIEMBRE 22'!H246+'NOVIEMBRE 22'!H246+'OCTUBRE 22'!H246</f>
        <v>4521</v>
      </c>
      <c r="I246" s="8">
        <f>+'DICIEMBRE 22'!I246+'NOVIEMBRE 22'!I246+'OCTUBRE 22'!I246</f>
        <v>8501</v>
      </c>
      <c r="J246" s="8">
        <f>+'DICIEMBRE 22'!J246+'NOVIEMBRE 22'!J246+'OCTUBRE 22'!J246</f>
        <v>1176</v>
      </c>
      <c r="K246" s="8">
        <f>+'DICIEMBRE 22'!K246+'NOVIEMBRE 22'!K246+'OCTUBRE 22'!K246</f>
        <v>1109</v>
      </c>
      <c r="L246" s="8">
        <f>+'DICIEMBRE 22'!L246+'NOVIEMBRE 22'!L246+'OCTUBRE 22'!L246</f>
        <v>0</v>
      </c>
      <c r="M246" s="8">
        <f>+'DICIEMBRE 22'!M246+'NOVIEMBRE 22'!M246+'OCTUBRE 22'!M246</f>
        <v>0</v>
      </c>
      <c r="N246" s="8">
        <f t="shared" si="3"/>
        <v>706805</v>
      </c>
    </row>
    <row r="247" spans="1:14" ht="25.5" x14ac:dyDescent="0.25">
      <c r="A247" s="9" t="s">
        <v>478</v>
      </c>
      <c r="B247" s="7" t="s">
        <v>479</v>
      </c>
      <c r="C247" s="8">
        <f>+'DICIEMBRE 22'!C247+'NOVIEMBRE 22'!C247+'OCTUBRE 22'!C247</f>
        <v>357976</v>
      </c>
      <c r="D247" s="8">
        <f>+'DICIEMBRE 22'!D247+'NOVIEMBRE 22'!D247+'OCTUBRE 22'!D247</f>
        <v>198335</v>
      </c>
      <c r="E247" s="8">
        <f>+'DICIEMBRE 22'!E247+'NOVIEMBRE 22'!E247+'OCTUBRE 22'!E247</f>
        <v>6717</v>
      </c>
      <c r="F247" s="8">
        <f>+'DICIEMBRE 22'!F247+'NOVIEMBRE 22'!F247+'OCTUBRE 22'!F247</f>
        <v>20105</v>
      </c>
      <c r="G247" s="8">
        <f>+'DICIEMBRE 22'!G247+'NOVIEMBRE 22'!G247+'OCTUBRE 22'!G247</f>
        <v>6759</v>
      </c>
      <c r="H247" s="8">
        <f>+'DICIEMBRE 22'!H247+'NOVIEMBRE 22'!H247+'OCTUBRE 22'!H247</f>
        <v>2766</v>
      </c>
      <c r="I247" s="8">
        <f>+'DICIEMBRE 22'!I247+'NOVIEMBRE 22'!I247+'OCTUBRE 22'!I247</f>
        <v>4574</v>
      </c>
      <c r="J247" s="8">
        <f>+'DICIEMBRE 22'!J247+'NOVIEMBRE 22'!J247+'OCTUBRE 22'!J247</f>
        <v>1032</v>
      </c>
      <c r="K247" s="8">
        <f>+'DICIEMBRE 22'!K247+'NOVIEMBRE 22'!K247+'OCTUBRE 22'!K247</f>
        <v>519</v>
      </c>
      <c r="L247" s="8">
        <f>+'DICIEMBRE 22'!L247+'NOVIEMBRE 22'!L247+'OCTUBRE 22'!L247</f>
        <v>0</v>
      </c>
      <c r="M247" s="8">
        <f>+'DICIEMBRE 22'!M247+'NOVIEMBRE 22'!M247+'OCTUBRE 22'!M247</f>
        <v>0</v>
      </c>
      <c r="N247" s="8">
        <f t="shared" si="3"/>
        <v>598783</v>
      </c>
    </row>
    <row r="248" spans="1:14" ht="25.5" x14ac:dyDescent="0.25">
      <c r="A248" s="9" t="s">
        <v>480</v>
      </c>
      <c r="B248" s="7" t="s">
        <v>481</v>
      </c>
      <c r="C248" s="8">
        <f>+'DICIEMBRE 22'!C248+'NOVIEMBRE 22'!C248+'OCTUBRE 22'!C248</f>
        <v>309079</v>
      </c>
      <c r="D248" s="8">
        <f>+'DICIEMBRE 22'!D248+'NOVIEMBRE 22'!D248+'OCTUBRE 22'!D248</f>
        <v>140818</v>
      </c>
      <c r="E248" s="8">
        <f>+'DICIEMBRE 22'!E248+'NOVIEMBRE 22'!E248+'OCTUBRE 22'!E248</f>
        <v>5820</v>
      </c>
      <c r="F248" s="8">
        <f>+'DICIEMBRE 22'!F248+'NOVIEMBRE 22'!F248+'OCTUBRE 22'!F248</f>
        <v>16907</v>
      </c>
      <c r="G248" s="8">
        <f>+'DICIEMBRE 22'!G248+'NOVIEMBRE 22'!G248+'OCTUBRE 22'!G248</f>
        <v>6796</v>
      </c>
      <c r="H248" s="8">
        <f>+'DICIEMBRE 22'!H248+'NOVIEMBRE 22'!H248+'OCTUBRE 22'!H248</f>
        <v>3066</v>
      </c>
      <c r="I248" s="8">
        <f>+'DICIEMBRE 22'!I248+'NOVIEMBRE 22'!I248+'OCTUBRE 22'!I248</f>
        <v>5624</v>
      </c>
      <c r="J248" s="8">
        <f>+'DICIEMBRE 22'!J248+'NOVIEMBRE 22'!J248+'OCTUBRE 22'!J248</f>
        <v>786</v>
      </c>
      <c r="K248" s="8">
        <f>+'DICIEMBRE 22'!K248+'NOVIEMBRE 22'!K248+'OCTUBRE 22'!K248</f>
        <v>754</v>
      </c>
      <c r="L248" s="8">
        <f>+'DICIEMBRE 22'!L248+'NOVIEMBRE 22'!L248+'OCTUBRE 22'!L248</f>
        <v>15018</v>
      </c>
      <c r="M248" s="8">
        <f>+'DICIEMBRE 22'!M248+'NOVIEMBRE 22'!M248+'OCTUBRE 22'!M248</f>
        <v>0</v>
      </c>
      <c r="N248" s="8">
        <f t="shared" si="3"/>
        <v>504668</v>
      </c>
    </row>
    <row r="249" spans="1:14" ht="25.5" x14ac:dyDescent="0.25">
      <c r="A249" s="9" t="s">
        <v>482</v>
      </c>
      <c r="B249" s="7" t="s">
        <v>483</v>
      </c>
      <c r="C249" s="8">
        <f>+'DICIEMBRE 22'!C249+'NOVIEMBRE 22'!C249+'OCTUBRE 22'!C249</f>
        <v>551249</v>
      </c>
      <c r="D249" s="8">
        <f>+'DICIEMBRE 22'!D249+'NOVIEMBRE 22'!D249+'OCTUBRE 22'!D249</f>
        <v>165891</v>
      </c>
      <c r="E249" s="8">
        <f>+'DICIEMBRE 22'!E249+'NOVIEMBRE 22'!E249+'OCTUBRE 22'!E249</f>
        <v>10299</v>
      </c>
      <c r="F249" s="8">
        <f>+'DICIEMBRE 22'!F249+'NOVIEMBRE 22'!F249+'OCTUBRE 22'!F249</f>
        <v>30449</v>
      </c>
      <c r="G249" s="8">
        <f>+'DICIEMBRE 22'!G249+'NOVIEMBRE 22'!G249+'OCTUBRE 22'!G249</f>
        <v>18250</v>
      </c>
      <c r="H249" s="8">
        <f>+'DICIEMBRE 22'!H249+'NOVIEMBRE 22'!H249+'OCTUBRE 22'!H249</f>
        <v>4880</v>
      </c>
      <c r="I249" s="8">
        <f>+'DICIEMBRE 22'!I249+'NOVIEMBRE 22'!I249+'OCTUBRE 22'!I249</f>
        <v>11093</v>
      </c>
      <c r="J249" s="8">
        <f>+'DICIEMBRE 22'!J249+'NOVIEMBRE 22'!J249+'OCTUBRE 22'!J249</f>
        <v>1449</v>
      </c>
      <c r="K249" s="8">
        <f>+'DICIEMBRE 22'!K249+'NOVIEMBRE 22'!K249+'OCTUBRE 22'!K249</f>
        <v>1080</v>
      </c>
      <c r="L249" s="8">
        <f>+'DICIEMBRE 22'!L249+'NOVIEMBRE 22'!L249+'OCTUBRE 22'!L249</f>
        <v>3802</v>
      </c>
      <c r="M249" s="8">
        <f>+'DICIEMBRE 22'!M249+'NOVIEMBRE 22'!M249+'OCTUBRE 22'!M249</f>
        <v>0</v>
      </c>
      <c r="N249" s="8">
        <f t="shared" si="3"/>
        <v>798442</v>
      </c>
    </row>
    <row r="250" spans="1:14" ht="25.5" x14ac:dyDescent="0.25">
      <c r="A250" s="9" t="s">
        <v>484</v>
      </c>
      <c r="B250" s="7" t="s">
        <v>485</v>
      </c>
      <c r="C250" s="8">
        <f>+'DICIEMBRE 22'!C250+'NOVIEMBRE 22'!C250+'OCTUBRE 22'!C250</f>
        <v>375769</v>
      </c>
      <c r="D250" s="8">
        <f>+'DICIEMBRE 22'!D250+'NOVIEMBRE 22'!D250+'OCTUBRE 22'!D250</f>
        <v>181243</v>
      </c>
      <c r="E250" s="8">
        <f>+'DICIEMBRE 22'!E250+'NOVIEMBRE 22'!E250+'OCTUBRE 22'!E250</f>
        <v>7127</v>
      </c>
      <c r="F250" s="8">
        <f>+'DICIEMBRE 22'!F250+'NOVIEMBRE 22'!F250+'OCTUBRE 22'!F250</f>
        <v>20734</v>
      </c>
      <c r="G250" s="8">
        <f>+'DICIEMBRE 22'!G250+'NOVIEMBRE 22'!G250+'OCTUBRE 22'!G250</f>
        <v>7037</v>
      </c>
      <c r="H250" s="8">
        <f>+'DICIEMBRE 22'!H250+'NOVIEMBRE 22'!H250+'OCTUBRE 22'!H250</f>
        <v>3701</v>
      </c>
      <c r="I250" s="8">
        <f>+'DICIEMBRE 22'!I250+'NOVIEMBRE 22'!I250+'OCTUBRE 22'!I250</f>
        <v>6364</v>
      </c>
      <c r="J250" s="8">
        <f>+'DICIEMBRE 22'!J250+'NOVIEMBRE 22'!J250+'OCTUBRE 22'!J250</f>
        <v>918</v>
      </c>
      <c r="K250" s="8">
        <f>+'DICIEMBRE 22'!K250+'NOVIEMBRE 22'!K250+'OCTUBRE 22'!K250</f>
        <v>904</v>
      </c>
      <c r="L250" s="8">
        <f>+'DICIEMBRE 22'!L250+'NOVIEMBRE 22'!L250+'OCTUBRE 22'!L250</f>
        <v>29180</v>
      </c>
      <c r="M250" s="8">
        <f>+'DICIEMBRE 22'!M250+'NOVIEMBRE 22'!M250+'OCTUBRE 22'!M250</f>
        <v>0</v>
      </c>
      <c r="N250" s="8">
        <f t="shared" si="3"/>
        <v>632977</v>
      </c>
    </row>
    <row r="251" spans="1:14" ht="25.5" x14ac:dyDescent="0.25">
      <c r="A251" s="9" t="s">
        <v>486</v>
      </c>
      <c r="B251" s="7" t="s">
        <v>487</v>
      </c>
      <c r="C251" s="8">
        <f>+'DICIEMBRE 22'!C251+'NOVIEMBRE 22'!C251+'OCTUBRE 22'!C251</f>
        <v>1820230</v>
      </c>
      <c r="D251" s="8">
        <f>+'DICIEMBRE 22'!D251+'NOVIEMBRE 22'!D251+'OCTUBRE 22'!D251</f>
        <v>240729</v>
      </c>
      <c r="E251" s="8">
        <f>+'DICIEMBRE 22'!E251+'NOVIEMBRE 22'!E251+'OCTUBRE 22'!E251</f>
        <v>33964</v>
      </c>
      <c r="F251" s="8">
        <f>+'DICIEMBRE 22'!F251+'NOVIEMBRE 22'!F251+'OCTUBRE 22'!F251</f>
        <v>98076</v>
      </c>
      <c r="G251" s="8">
        <f>+'DICIEMBRE 22'!G251+'NOVIEMBRE 22'!G251+'OCTUBRE 22'!G251</f>
        <v>82360</v>
      </c>
      <c r="H251" s="8">
        <f>+'DICIEMBRE 22'!H251+'NOVIEMBRE 22'!H251+'OCTUBRE 22'!H251</f>
        <v>19693</v>
      </c>
      <c r="I251" s="8">
        <f>+'DICIEMBRE 22'!I251+'NOVIEMBRE 22'!I251+'OCTUBRE 22'!I251</f>
        <v>51519</v>
      </c>
      <c r="J251" s="8">
        <f>+'DICIEMBRE 22'!J251+'NOVIEMBRE 22'!J251+'OCTUBRE 22'!J251</f>
        <v>3999</v>
      </c>
      <c r="K251" s="8">
        <f>+'DICIEMBRE 22'!K251+'NOVIEMBRE 22'!K251+'OCTUBRE 22'!K251</f>
        <v>5192</v>
      </c>
      <c r="L251" s="8">
        <f>+'DICIEMBRE 22'!L251+'NOVIEMBRE 22'!L251+'OCTUBRE 22'!L251</f>
        <v>0</v>
      </c>
      <c r="M251" s="8">
        <f>+'DICIEMBRE 22'!M251+'NOVIEMBRE 22'!M251+'OCTUBRE 22'!M251</f>
        <v>0</v>
      </c>
      <c r="N251" s="8">
        <f t="shared" si="3"/>
        <v>2355762</v>
      </c>
    </row>
    <row r="252" spans="1:14" ht="25.5" x14ac:dyDescent="0.25">
      <c r="A252" s="9" t="s">
        <v>488</v>
      </c>
      <c r="B252" s="7" t="s">
        <v>489</v>
      </c>
      <c r="C252" s="8">
        <f>+'DICIEMBRE 22'!C252+'NOVIEMBRE 22'!C252+'OCTUBRE 22'!C252</f>
        <v>596160</v>
      </c>
      <c r="D252" s="8">
        <f>+'DICIEMBRE 22'!D252+'NOVIEMBRE 22'!D252+'OCTUBRE 22'!D252</f>
        <v>293383</v>
      </c>
      <c r="E252" s="8">
        <f>+'DICIEMBRE 22'!E252+'NOVIEMBRE 22'!E252+'OCTUBRE 22'!E252</f>
        <v>11377</v>
      </c>
      <c r="F252" s="8">
        <f>+'DICIEMBRE 22'!F252+'NOVIEMBRE 22'!F252+'OCTUBRE 22'!F252</f>
        <v>32704</v>
      </c>
      <c r="G252" s="8">
        <f>+'DICIEMBRE 22'!G252+'NOVIEMBRE 22'!G252+'OCTUBRE 22'!G252</f>
        <v>13528</v>
      </c>
      <c r="H252" s="8">
        <f>+'DICIEMBRE 22'!H252+'NOVIEMBRE 22'!H252+'OCTUBRE 22'!H252</f>
        <v>6223</v>
      </c>
      <c r="I252" s="8">
        <f>+'DICIEMBRE 22'!I252+'NOVIEMBRE 22'!I252+'OCTUBRE 22'!I252</f>
        <v>11551</v>
      </c>
      <c r="J252" s="8">
        <f>+'DICIEMBRE 22'!J252+'NOVIEMBRE 22'!J252+'OCTUBRE 22'!J252</f>
        <v>1491</v>
      </c>
      <c r="K252" s="8">
        <f>+'DICIEMBRE 22'!K252+'NOVIEMBRE 22'!K252+'OCTUBRE 22'!K252</f>
        <v>1589</v>
      </c>
      <c r="L252" s="8">
        <f>+'DICIEMBRE 22'!L252+'NOVIEMBRE 22'!L252+'OCTUBRE 22'!L252</f>
        <v>62212</v>
      </c>
      <c r="M252" s="8">
        <f>+'DICIEMBRE 22'!M252+'NOVIEMBRE 22'!M252+'OCTUBRE 22'!M252</f>
        <v>0</v>
      </c>
      <c r="N252" s="8">
        <f t="shared" si="3"/>
        <v>1030218</v>
      </c>
    </row>
    <row r="253" spans="1:14" ht="25.5" x14ac:dyDescent="0.25">
      <c r="A253" s="9" t="s">
        <v>490</v>
      </c>
      <c r="B253" s="7" t="s">
        <v>491</v>
      </c>
      <c r="C253" s="8">
        <f>+'DICIEMBRE 22'!C253+'NOVIEMBRE 22'!C253+'OCTUBRE 22'!C253</f>
        <v>615833</v>
      </c>
      <c r="D253" s="8">
        <f>+'DICIEMBRE 22'!D253+'NOVIEMBRE 22'!D253+'OCTUBRE 22'!D253</f>
        <v>231875</v>
      </c>
      <c r="E253" s="8">
        <f>+'DICIEMBRE 22'!E253+'NOVIEMBRE 22'!E253+'OCTUBRE 22'!E253</f>
        <v>11588</v>
      </c>
      <c r="F253" s="8">
        <f>+'DICIEMBRE 22'!F253+'NOVIEMBRE 22'!F253+'OCTUBRE 22'!F253</f>
        <v>33529</v>
      </c>
      <c r="G253" s="8">
        <f>+'DICIEMBRE 22'!G253+'NOVIEMBRE 22'!G253+'OCTUBRE 22'!G253</f>
        <v>26707</v>
      </c>
      <c r="H253" s="8">
        <f>+'DICIEMBRE 22'!H253+'NOVIEMBRE 22'!H253+'OCTUBRE 22'!H253</f>
        <v>6435</v>
      </c>
      <c r="I253" s="8">
        <f>+'DICIEMBRE 22'!I253+'NOVIEMBRE 22'!I253+'OCTUBRE 22'!I253</f>
        <v>16330</v>
      </c>
      <c r="J253" s="8">
        <f>+'DICIEMBRE 22'!J253+'NOVIEMBRE 22'!J253+'OCTUBRE 22'!J253</f>
        <v>1425</v>
      </c>
      <c r="K253" s="8">
        <f>+'DICIEMBRE 22'!K253+'NOVIEMBRE 22'!K253+'OCTUBRE 22'!K253</f>
        <v>1651</v>
      </c>
      <c r="L253" s="8">
        <f>+'DICIEMBRE 22'!L253+'NOVIEMBRE 22'!L253+'OCTUBRE 22'!L253</f>
        <v>0</v>
      </c>
      <c r="M253" s="8">
        <f>+'DICIEMBRE 22'!M253+'NOVIEMBRE 22'!M253+'OCTUBRE 22'!M253</f>
        <v>0</v>
      </c>
      <c r="N253" s="8">
        <f t="shared" si="3"/>
        <v>945373</v>
      </c>
    </row>
    <row r="254" spans="1:14" ht="25.5" x14ac:dyDescent="0.25">
      <c r="A254" s="9" t="s">
        <v>492</v>
      </c>
      <c r="B254" s="7" t="s">
        <v>493</v>
      </c>
      <c r="C254" s="8">
        <f>+'DICIEMBRE 22'!C254+'NOVIEMBRE 22'!C254+'OCTUBRE 22'!C254</f>
        <v>317234</v>
      </c>
      <c r="D254" s="8">
        <f>+'DICIEMBRE 22'!D254+'NOVIEMBRE 22'!D254+'OCTUBRE 22'!D254</f>
        <v>105504</v>
      </c>
      <c r="E254" s="8">
        <f>+'DICIEMBRE 22'!E254+'NOVIEMBRE 22'!E254+'OCTUBRE 22'!E254</f>
        <v>5878</v>
      </c>
      <c r="F254" s="8">
        <f>+'DICIEMBRE 22'!F254+'NOVIEMBRE 22'!F254+'OCTUBRE 22'!F254</f>
        <v>17573</v>
      </c>
      <c r="G254" s="8">
        <f>+'DICIEMBRE 22'!G254+'NOVIEMBRE 22'!G254+'OCTUBRE 22'!G254</f>
        <v>8880</v>
      </c>
      <c r="H254" s="8">
        <f>+'DICIEMBRE 22'!H254+'NOVIEMBRE 22'!H254+'OCTUBRE 22'!H254</f>
        <v>2587</v>
      </c>
      <c r="I254" s="8">
        <f>+'DICIEMBRE 22'!I254+'NOVIEMBRE 22'!I254+'OCTUBRE 22'!I254</f>
        <v>5349</v>
      </c>
      <c r="J254" s="8">
        <f>+'DICIEMBRE 22'!J254+'NOVIEMBRE 22'!J254+'OCTUBRE 22'!J254</f>
        <v>876</v>
      </c>
      <c r="K254" s="8">
        <f>+'DICIEMBRE 22'!K254+'NOVIEMBRE 22'!K254+'OCTUBRE 22'!K254</f>
        <v>522</v>
      </c>
      <c r="L254" s="8">
        <f>+'DICIEMBRE 22'!L254+'NOVIEMBRE 22'!L254+'OCTUBRE 22'!L254</f>
        <v>0</v>
      </c>
      <c r="M254" s="8">
        <f>+'DICIEMBRE 22'!M254+'NOVIEMBRE 22'!M254+'OCTUBRE 22'!M254</f>
        <v>0</v>
      </c>
      <c r="N254" s="8">
        <f t="shared" si="3"/>
        <v>464403</v>
      </c>
    </row>
    <row r="255" spans="1:14" ht="25.5" x14ac:dyDescent="0.25">
      <c r="A255" s="9" t="s">
        <v>494</v>
      </c>
      <c r="B255" s="7" t="s">
        <v>495</v>
      </c>
      <c r="C255" s="8">
        <f>+'DICIEMBRE 22'!C255+'NOVIEMBRE 22'!C255+'OCTUBRE 22'!C255</f>
        <v>256415</v>
      </c>
      <c r="D255" s="8">
        <f>+'DICIEMBRE 22'!D255+'NOVIEMBRE 22'!D255+'OCTUBRE 22'!D255</f>
        <v>121800</v>
      </c>
      <c r="E255" s="8">
        <f>+'DICIEMBRE 22'!E255+'NOVIEMBRE 22'!E255+'OCTUBRE 22'!E255</f>
        <v>4735</v>
      </c>
      <c r="F255" s="8">
        <f>+'DICIEMBRE 22'!F255+'NOVIEMBRE 22'!F255+'OCTUBRE 22'!F255</f>
        <v>14437</v>
      </c>
      <c r="G255" s="8">
        <f>+'DICIEMBRE 22'!G255+'NOVIEMBRE 22'!G255+'OCTUBRE 22'!G255</f>
        <v>4155</v>
      </c>
      <c r="H255" s="8">
        <f>+'DICIEMBRE 22'!H255+'NOVIEMBRE 22'!H255+'OCTUBRE 22'!H255</f>
        <v>1692</v>
      </c>
      <c r="I255" s="8">
        <f>+'DICIEMBRE 22'!I255+'NOVIEMBRE 22'!I255+'OCTUBRE 22'!I255</f>
        <v>2473</v>
      </c>
      <c r="J255" s="8">
        <f>+'DICIEMBRE 22'!J255+'NOVIEMBRE 22'!J255+'OCTUBRE 22'!J255</f>
        <v>789</v>
      </c>
      <c r="K255" s="8">
        <f>+'DICIEMBRE 22'!K255+'NOVIEMBRE 22'!K255+'OCTUBRE 22'!K255</f>
        <v>242</v>
      </c>
      <c r="L255" s="8">
        <f>+'DICIEMBRE 22'!L255+'NOVIEMBRE 22'!L255+'OCTUBRE 22'!L255</f>
        <v>0</v>
      </c>
      <c r="M255" s="8">
        <f>+'DICIEMBRE 22'!M255+'NOVIEMBRE 22'!M255+'OCTUBRE 22'!M255</f>
        <v>0</v>
      </c>
      <c r="N255" s="8">
        <f t="shared" si="3"/>
        <v>406738</v>
      </c>
    </row>
    <row r="256" spans="1:14" ht="25.5" x14ac:dyDescent="0.25">
      <c r="A256" s="9" t="s">
        <v>496</v>
      </c>
      <c r="B256" s="7" t="s">
        <v>497</v>
      </c>
      <c r="C256" s="8">
        <f>+'DICIEMBRE 22'!C256+'NOVIEMBRE 22'!C256+'OCTUBRE 22'!C256</f>
        <v>511011</v>
      </c>
      <c r="D256" s="8">
        <f>+'DICIEMBRE 22'!D256+'NOVIEMBRE 22'!D256+'OCTUBRE 22'!D256</f>
        <v>180842</v>
      </c>
      <c r="E256" s="8">
        <f>+'DICIEMBRE 22'!E256+'NOVIEMBRE 22'!E256+'OCTUBRE 22'!E256</f>
        <v>7280</v>
      </c>
      <c r="F256" s="8">
        <f>+'DICIEMBRE 22'!F256+'NOVIEMBRE 22'!F256+'OCTUBRE 22'!F256</f>
        <v>24161</v>
      </c>
      <c r="G256" s="8">
        <f>+'DICIEMBRE 22'!G256+'NOVIEMBRE 22'!G256+'OCTUBRE 22'!G256</f>
        <v>11179</v>
      </c>
      <c r="H256" s="8">
        <f>+'DICIEMBRE 22'!H256+'NOVIEMBRE 22'!H256+'OCTUBRE 22'!H256</f>
        <v>3981</v>
      </c>
      <c r="I256" s="8">
        <f>+'DICIEMBRE 22'!I256+'NOVIEMBRE 22'!I256+'OCTUBRE 22'!I256</f>
        <v>7339</v>
      </c>
      <c r="J256" s="8">
        <f>+'DICIEMBRE 22'!J256+'NOVIEMBRE 22'!J256+'OCTUBRE 22'!J256</f>
        <v>918</v>
      </c>
      <c r="K256" s="8">
        <f>+'DICIEMBRE 22'!K256+'NOVIEMBRE 22'!K256+'OCTUBRE 22'!K256</f>
        <v>819</v>
      </c>
      <c r="L256" s="8">
        <f>+'DICIEMBRE 22'!L256+'NOVIEMBRE 22'!L256+'OCTUBRE 22'!L256</f>
        <v>9984</v>
      </c>
      <c r="M256" s="8">
        <f>+'DICIEMBRE 22'!M256+'NOVIEMBRE 22'!M256+'OCTUBRE 22'!M256</f>
        <v>0</v>
      </c>
      <c r="N256" s="8">
        <f t="shared" si="3"/>
        <v>757514</v>
      </c>
    </row>
    <row r="257" spans="1:14" ht="25.5" x14ac:dyDescent="0.25">
      <c r="A257" s="9" t="s">
        <v>498</v>
      </c>
      <c r="B257" s="7" t="s">
        <v>499</v>
      </c>
      <c r="C257" s="8">
        <f>+'DICIEMBRE 22'!C257+'NOVIEMBRE 22'!C257+'OCTUBRE 22'!C257</f>
        <v>1994427</v>
      </c>
      <c r="D257" s="8">
        <f>+'DICIEMBRE 22'!D257+'NOVIEMBRE 22'!D257+'OCTUBRE 22'!D257</f>
        <v>505170</v>
      </c>
      <c r="E257" s="8">
        <f>+'DICIEMBRE 22'!E257+'NOVIEMBRE 22'!E257+'OCTUBRE 22'!E257</f>
        <v>37488</v>
      </c>
      <c r="F257" s="8">
        <f>+'DICIEMBRE 22'!F257+'NOVIEMBRE 22'!F257+'OCTUBRE 22'!F257</f>
        <v>106708</v>
      </c>
      <c r="G257" s="8">
        <f>+'DICIEMBRE 22'!G257+'NOVIEMBRE 22'!G257+'OCTUBRE 22'!G257</f>
        <v>100903</v>
      </c>
      <c r="H257" s="8">
        <f>+'DICIEMBRE 22'!H257+'NOVIEMBRE 22'!H257+'OCTUBRE 22'!H257</f>
        <v>23539</v>
      </c>
      <c r="I257" s="8">
        <f>+'DICIEMBRE 22'!I257+'NOVIEMBRE 22'!I257+'OCTUBRE 22'!I257</f>
        <v>64819</v>
      </c>
      <c r="J257" s="8">
        <f>+'DICIEMBRE 22'!J257+'NOVIEMBRE 22'!J257+'OCTUBRE 22'!J257</f>
        <v>4005</v>
      </c>
      <c r="K257" s="8">
        <f>+'DICIEMBRE 22'!K257+'NOVIEMBRE 22'!K257+'OCTUBRE 22'!K257</f>
        <v>6570</v>
      </c>
      <c r="L257" s="8">
        <f>+'DICIEMBRE 22'!L257+'NOVIEMBRE 22'!L257+'OCTUBRE 22'!L257</f>
        <v>0</v>
      </c>
      <c r="M257" s="8">
        <f>+'DICIEMBRE 22'!M257+'NOVIEMBRE 22'!M257+'OCTUBRE 22'!M257</f>
        <v>0</v>
      </c>
      <c r="N257" s="8">
        <f t="shared" si="3"/>
        <v>2843629</v>
      </c>
    </row>
    <row r="258" spans="1:14" ht="25.5" x14ac:dyDescent="0.25">
      <c r="A258" s="9" t="s">
        <v>500</v>
      </c>
      <c r="B258" s="7" t="s">
        <v>501</v>
      </c>
      <c r="C258" s="8">
        <f>+'DICIEMBRE 22'!C258+'NOVIEMBRE 22'!C258+'OCTUBRE 22'!C258</f>
        <v>634524</v>
      </c>
      <c r="D258" s="8">
        <f>+'DICIEMBRE 22'!D258+'NOVIEMBRE 22'!D258+'OCTUBRE 22'!D258</f>
        <v>325412</v>
      </c>
      <c r="E258" s="8">
        <f>+'DICIEMBRE 22'!E258+'NOVIEMBRE 22'!E258+'OCTUBRE 22'!E258</f>
        <v>11971</v>
      </c>
      <c r="F258" s="8">
        <f>+'DICIEMBRE 22'!F258+'NOVIEMBRE 22'!F258+'OCTUBRE 22'!F258</f>
        <v>34590</v>
      </c>
      <c r="G258" s="8">
        <f>+'DICIEMBRE 22'!G258+'NOVIEMBRE 22'!G258+'OCTUBRE 22'!G258</f>
        <v>25849</v>
      </c>
      <c r="H258" s="8">
        <f>+'DICIEMBRE 22'!H258+'NOVIEMBRE 22'!H258+'OCTUBRE 22'!H258</f>
        <v>6624</v>
      </c>
      <c r="I258" s="8">
        <f>+'DICIEMBRE 22'!I258+'NOVIEMBRE 22'!I258+'OCTUBRE 22'!I258</f>
        <v>16297</v>
      </c>
      <c r="J258" s="8">
        <f>+'DICIEMBRE 22'!J258+'NOVIEMBRE 22'!J258+'OCTUBRE 22'!J258</f>
        <v>1494</v>
      </c>
      <c r="K258" s="8">
        <f>+'DICIEMBRE 22'!K258+'NOVIEMBRE 22'!K258+'OCTUBRE 22'!K258</f>
        <v>1695</v>
      </c>
      <c r="L258" s="8">
        <f>+'DICIEMBRE 22'!L258+'NOVIEMBRE 22'!L258+'OCTUBRE 22'!L258</f>
        <v>49163</v>
      </c>
      <c r="M258" s="8">
        <f>+'DICIEMBRE 22'!M258+'NOVIEMBRE 22'!M258+'OCTUBRE 22'!M258</f>
        <v>0</v>
      </c>
      <c r="N258" s="8">
        <f t="shared" si="3"/>
        <v>1107619</v>
      </c>
    </row>
    <row r="259" spans="1:14" ht="25.5" x14ac:dyDescent="0.25">
      <c r="A259" s="9" t="s">
        <v>502</v>
      </c>
      <c r="B259" s="7" t="s">
        <v>503</v>
      </c>
      <c r="C259" s="8">
        <f>+'DICIEMBRE 22'!C259+'NOVIEMBRE 22'!C259+'OCTUBRE 22'!C259</f>
        <v>603052</v>
      </c>
      <c r="D259" s="8">
        <f>+'DICIEMBRE 22'!D259+'NOVIEMBRE 22'!D259+'OCTUBRE 22'!D259</f>
        <v>191352</v>
      </c>
      <c r="E259" s="8">
        <f>+'DICIEMBRE 22'!E259+'NOVIEMBRE 22'!E259+'OCTUBRE 22'!E259</f>
        <v>10231</v>
      </c>
      <c r="F259" s="8">
        <f>+'DICIEMBRE 22'!F259+'NOVIEMBRE 22'!F259+'OCTUBRE 22'!F259</f>
        <v>30732</v>
      </c>
      <c r="G259" s="8">
        <f>+'DICIEMBRE 22'!G259+'NOVIEMBRE 22'!G259+'OCTUBRE 22'!G259</f>
        <v>8454</v>
      </c>
      <c r="H259" s="8">
        <f>+'DICIEMBRE 22'!H259+'NOVIEMBRE 22'!H259+'OCTUBRE 22'!H259</f>
        <v>6129</v>
      </c>
      <c r="I259" s="8">
        <f>+'DICIEMBRE 22'!I259+'NOVIEMBRE 22'!I259+'OCTUBRE 22'!I259</f>
        <v>9767</v>
      </c>
      <c r="J259" s="8">
        <f>+'DICIEMBRE 22'!J259+'NOVIEMBRE 22'!J259+'OCTUBRE 22'!J259</f>
        <v>1191</v>
      </c>
      <c r="K259" s="8">
        <f>+'DICIEMBRE 22'!K259+'NOVIEMBRE 22'!K259+'OCTUBRE 22'!K259</f>
        <v>1568</v>
      </c>
      <c r="L259" s="8">
        <f>+'DICIEMBRE 22'!L259+'NOVIEMBRE 22'!L259+'OCTUBRE 22'!L259</f>
        <v>15652</v>
      </c>
      <c r="M259" s="8">
        <f>+'DICIEMBRE 22'!M259+'NOVIEMBRE 22'!M259+'OCTUBRE 22'!M259</f>
        <v>0</v>
      </c>
      <c r="N259" s="8">
        <f t="shared" si="3"/>
        <v>878128</v>
      </c>
    </row>
    <row r="260" spans="1:14" ht="25.5" x14ac:dyDescent="0.25">
      <c r="A260" s="9" t="s">
        <v>504</v>
      </c>
      <c r="B260" s="7" t="s">
        <v>505</v>
      </c>
      <c r="C260" s="8">
        <f>+'DICIEMBRE 22'!C260+'NOVIEMBRE 22'!C260+'OCTUBRE 22'!C260</f>
        <v>401253</v>
      </c>
      <c r="D260" s="8">
        <f>+'DICIEMBRE 22'!D260+'NOVIEMBRE 22'!D260+'OCTUBRE 22'!D260</f>
        <v>183654</v>
      </c>
      <c r="E260" s="8">
        <f>+'DICIEMBRE 22'!E260+'NOVIEMBRE 22'!E260+'OCTUBRE 22'!E260</f>
        <v>7331</v>
      </c>
      <c r="F260" s="8">
        <f>+'DICIEMBRE 22'!F260+'NOVIEMBRE 22'!F260+'OCTUBRE 22'!F260</f>
        <v>22258</v>
      </c>
      <c r="G260" s="8">
        <f>+'DICIEMBRE 22'!G260+'NOVIEMBRE 22'!G260+'OCTUBRE 22'!G260</f>
        <v>8188</v>
      </c>
      <c r="H260" s="8">
        <f>+'DICIEMBRE 22'!H260+'NOVIEMBRE 22'!H260+'OCTUBRE 22'!H260</f>
        <v>2886</v>
      </c>
      <c r="I260" s="8">
        <f>+'DICIEMBRE 22'!I260+'NOVIEMBRE 22'!I260+'OCTUBRE 22'!I260</f>
        <v>4957</v>
      </c>
      <c r="J260" s="8">
        <f>+'DICIEMBRE 22'!J260+'NOVIEMBRE 22'!J260+'OCTUBRE 22'!J260</f>
        <v>1188</v>
      </c>
      <c r="K260" s="8">
        <f>+'DICIEMBRE 22'!K260+'NOVIEMBRE 22'!K260+'OCTUBRE 22'!K260</f>
        <v>489</v>
      </c>
      <c r="L260" s="8">
        <f>+'DICIEMBRE 22'!L260+'NOVIEMBRE 22'!L260+'OCTUBRE 22'!L260</f>
        <v>7039</v>
      </c>
      <c r="M260" s="8">
        <f>+'DICIEMBRE 22'!M260+'NOVIEMBRE 22'!M260+'OCTUBRE 22'!M260</f>
        <v>0</v>
      </c>
      <c r="N260" s="8">
        <f t="shared" si="3"/>
        <v>639243</v>
      </c>
    </row>
    <row r="261" spans="1:14" ht="25.5" x14ac:dyDescent="0.25">
      <c r="A261" s="9" t="s">
        <v>506</v>
      </c>
      <c r="B261" s="7" t="s">
        <v>507</v>
      </c>
      <c r="C261" s="8">
        <f>+'DICIEMBRE 22'!C261+'NOVIEMBRE 22'!C261+'OCTUBRE 22'!C261</f>
        <v>470344</v>
      </c>
      <c r="D261" s="8">
        <f>+'DICIEMBRE 22'!D261+'NOVIEMBRE 22'!D261+'OCTUBRE 22'!D261</f>
        <v>149538</v>
      </c>
      <c r="E261" s="8">
        <f>+'DICIEMBRE 22'!E261+'NOVIEMBRE 22'!E261+'OCTUBRE 22'!E261</f>
        <v>8807</v>
      </c>
      <c r="F261" s="8">
        <f>+'DICIEMBRE 22'!F261+'NOVIEMBRE 22'!F261+'OCTUBRE 22'!F261</f>
        <v>25973</v>
      </c>
      <c r="G261" s="8">
        <f>+'DICIEMBRE 22'!G261+'NOVIEMBRE 22'!G261+'OCTUBRE 22'!G261</f>
        <v>16056</v>
      </c>
      <c r="H261" s="8">
        <f>+'DICIEMBRE 22'!H261+'NOVIEMBRE 22'!H261+'OCTUBRE 22'!H261</f>
        <v>4235</v>
      </c>
      <c r="I261" s="8">
        <f>+'DICIEMBRE 22'!I261+'NOVIEMBRE 22'!I261+'OCTUBRE 22'!I261</f>
        <v>9692</v>
      </c>
      <c r="J261" s="8">
        <f>+'DICIEMBRE 22'!J261+'NOVIEMBRE 22'!J261+'OCTUBRE 22'!J261</f>
        <v>1227</v>
      </c>
      <c r="K261" s="8">
        <f>+'DICIEMBRE 22'!K261+'NOVIEMBRE 22'!K261+'OCTUBRE 22'!K261</f>
        <v>953</v>
      </c>
      <c r="L261" s="8">
        <f>+'DICIEMBRE 22'!L261+'NOVIEMBRE 22'!L261+'OCTUBRE 22'!L261</f>
        <v>12226</v>
      </c>
      <c r="M261" s="8">
        <f>+'DICIEMBRE 22'!M261+'NOVIEMBRE 22'!M261+'OCTUBRE 22'!M261</f>
        <v>0</v>
      </c>
      <c r="N261" s="8">
        <f t="shared" si="3"/>
        <v>699051</v>
      </c>
    </row>
    <row r="262" spans="1:14" ht="25.5" x14ac:dyDescent="0.25">
      <c r="A262" s="9" t="s">
        <v>508</v>
      </c>
      <c r="B262" s="7" t="s">
        <v>509</v>
      </c>
      <c r="C262" s="8">
        <f>+'DICIEMBRE 22'!C262+'NOVIEMBRE 22'!C262+'OCTUBRE 22'!C262</f>
        <v>569669</v>
      </c>
      <c r="D262" s="8">
        <f>+'DICIEMBRE 22'!D262+'NOVIEMBRE 22'!D262+'OCTUBRE 22'!D262</f>
        <v>253356</v>
      </c>
      <c r="E262" s="8">
        <f>+'DICIEMBRE 22'!E262+'NOVIEMBRE 22'!E262+'OCTUBRE 22'!E262</f>
        <v>10487</v>
      </c>
      <c r="F262" s="8">
        <f>+'DICIEMBRE 22'!F262+'NOVIEMBRE 22'!F262+'OCTUBRE 22'!F262</f>
        <v>31568</v>
      </c>
      <c r="G262" s="8">
        <f>+'DICIEMBRE 22'!G262+'NOVIEMBRE 22'!G262+'OCTUBRE 22'!G262</f>
        <v>13384</v>
      </c>
      <c r="H262" s="8">
        <f>+'DICIEMBRE 22'!H262+'NOVIEMBRE 22'!H262+'OCTUBRE 22'!H262</f>
        <v>4414</v>
      </c>
      <c r="I262" s="8">
        <f>+'DICIEMBRE 22'!I262+'NOVIEMBRE 22'!I262+'OCTUBRE 22'!I262</f>
        <v>8336</v>
      </c>
      <c r="J262" s="8">
        <f>+'DICIEMBRE 22'!J262+'NOVIEMBRE 22'!J262+'OCTUBRE 22'!J262</f>
        <v>1611</v>
      </c>
      <c r="K262" s="8">
        <f>+'DICIEMBRE 22'!K262+'NOVIEMBRE 22'!K262+'OCTUBRE 22'!K262</f>
        <v>835</v>
      </c>
      <c r="L262" s="8">
        <f>+'DICIEMBRE 22'!L262+'NOVIEMBRE 22'!L262+'OCTUBRE 22'!L262</f>
        <v>0</v>
      </c>
      <c r="M262" s="8">
        <f>+'DICIEMBRE 22'!M262+'NOVIEMBRE 22'!M262+'OCTUBRE 22'!M262</f>
        <v>0</v>
      </c>
      <c r="N262" s="8">
        <f t="shared" si="3"/>
        <v>893660</v>
      </c>
    </row>
    <row r="263" spans="1:14" ht="25.5" x14ac:dyDescent="0.25">
      <c r="A263" s="9" t="s">
        <v>510</v>
      </c>
      <c r="B263" s="7" t="s">
        <v>511</v>
      </c>
      <c r="C263" s="8">
        <f>+'DICIEMBRE 22'!C263+'NOVIEMBRE 22'!C263+'OCTUBRE 22'!C263</f>
        <v>699607</v>
      </c>
      <c r="D263" s="8">
        <f>+'DICIEMBRE 22'!D263+'NOVIEMBRE 22'!D263+'OCTUBRE 22'!D263</f>
        <v>270135</v>
      </c>
      <c r="E263" s="8">
        <f>+'DICIEMBRE 22'!E263+'NOVIEMBRE 22'!E263+'OCTUBRE 22'!E263</f>
        <v>13021</v>
      </c>
      <c r="F263" s="8">
        <f>+'DICIEMBRE 22'!F263+'NOVIEMBRE 22'!F263+'OCTUBRE 22'!F263</f>
        <v>38079</v>
      </c>
      <c r="G263" s="8">
        <f>+'DICIEMBRE 22'!G263+'NOVIEMBRE 22'!G263+'OCTUBRE 22'!G263</f>
        <v>21701</v>
      </c>
      <c r="H263" s="8">
        <f>+'DICIEMBRE 22'!H263+'NOVIEMBRE 22'!H263+'OCTUBRE 22'!H263</f>
        <v>6813</v>
      </c>
      <c r="I263" s="8">
        <f>+'DICIEMBRE 22'!I263+'NOVIEMBRE 22'!I263+'OCTUBRE 22'!I263</f>
        <v>14669</v>
      </c>
      <c r="J263" s="8">
        <f>+'DICIEMBRE 22'!J263+'NOVIEMBRE 22'!J263+'OCTUBRE 22'!J263</f>
        <v>1746</v>
      </c>
      <c r="K263" s="8">
        <f>+'DICIEMBRE 22'!K263+'NOVIEMBRE 22'!K263+'OCTUBRE 22'!K263</f>
        <v>1652</v>
      </c>
      <c r="L263" s="8">
        <f>+'DICIEMBRE 22'!L263+'NOVIEMBRE 22'!L263+'OCTUBRE 22'!L263</f>
        <v>0</v>
      </c>
      <c r="M263" s="8">
        <f>+'DICIEMBRE 22'!M263+'NOVIEMBRE 22'!M263+'OCTUBRE 22'!M263</f>
        <v>0</v>
      </c>
      <c r="N263" s="8">
        <f t="shared" si="3"/>
        <v>1067423</v>
      </c>
    </row>
    <row r="264" spans="1:14" ht="25.5" x14ac:dyDescent="0.25">
      <c r="A264" s="9" t="s">
        <v>512</v>
      </c>
      <c r="B264" s="7" t="s">
        <v>513</v>
      </c>
      <c r="C264" s="8">
        <f>+'DICIEMBRE 22'!C264+'NOVIEMBRE 22'!C264+'OCTUBRE 22'!C264</f>
        <v>470650</v>
      </c>
      <c r="D264" s="8">
        <f>+'DICIEMBRE 22'!D264+'NOVIEMBRE 22'!D264+'OCTUBRE 22'!D264</f>
        <v>140838</v>
      </c>
      <c r="E264" s="8">
        <f>+'DICIEMBRE 22'!E264+'NOVIEMBRE 22'!E264+'OCTUBRE 22'!E264</f>
        <v>8242</v>
      </c>
      <c r="F264" s="8">
        <f>+'DICIEMBRE 22'!F264+'NOVIEMBRE 22'!F264+'OCTUBRE 22'!F264</f>
        <v>25112</v>
      </c>
      <c r="G264" s="8">
        <f>+'DICIEMBRE 22'!G264+'NOVIEMBRE 22'!G264+'OCTUBRE 22'!G264</f>
        <v>13362</v>
      </c>
      <c r="H264" s="8">
        <f>+'DICIEMBRE 22'!H264+'NOVIEMBRE 22'!H264+'OCTUBRE 22'!H264</f>
        <v>3808</v>
      </c>
      <c r="I264" s="8">
        <f>+'DICIEMBRE 22'!I264+'NOVIEMBRE 22'!I264+'OCTUBRE 22'!I264</f>
        <v>7967</v>
      </c>
      <c r="J264" s="8">
        <f>+'DICIEMBRE 22'!J264+'NOVIEMBRE 22'!J264+'OCTUBRE 22'!J264</f>
        <v>1227</v>
      </c>
      <c r="K264" s="8">
        <f>+'DICIEMBRE 22'!K264+'NOVIEMBRE 22'!K264+'OCTUBRE 22'!K264</f>
        <v>775</v>
      </c>
      <c r="L264" s="8">
        <f>+'DICIEMBRE 22'!L264+'NOVIEMBRE 22'!L264+'OCTUBRE 22'!L264</f>
        <v>1215</v>
      </c>
      <c r="M264" s="8">
        <f>+'DICIEMBRE 22'!M264+'NOVIEMBRE 22'!M264+'OCTUBRE 22'!M264</f>
        <v>0</v>
      </c>
      <c r="N264" s="8">
        <f t="shared" si="3"/>
        <v>673196</v>
      </c>
    </row>
    <row r="265" spans="1:14" ht="25.5" x14ac:dyDescent="0.25">
      <c r="A265" s="9" t="s">
        <v>514</v>
      </c>
      <c r="B265" s="7" t="s">
        <v>515</v>
      </c>
      <c r="C265" s="8">
        <f>+'DICIEMBRE 22'!C265+'NOVIEMBRE 22'!C265+'OCTUBRE 22'!C265</f>
        <v>231870</v>
      </c>
      <c r="D265" s="8">
        <f>+'DICIEMBRE 22'!D265+'NOVIEMBRE 22'!D265+'OCTUBRE 22'!D265</f>
        <v>118998</v>
      </c>
      <c r="E265" s="8">
        <f>+'DICIEMBRE 22'!E265+'NOVIEMBRE 22'!E265+'OCTUBRE 22'!E265</f>
        <v>4071</v>
      </c>
      <c r="F265" s="8">
        <f>+'DICIEMBRE 22'!F265+'NOVIEMBRE 22'!F265+'OCTUBRE 22'!F265</f>
        <v>12648</v>
      </c>
      <c r="G265" s="8">
        <f>+'DICIEMBRE 22'!G265+'NOVIEMBRE 22'!G265+'OCTUBRE 22'!G265</f>
        <v>1563</v>
      </c>
      <c r="H265" s="8">
        <f>+'DICIEMBRE 22'!H265+'NOVIEMBRE 22'!H265+'OCTUBRE 22'!H265</f>
        <v>1494</v>
      </c>
      <c r="I265" s="8">
        <f>+'DICIEMBRE 22'!I265+'NOVIEMBRE 22'!I265+'OCTUBRE 22'!I265</f>
        <v>1441</v>
      </c>
      <c r="J265" s="8">
        <f>+'DICIEMBRE 22'!J265+'NOVIEMBRE 22'!J265+'OCTUBRE 22'!J265</f>
        <v>693</v>
      </c>
      <c r="K265" s="8">
        <f>+'DICIEMBRE 22'!K265+'NOVIEMBRE 22'!K265+'OCTUBRE 22'!K265</f>
        <v>208</v>
      </c>
      <c r="L265" s="8">
        <f>+'DICIEMBRE 22'!L265+'NOVIEMBRE 22'!L265+'OCTUBRE 22'!L265</f>
        <v>7094</v>
      </c>
      <c r="M265" s="8">
        <f>+'DICIEMBRE 22'!M265+'NOVIEMBRE 22'!M265+'OCTUBRE 22'!M265</f>
        <v>0</v>
      </c>
      <c r="N265" s="8">
        <f t="shared" si="3"/>
        <v>380080</v>
      </c>
    </row>
    <row r="266" spans="1:14" ht="25.5" x14ac:dyDescent="0.25">
      <c r="A266" s="9" t="s">
        <v>516</v>
      </c>
      <c r="B266" s="7" t="s">
        <v>517</v>
      </c>
      <c r="C266" s="8">
        <f>+'DICIEMBRE 22'!C266+'NOVIEMBRE 22'!C266+'OCTUBRE 22'!C266</f>
        <v>352097</v>
      </c>
      <c r="D266" s="8">
        <f>+'DICIEMBRE 22'!D266+'NOVIEMBRE 22'!D266+'OCTUBRE 22'!D266</f>
        <v>172518</v>
      </c>
      <c r="E266" s="8">
        <f>+'DICIEMBRE 22'!E266+'NOVIEMBRE 22'!E266+'OCTUBRE 22'!E266</f>
        <v>6501</v>
      </c>
      <c r="F266" s="8">
        <f>+'DICIEMBRE 22'!F266+'NOVIEMBRE 22'!F266+'OCTUBRE 22'!F266</f>
        <v>19652</v>
      </c>
      <c r="G266" s="8">
        <f>+'DICIEMBRE 22'!G266+'NOVIEMBRE 22'!G266+'OCTUBRE 22'!G266</f>
        <v>7097</v>
      </c>
      <c r="H266" s="8">
        <f>+'DICIEMBRE 22'!H266+'NOVIEMBRE 22'!H266+'OCTUBRE 22'!H266</f>
        <v>2525</v>
      </c>
      <c r="I266" s="8">
        <f>+'DICIEMBRE 22'!I266+'NOVIEMBRE 22'!I266+'OCTUBRE 22'!I266</f>
        <v>4286</v>
      </c>
      <c r="J266" s="8">
        <f>+'DICIEMBRE 22'!J266+'NOVIEMBRE 22'!J266+'OCTUBRE 22'!J266</f>
        <v>1077</v>
      </c>
      <c r="K266" s="8">
        <f>+'DICIEMBRE 22'!K266+'NOVIEMBRE 22'!K266+'OCTUBRE 22'!K266</f>
        <v>422</v>
      </c>
      <c r="L266" s="8">
        <f>+'DICIEMBRE 22'!L266+'NOVIEMBRE 22'!L266+'OCTUBRE 22'!L266</f>
        <v>23456</v>
      </c>
      <c r="M266" s="8">
        <f>+'DICIEMBRE 22'!M266+'NOVIEMBRE 22'!M266+'OCTUBRE 22'!M266</f>
        <v>0</v>
      </c>
      <c r="N266" s="8">
        <f t="shared" si="3"/>
        <v>589631</v>
      </c>
    </row>
    <row r="267" spans="1:14" ht="25.5" x14ac:dyDescent="0.25">
      <c r="A267" s="9" t="s">
        <v>518</v>
      </c>
      <c r="B267" s="7" t="s">
        <v>519</v>
      </c>
      <c r="C267" s="8">
        <f>+'DICIEMBRE 22'!C267+'NOVIEMBRE 22'!C267+'OCTUBRE 22'!C267</f>
        <v>310620</v>
      </c>
      <c r="D267" s="8">
        <f>+'DICIEMBRE 22'!D267+'NOVIEMBRE 22'!D267+'OCTUBRE 22'!D267</f>
        <v>145182</v>
      </c>
      <c r="E267" s="8">
        <f>+'DICIEMBRE 22'!E267+'NOVIEMBRE 22'!E267+'OCTUBRE 22'!E267</f>
        <v>5900</v>
      </c>
      <c r="F267" s="8">
        <f>+'DICIEMBRE 22'!F267+'NOVIEMBRE 22'!F267+'OCTUBRE 22'!F267</f>
        <v>17270</v>
      </c>
      <c r="G267" s="8">
        <f>+'DICIEMBRE 22'!G267+'NOVIEMBRE 22'!G267+'OCTUBRE 22'!G267</f>
        <v>4740</v>
      </c>
      <c r="H267" s="8">
        <f>+'DICIEMBRE 22'!H267+'NOVIEMBRE 22'!H267+'OCTUBRE 22'!H267</f>
        <v>2864</v>
      </c>
      <c r="I267" s="8">
        <f>+'DICIEMBRE 22'!I267+'NOVIEMBRE 22'!I267+'OCTUBRE 22'!I267</f>
        <v>4507</v>
      </c>
      <c r="J267" s="8">
        <f>+'DICIEMBRE 22'!J267+'NOVIEMBRE 22'!J267+'OCTUBRE 22'!J267</f>
        <v>819</v>
      </c>
      <c r="K267" s="8">
        <f>+'DICIEMBRE 22'!K267+'NOVIEMBRE 22'!K267+'OCTUBRE 22'!K267</f>
        <v>658</v>
      </c>
      <c r="L267" s="8">
        <f>+'DICIEMBRE 22'!L267+'NOVIEMBRE 22'!L267+'OCTUBRE 22'!L267</f>
        <v>5323</v>
      </c>
      <c r="M267" s="8">
        <f>+'DICIEMBRE 22'!M267+'NOVIEMBRE 22'!M267+'OCTUBRE 22'!M267</f>
        <v>0</v>
      </c>
      <c r="N267" s="8">
        <f t="shared" ref="N267:N330" si="4">SUM(C267:M267)</f>
        <v>497883</v>
      </c>
    </row>
    <row r="268" spans="1:14" ht="25.5" x14ac:dyDescent="0.25">
      <c r="A268" s="9" t="s">
        <v>520</v>
      </c>
      <c r="B268" s="7" t="s">
        <v>521</v>
      </c>
      <c r="C268" s="8">
        <f>+'DICIEMBRE 22'!C268+'NOVIEMBRE 22'!C268+'OCTUBRE 22'!C268</f>
        <v>575546</v>
      </c>
      <c r="D268" s="8">
        <f>+'DICIEMBRE 22'!D268+'NOVIEMBRE 22'!D268+'OCTUBRE 22'!D268</f>
        <v>354940</v>
      </c>
      <c r="E268" s="8">
        <f>+'DICIEMBRE 22'!E268+'NOVIEMBRE 22'!E268+'OCTUBRE 22'!E268</f>
        <v>10209</v>
      </c>
      <c r="F268" s="8">
        <f>+'DICIEMBRE 22'!F268+'NOVIEMBRE 22'!F268+'OCTUBRE 22'!F268</f>
        <v>30941</v>
      </c>
      <c r="G268" s="8">
        <f>+'DICIEMBRE 22'!G268+'NOVIEMBRE 22'!G268+'OCTUBRE 22'!G268</f>
        <v>14372</v>
      </c>
      <c r="H268" s="8">
        <f>+'DICIEMBRE 22'!H268+'NOVIEMBRE 22'!H268+'OCTUBRE 22'!H268</f>
        <v>4700</v>
      </c>
      <c r="I268" s="8">
        <f>+'DICIEMBRE 22'!I268+'NOVIEMBRE 22'!I268+'OCTUBRE 22'!I268</f>
        <v>9177</v>
      </c>
      <c r="J268" s="8">
        <f>+'DICIEMBRE 22'!J268+'NOVIEMBRE 22'!J268+'OCTUBRE 22'!J268</f>
        <v>1518</v>
      </c>
      <c r="K268" s="8">
        <f>+'DICIEMBRE 22'!K268+'NOVIEMBRE 22'!K268+'OCTUBRE 22'!K268</f>
        <v>963</v>
      </c>
      <c r="L268" s="8">
        <f>+'DICIEMBRE 22'!L268+'NOVIEMBRE 22'!L268+'OCTUBRE 22'!L268</f>
        <v>0</v>
      </c>
      <c r="M268" s="8">
        <f>+'DICIEMBRE 22'!M268+'NOVIEMBRE 22'!M268+'OCTUBRE 22'!M268</f>
        <v>0</v>
      </c>
      <c r="N268" s="8">
        <f t="shared" si="4"/>
        <v>1002366</v>
      </c>
    </row>
    <row r="269" spans="1:14" ht="25.5" x14ac:dyDescent="0.25">
      <c r="A269" s="9" t="s">
        <v>522</v>
      </c>
      <c r="B269" s="7" t="s">
        <v>523</v>
      </c>
      <c r="C269" s="8">
        <f>+'DICIEMBRE 22'!C269+'NOVIEMBRE 22'!C269+'OCTUBRE 22'!C269</f>
        <v>473798</v>
      </c>
      <c r="D269" s="8">
        <f>+'DICIEMBRE 22'!D269+'NOVIEMBRE 22'!D269+'OCTUBRE 22'!D269</f>
        <v>181202</v>
      </c>
      <c r="E269" s="8">
        <f>+'DICIEMBRE 22'!E269+'NOVIEMBRE 22'!E269+'OCTUBRE 22'!E269</f>
        <v>8725</v>
      </c>
      <c r="F269" s="8">
        <f>+'DICIEMBRE 22'!F269+'NOVIEMBRE 22'!F269+'OCTUBRE 22'!F269</f>
        <v>25886</v>
      </c>
      <c r="G269" s="8">
        <f>+'DICIEMBRE 22'!G269+'NOVIEMBRE 22'!G269+'OCTUBRE 22'!G269</f>
        <v>14835</v>
      </c>
      <c r="H269" s="8">
        <f>+'DICIEMBRE 22'!H269+'NOVIEMBRE 22'!H269+'OCTUBRE 22'!H269</f>
        <v>4214</v>
      </c>
      <c r="I269" s="8">
        <f>+'DICIEMBRE 22'!I269+'NOVIEMBRE 22'!I269+'OCTUBRE 22'!I269</f>
        <v>9187</v>
      </c>
      <c r="J269" s="8">
        <f>+'DICIEMBRE 22'!J269+'NOVIEMBRE 22'!J269+'OCTUBRE 22'!J269</f>
        <v>1236</v>
      </c>
      <c r="K269" s="8">
        <f>+'DICIEMBRE 22'!K269+'NOVIEMBRE 22'!K269+'OCTUBRE 22'!K269</f>
        <v>940</v>
      </c>
      <c r="L269" s="8">
        <f>+'DICIEMBRE 22'!L269+'NOVIEMBRE 22'!L269+'OCTUBRE 22'!L269</f>
        <v>0</v>
      </c>
      <c r="M269" s="8">
        <f>+'DICIEMBRE 22'!M269+'NOVIEMBRE 22'!M269+'OCTUBRE 22'!M269</f>
        <v>0</v>
      </c>
      <c r="N269" s="8">
        <f t="shared" si="4"/>
        <v>720023</v>
      </c>
    </row>
    <row r="270" spans="1:14" ht="25.5" x14ac:dyDescent="0.25">
      <c r="A270" s="9" t="s">
        <v>524</v>
      </c>
      <c r="B270" s="7" t="s">
        <v>525</v>
      </c>
      <c r="C270" s="8">
        <f>+'DICIEMBRE 22'!C270+'NOVIEMBRE 22'!C270+'OCTUBRE 22'!C270</f>
        <v>1113726</v>
      </c>
      <c r="D270" s="8">
        <f>+'DICIEMBRE 22'!D270+'NOVIEMBRE 22'!D270+'OCTUBRE 22'!D270</f>
        <v>1053624</v>
      </c>
      <c r="E270" s="8">
        <f>+'DICIEMBRE 22'!E270+'NOVIEMBRE 22'!E270+'OCTUBRE 22'!E270</f>
        <v>20828</v>
      </c>
      <c r="F270" s="8">
        <f>+'DICIEMBRE 22'!F270+'NOVIEMBRE 22'!F270+'OCTUBRE 22'!F270</f>
        <v>60184</v>
      </c>
      <c r="G270" s="8">
        <f>+'DICIEMBRE 22'!G270+'NOVIEMBRE 22'!G270+'OCTUBRE 22'!G270</f>
        <v>46648</v>
      </c>
      <c r="H270" s="8">
        <f>+'DICIEMBRE 22'!H270+'NOVIEMBRE 22'!H270+'OCTUBRE 22'!H270</f>
        <v>11896</v>
      </c>
      <c r="I270" s="8">
        <f>+'DICIEMBRE 22'!I270+'NOVIEMBRE 22'!I270+'OCTUBRE 22'!I270</f>
        <v>29654</v>
      </c>
      <c r="J270" s="8">
        <f>+'DICIEMBRE 22'!J270+'NOVIEMBRE 22'!J270+'OCTUBRE 22'!J270</f>
        <v>2508</v>
      </c>
      <c r="K270" s="8">
        <f>+'DICIEMBRE 22'!K270+'NOVIEMBRE 22'!K270+'OCTUBRE 22'!K270</f>
        <v>3105</v>
      </c>
      <c r="L270" s="8">
        <f>+'DICIEMBRE 22'!L270+'NOVIEMBRE 22'!L270+'OCTUBRE 22'!L270</f>
        <v>67858</v>
      </c>
      <c r="M270" s="8">
        <f>+'DICIEMBRE 22'!M270+'NOVIEMBRE 22'!M270+'OCTUBRE 22'!M270</f>
        <v>0</v>
      </c>
      <c r="N270" s="8">
        <f t="shared" si="4"/>
        <v>2410031</v>
      </c>
    </row>
    <row r="271" spans="1:14" ht="25.5" x14ac:dyDescent="0.25">
      <c r="A271" s="9" t="s">
        <v>526</v>
      </c>
      <c r="B271" s="7" t="s">
        <v>527</v>
      </c>
      <c r="C271" s="8">
        <f>+'DICIEMBRE 22'!C271+'NOVIEMBRE 22'!C271+'OCTUBRE 22'!C271</f>
        <v>265447</v>
      </c>
      <c r="D271" s="8">
        <f>+'DICIEMBRE 22'!D271+'NOVIEMBRE 22'!D271+'OCTUBRE 22'!D271</f>
        <v>115158</v>
      </c>
      <c r="E271" s="8">
        <f>+'DICIEMBRE 22'!E271+'NOVIEMBRE 22'!E271+'OCTUBRE 22'!E271</f>
        <v>5043</v>
      </c>
      <c r="F271" s="8">
        <f>+'DICIEMBRE 22'!F271+'NOVIEMBRE 22'!F271+'OCTUBRE 22'!F271</f>
        <v>14788</v>
      </c>
      <c r="G271" s="8">
        <f>+'DICIEMBRE 22'!G271+'NOVIEMBRE 22'!G271+'OCTUBRE 22'!G271</f>
        <v>6781</v>
      </c>
      <c r="H271" s="8">
        <f>+'DICIEMBRE 22'!H271+'NOVIEMBRE 22'!H271+'OCTUBRE 22'!H271</f>
        <v>2352</v>
      </c>
      <c r="I271" s="8">
        <f>+'DICIEMBRE 22'!I271+'NOVIEMBRE 22'!I271+'OCTUBRE 22'!I271</f>
        <v>4563</v>
      </c>
      <c r="J271" s="8">
        <f>+'DICIEMBRE 22'!J271+'NOVIEMBRE 22'!J271+'OCTUBRE 22'!J271</f>
        <v>759</v>
      </c>
      <c r="K271" s="8">
        <f>+'DICIEMBRE 22'!K271+'NOVIEMBRE 22'!K271+'OCTUBRE 22'!K271</f>
        <v>517</v>
      </c>
      <c r="L271" s="8">
        <f>+'DICIEMBRE 22'!L271+'NOVIEMBRE 22'!L271+'OCTUBRE 22'!L271</f>
        <v>12708</v>
      </c>
      <c r="M271" s="8">
        <f>+'DICIEMBRE 22'!M271+'NOVIEMBRE 22'!M271+'OCTUBRE 22'!M271</f>
        <v>0</v>
      </c>
      <c r="N271" s="8">
        <f t="shared" si="4"/>
        <v>428116</v>
      </c>
    </row>
    <row r="272" spans="1:14" ht="25.5" x14ac:dyDescent="0.25">
      <c r="A272" s="9" t="s">
        <v>528</v>
      </c>
      <c r="B272" s="7" t="s">
        <v>529</v>
      </c>
      <c r="C272" s="8">
        <f>+'DICIEMBRE 22'!C272+'NOVIEMBRE 22'!C272+'OCTUBRE 22'!C272</f>
        <v>722618</v>
      </c>
      <c r="D272" s="8">
        <f>+'DICIEMBRE 22'!D272+'NOVIEMBRE 22'!D272+'OCTUBRE 22'!D272</f>
        <v>309791</v>
      </c>
      <c r="E272" s="8">
        <f>+'DICIEMBRE 22'!E272+'NOVIEMBRE 22'!E272+'OCTUBRE 22'!E272</f>
        <v>12725</v>
      </c>
      <c r="F272" s="8">
        <f>+'DICIEMBRE 22'!F272+'NOVIEMBRE 22'!F272+'OCTUBRE 22'!F272</f>
        <v>38172</v>
      </c>
      <c r="G272" s="8">
        <f>+'DICIEMBRE 22'!G272+'NOVIEMBRE 22'!G272+'OCTUBRE 22'!G272</f>
        <v>21416</v>
      </c>
      <c r="H272" s="8">
        <f>+'DICIEMBRE 22'!H272+'NOVIEMBRE 22'!H272+'OCTUBRE 22'!H272</f>
        <v>6684</v>
      </c>
      <c r="I272" s="8">
        <f>+'DICIEMBRE 22'!I272+'NOVIEMBRE 22'!I272+'OCTUBRE 22'!I272</f>
        <v>14241</v>
      </c>
      <c r="J272" s="8">
        <f>+'DICIEMBRE 22'!J272+'NOVIEMBRE 22'!J272+'OCTUBRE 22'!J272</f>
        <v>1683</v>
      </c>
      <c r="K272" s="8">
        <f>+'DICIEMBRE 22'!K272+'NOVIEMBRE 22'!K272+'OCTUBRE 22'!K272</f>
        <v>1568</v>
      </c>
      <c r="L272" s="8">
        <f>+'DICIEMBRE 22'!L272+'NOVIEMBRE 22'!L272+'OCTUBRE 22'!L272</f>
        <v>26886</v>
      </c>
      <c r="M272" s="8">
        <f>+'DICIEMBRE 22'!M272+'NOVIEMBRE 22'!M272+'OCTUBRE 22'!M272</f>
        <v>0</v>
      </c>
      <c r="N272" s="8">
        <f t="shared" si="4"/>
        <v>1155784</v>
      </c>
    </row>
    <row r="273" spans="1:14" ht="25.5" x14ac:dyDescent="0.25">
      <c r="A273" s="9" t="s">
        <v>530</v>
      </c>
      <c r="B273" s="7" t="s">
        <v>531</v>
      </c>
      <c r="C273" s="8">
        <f>+'DICIEMBRE 22'!C273+'NOVIEMBRE 22'!C273+'OCTUBRE 22'!C273</f>
        <v>495098</v>
      </c>
      <c r="D273" s="8">
        <f>+'DICIEMBRE 22'!D273+'NOVIEMBRE 22'!D273+'OCTUBRE 22'!D273</f>
        <v>263328</v>
      </c>
      <c r="E273" s="8">
        <f>+'DICIEMBRE 22'!E273+'NOVIEMBRE 22'!E273+'OCTUBRE 22'!E273</f>
        <v>8985</v>
      </c>
      <c r="F273" s="8">
        <f>+'DICIEMBRE 22'!F273+'NOVIEMBRE 22'!F273+'OCTUBRE 22'!F273</f>
        <v>27002</v>
      </c>
      <c r="G273" s="8">
        <f>+'DICIEMBRE 22'!G273+'NOVIEMBRE 22'!G273+'OCTUBRE 22'!G273</f>
        <v>14584</v>
      </c>
      <c r="H273" s="8">
        <f>+'DICIEMBRE 22'!H273+'NOVIEMBRE 22'!H273+'OCTUBRE 22'!H273</f>
        <v>4106</v>
      </c>
      <c r="I273" s="8">
        <f>+'DICIEMBRE 22'!I273+'NOVIEMBRE 22'!I273+'OCTUBRE 22'!I273</f>
        <v>8745</v>
      </c>
      <c r="J273" s="8">
        <f>+'DICIEMBRE 22'!J273+'NOVIEMBRE 22'!J273+'OCTUBRE 22'!J273</f>
        <v>1317</v>
      </c>
      <c r="K273" s="8">
        <f>+'DICIEMBRE 22'!K273+'NOVIEMBRE 22'!K273+'OCTUBRE 22'!K273</f>
        <v>850</v>
      </c>
      <c r="L273" s="8">
        <f>+'DICIEMBRE 22'!L273+'NOVIEMBRE 22'!L273+'OCTUBRE 22'!L273</f>
        <v>14864</v>
      </c>
      <c r="M273" s="8">
        <f>+'DICIEMBRE 22'!M273+'NOVIEMBRE 22'!M273+'OCTUBRE 22'!M273</f>
        <v>0</v>
      </c>
      <c r="N273" s="8">
        <f t="shared" si="4"/>
        <v>838879</v>
      </c>
    </row>
    <row r="274" spans="1:14" ht="25.5" x14ac:dyDescent="0.25">
      <c r="A274" s="9" t="s">
        <v>532</v>
      </c>
      <c r="B274" s="7" t="s">
        <v>533</v>
      </c>
      <c r="C274" s="8">
        <f>+'DICIEMBRE 22'!C274+'NOVIEMBRE 22'!C274+'OCTUBRE 22'!C274</f>
        <v>1267543</v>
      </c>
      <c r="D274" s="8">
        <f>+'DICIEMBRE 22'!D274+'NOVIEMBRE 22'!D274+'OCTUBRE 22'!D274</f>
        <v>181518</v>
      </c>
      <c r="E274" s="8">
        <f>+'DICIEMBRE 22'!E274+'NOVIEMBRE 22'!E274+'OCTUBRE 22'!E274</f>
        <v>25321</v>
      </c>
      <c r="F274" s="8">
        <f>+'DICIEMBRE 22'!F274+'NOVIEMBRE 22'!F274+'OCTUBRE 22'!F274</f>
        <v>70315</v>
      </c>
      <c r="G274" s="8">
        <f>+'DICIEMBRE 22'!G274+'NOVIEMBRE 22'!G274+'OCTUBRE 22'!G274</f>
        <v>45106</v>
      </c>
      <c r="H274" s="8">
        <f>+'DICIEMBRE 22'!H274+'NOVIEMBRE 22'!H274+'OCTUBRE 22'!H274</f>
        <v>15844</v>
      </c>
      <c r="I274" s="8">
        <f>+'DICIEMBRE 22'!I274+'NOVIEMBRE 22'!I274+'OCTUBRE 22'!I274</f>
        <v>35452</v>
      </c>
      <c r="J274" s="8">
        <f>+'DICIEMBRE 22'!J274+'NOVIEMBRE 22'!J274+'OCTUBRE 22'!J274</f>
        <v>2550</v>
      </c>
      <c r="K274" s="8">
        <f>+'DICIEMBRE 22'!K274+'NOVIEMBRE 22'!K274+'OCTUBRE 22'!K274</f>
        <v>4537</v>
      </c>
      <c r="L274" s="8">
        <f>+'DICIEMBRE 22'!L274+'NOVIEMBRE 22'!L274+'OCTUBRE 22'!L274</f>
        <v>31961</v>
      </c>
      <c r="M274" s="8">
        <f>+'DICIEMBRE 22'!M274+'NOVIEMBRE 22'!M274+'OCTUBRE 22'!M274</f>
        <v>0</v>
      </c>
      <c r="N274" s="8">
        <f t="shared" si="4"/>
        <v>1680147</v>
      </c>
    </row>
    <row r="275" spans="1:14" ht="25.5" x14ac:dyDescent="0.25">
      <c r="A275" s="9" t="s">
        <v>534</v>
      </c>
      <c r="B275" s="7" t="s">
        <v>535</v>
      </c>
      <c r="C275" s="8">
        <f>+'DICIEMBRE 22'!C275+'NOVIEMBRE 22'!C275+'OCTUBRE 22'!C275</f>
        <v>1376697</v>
      </c>
      <c r="D275" s="8">
        <f>+'DICIEMBRE 22'!D275+'NOVIEMBRE 22'!D275+'OCTUBRE 22'!D275</f>
        <v>2060721</v>
      </c>
      <c r="E275" s="8">
        <f>+'DICIEMBRE 22'!E275+'NOVIEMBRE 22'!E275+'OCTUBRE 22'!E275</f>
        <v>24874</v>
      </c>
      <c r="F275" s="8">
        <f>+'DICIEMBRE 22'!F275+'NOVIEMBRE 22'!F275+'OCTUBRE 22'!F275</f>
        <v>72749</v>
      </c>
      <c r="G275" s="8">
        <f>+'DICIEMBRE 22'!G275+'NOVIEMBRE 22'!G275+'OCTUBRE 22'!G275</f>
        <v>57743</v>
      </c>
      <c r="H275" s="8">
        <f>+'DICIEMBRE 22'!H275+'NOVIEMBRE 22'!H275+'OCTUBRE 22'!H275</f>
        <v>14650</v>
      </c>
      <c r="I275" s="8">
        <f>+'DICIEMBRE 22'!I275+'NOVIEMBRE 22'!I275+'OCTUBRE 22'!I275</f>
        <v>36612</v>
      </c>
      <c r="J275" s="8">
        <f>+'DICIEMBRE 22'!J275+'NOVIEMBRE 22'!J275+'OCTUBRE 22'!J275</f>
        <v>2886</v>
      </c>
      <c r="K275" s="8">
        <f>+'DICIEMBRE 22'!K275+'NOVIEMBRE 22'!K275+'OCTUBRE 22'!K275</f>
        <v>3838</v>
      </c>
      <c r="L275" s="8">
        <f>+'DICIEMBRE 22'!L275+'NOVIEMBRE 22'!L275+'OCTUBRE 22'!L275</f>
        <v>164759</v>
      </c>
      <c r="M275" s="8">
        <f>+'DICIEMBRE 22'!M275+'NOVIEMBRE 22'!M275+'OCTUBRE 22'!M275</f>
        <v>0</v>
      </c>
      <c r="N275" s="8">
        <f t="shared" si="4"/>
        <v>3815529</v>
      </c>
    </row>
    <row r="276" spans="1:14" ht="25.5" x14ac:dyDescent="0.25">
      <c r="A276" s="9" t="s">
        <v>536</v>
      </c>
      <c r="B276" s="7" t="s">
        <v>537</v>
      </c>
      <c r="C276" s="8">
        <f>+'DICIEMBRE 22'!C276+'NOVIEMBRE 22'!C276+'OCTUBRE 22'!C276</f>
        <v>191487</v>
      </c>
      <c r="D276" s="8">
        <f>+'DICIEMBRE 22'!D276+'NOVIEMBRE 22'!D276+'OCTUBRE 22'!D276</f>
        <v>108096</v>
      </c>
      <c r="E276" s="8">
        <f>+'DICIEMBRE 22'!E276+'NOVIEMBRE 22'!E276+'OCTUBRE 22'!E276</f>
        <v>3506</v>
      </c>
      <c r="F276" s="8">
        <f>+'DICIEMBRE 22'!F276+'NOVIEMBRE 22'!F276+'OCTUBRE 22'!F276</f>
        <v>10815</v>
      </c>
      <c r="G276" s="8">
        <f>+'DICIEMBRE 22'!G276+'NOVIEMBRE 22'!G276+'OCTUBRE 22'!G276</f>
        <v>1677</v>
      </c>
      <c r="H276" s="8">
        <f>+'DICIEMBRE 22'!H276+'NOVIEMBRE 22'!H276+'OCTUBRE 22'!H276</f>
        <v>1112</v>
      </c>
      <c r="I276" s="8">
        <f>+'DICIEMBRE 22'!I276+'NOVIEMBRE 22'!I276+'OCTUBRE 22'!I276</f>
        <v>1062</v>
      </c>
      <c r="J276" s="8">
        <f>+'DICIEMBRE 22'!J276+'NOVIEMBRE 22'!J276+'OCTUBRE 22'!J276</f>
        <v>624</v>
      </c>
      <c r="K276" s="8">
        <f>+'DICIEMBRE 22'!K276+'NOVIEMBRE 22'!K276+'OCTUBRE 22'!K276</f>
        <v>113</v>
      </c>
      <c r="L276" s="8">
        <f>+'DICIEMBRE 22'!L276+'NOVIEMBRE 22'!L276+'OCTUBRE 22'!L276</f>
        <v>0</v>
      </c>
      <c r="M276" s="8">
        <f>+'DICIEMBRE 22'!M276+'NOVIEMBRE 22'!M276+'OCTUBRE 22'!M276</f>
        <v>0</v>
      </c>
      <c r="N276" s="8">
        <f t="shared" si="4"/>
        <v>318492</v>
      </c>
    </row>
    <row r="277" spans="1:14" ht="25.5" x14ac:dyDescent="0.25">
      <c r="A277" s="9" t="s">
        <v>538</v>
      </c>
      <c r="B277" s="7" t="s">
        <v>539</v>
      </c>
      <c r="C277" s="8">
        <f>+'DICIEMBRE 22'!C277+'NOVIEMBRE 22'!C277+'OCTUBRE 22'!C277</f>
        <v>356966</v>
      </c>
      <c r="D277" s="8">
        <f>+'DICIEMBRE 22'!D277+'NOVIEMBRE 22'!D277+'OCTUBRE 22'!D277</f>
        <v>169915</v>
      </c>
      <c r="E277" s="8">
        <f>+'DICIEMBRE 22'!E277+'NOVIEMBRE 22'!E277+'OCTUBRE 22'!E277</f>
        <v>6890</v>
      </c>
      <c r="F277" s="8">
        <f>+'DICIEMBRE 22'!F277+'NOVIEMBRE 22'!F277+'OCTUBRE 22'!F277</f>
        <v>19867</v>
      </c>
      <c r="G277" s="8">
        <f>+'DICIEMBRE 22'!G277+'NOVIEMBRE 22'!G277+'OCTUBRE 22'!G277</f>
        <v>7811</v>
      </c>
      <c r="H277" s="8">
        <f>+'DICIEMBRE 22'!H277+'NOVIEMBRE 22'!H277+'OCTUBRE 22'!H277</f>
        <v>3619</v>
      </c>
      <c r="I277" s="8">
        <f>+'DICIEMBRE 22'!I277+'NOVIEMBRE 22'!I277+'OCTUBRE 22'!I277</f>
        <v>6623</v>
      </c>
      <c r="J277" s="8">
        <f>+'DICIEMBRE 22'!J277+'NOVIEMBRE 22'!J277+'OCTUBRE 22'!J277</f>
        <v>867</v>
      </c>
      <c r="K277" s="8">
        <f>+'DICIEMBRE 22'!K277+'NOVIEMBRE 22'!K277+'OCTUBRE 22'!K277</f>
        <v>901</v>
      </c>
      <c r="L277" s="8">
        <f>+'DICIEMBRE 22'!L277+'NOVIEMBRE 22'!L277+'OCTUBRE 22'!L277</f>
        <v>29599</v>
      </c>
      <c r="M277" s="8">
        <f>+'DICIEMBRE 22'!M277+'NOVIEMBRE 22'!M277+'OCTUBRE 22'!M277</f>
        <v>0</v>
      </c>
      <c r="N277" s="8">
        <f t="shared" si="4"/>
        <v>603058</v>
      </c>
    </row>
    <row r="278" spans="1:14" ht="25.5" x14ac:dyDescent="0.25">
      <c r="A278" s="9" t="s">
        <v>540</v>
      </c>
      <c r="B278" s="7" t="s">
        <v>541</v>
      </c>
      <c r="C278" s="8">
        <f>+'DICIEMBRE 22'!C278+'NOVIEMBRE 22'!C278+'OCTUBRE 22'!C278</f>
        <v>1012050</v>
      </c>
      <c r="D278" s="8">
        <f>+'DICIEMBRE 22'!D278+'NOVIEMBRE 22'!D278+'OCTUBRE 22'!D278</f>
        <v>769029</v>
      </c>
      <c r="E278" s="8">
        <f>+'DICIEMBRE 22'!E278+'NOVIEMBRE 22'!E278+'OCTUBRE 22'!E278</f>
        <v>16719</v>
      </c>
      <c r="F278" s="8">
        <f>+'DICIEMBRE 22'!F278+'NOVIEMBRE 22'!F278+'OCTUBRE 22'!F278</f>
        <v>51886</v>
      </c>
      <c r="G278" s="8">
        <f>+'DICIEMBRE 22'!G278+'NOVIEMBRE 22'!G278+'OCTUBRE 22'!G278</f>
        <v>29346</v>
      </c>
      <c r="H278" s="8">
        <f>+'DICIEMBRE 22'!H278+'NOVIEMBRE 22'!H278+'OCTUBRE 22'!H278</f>
        <v>8382</v>
      </c>
      <c r="I278" s="8">
        <f>+'DICIEMBRE 22'!I278+'NOVIEMBRE 22'!I278+'OCTUBRE 22'!I278</f>
        <v>17782</v>
      </c>
      <c r="J278" s="8">
        <f>+'DICIEMBRE 22'!J278+'NOVIEMBRE 22'!J278+'OCTUBRE 22'!J278</f>
        <v>2391</v>
      </c>
      <c r="K278" s="8">
        <f>+'DICIEMBRE 22'!K278+'NOVIEMBRE 22'!K278+'OCTUBRE 22'!K278</f>
        <v>1781</v>
      </c>
      <c r="L278" s="8">
        <f>+'DICIEMBRE 22'!L278+'NOVIEMBRE 22'!L278+'OCTUBRE 22'!L278</f>
        <v>0</v>
      </c>
      <c r="M278" s="8">
        <f>+'DICIEMBRE 22'!M278+'NOVIEMBRE 22'!M278+'OCTUBRE 22'!M278</f>
        <v>0</v>
      </c>
      <c r="N278" s="8">
        <f t="shared" si="4"/>
        <v>1909366</v>
      </c>
    </row>
    <row r="279" spans="1:14" ht="25.5" x14ac:dyDescent="0.25">
      <c r="A279" s="9" t="s">
        <v>542</v>
      </c>
      <c r="B279" s="7" t="s">
        <v>543</v>
      </c>
      <c r="C279" s="8">
        <f>+'DICIEMBRE 22'!C279+'NOVIEMBRE 22'!C279+'OCTUBRE 22'!C279</f>
        <v>427330</v>
      </c>
      <c r="D279" s="8">
        <f>+'DICIEMBRE 22'!D279+'NOVIEMBRE 22'!D279+'OCTUBRE 22'!D279</f>
        <v>217830</v>
      </c>
      <c r="E279" s="8">
        <f>+'DICIEMBRE 22'!E279+'NOVIEMBRE 22'!E279+'OCTUBRE 22'!E279</f>
        <v>8514</v>
      </c>
      <c r="F279" s="8">
        <f>+'DICIEMBRE 22'!F279+'NOVIEMBRE 22'!F279+'OCTUBRE 22'!F279</f>
        <v>24170</v>
      </c>
      <c r="G279" s="8">
        <f>+'DICIEMBRE 22'!G279+'NOVIEMBRE 22'!G279+'OCTUBRE 22'!G279</f>
        <v>8738</v>
      </c>
      <c r="H279" s="8">
        <f>+'DICIEMBRE 22'!H279+'NOVIEMBRE 22'!H279+'OCTUBRE 22'!H279</f>
        <v>4375</v>
      </c>
      <c r="I279" s="8">
        <f>+'DICIEMBRE 22'!I279+'NOVIEMBRE 22'!I279+'OCTUBRE 22'!I279</f>
        <v>7819</v>
      </c>
      <c r="J279" s="8">
        <f>+'DICIEMBRE 22'!J279+'NOVIEMBRE 22'!J279+'OCTUBRE 22'!J279</f>
        <v>1197</v>
      </c>
      <c r="K279" s="8">
        <f>+'DICIEMBRE 22'!K279+'NOVIEMBRE 22'!K279+'OCTUBRE 22'!K279</f>
        <v>1088</v>
      </c>
      <c r="L279" s="8">
        <f>+'DICIEMBRE 22'!L279+'NOVIEMBRE 22'!L279+'OCTUBRE 22'!L279</f>
        <v>0</v>
      </c>
      <c r="M279" s="8">
        <f>+'DICIEMBRE 22'!M279+'NOVIEMBRE 22'!M279+'OCTUBRE 22'!M279</f>
        <v>0</v>
      </c>
      <c r="N279" s="8">
        <f t="shared" si="4"/>
        <v>701061</v>
      </c>
    </row>
    <row r="280" spans="1:14" ht="25.5" x14ac:dyDescent="0.25">
      <c r="A280" s="9" t="s">
        <v>544</v>
      </c>
      <c r="B280" s="7" t="s">
        <v>545</v>
      </c>
      <c r="C280" s="8">
        <f>+'DICIEMBRE 22'!C280+'NOVIEMBRE 22'!C280+'OCTUBRE 22'!C280</f>
        <v>569208</v>
      </c>
      <c r="D280" s="8">
        <f>+'DICIEMBRE 22'!D280+'NOVIEMBRE 22'!D280+'OCTUBRE 22'!D280</f>
        <v>145749</v>
      </c>
      <c r="E280" s="8">
        <f>+'DICIEMBRE 22'!E280+'NOVIEMBRE 22'!E280+'OCTUBRE 22'!E280</f>
        <v>10522</v>
      </c>
      <c r="F280" s="8">
        <f>+'DICIEMBRE 22'!F280+'NOVIEMBRE 22'!F280+'OCTUBRE 22'!F280</f>
        <v>30946</v>
      </c>
      <c r="G280" s="8">
        <f>+'DICIEMBRE 22'!G280+'NOVIEMBRE 22'!G280+'OCTUBRE 22'!G280</f>
        <v>21404</v>
      </c>
      <c r="H280" s="8">
        <f>+'DICIEMBRE 22'!H280+'NOVIEMBRE 22'!H280+'OCTUBRE 22'!H280</f>
        <v>5422</v>
      </c>
      <c r="I280" s="8">
        <f>+'DICIEMBRE 22'!I280+'NOVIEMBRE 22'!I280+'OCTUBRE 22'!I280</f>
        <v>13049</v>
      </c>
      <c r="J280" s="8">
        <f>+'DICIEMBRE 22'!J280+'NOVIEMBRE 22'!J280+'OCTUBRE 22'!J280</f>
        <v>1407</v>
      </c>
      <c r="K280" s="8">
        <f>+'DICIEMBRE 22'!K280+'NOVIEMBRE 22'!K280+'OCTUBRE 22'!K280</f>
        <v>1292</v>
      </c>
      <c r="L280" s="8">
        <f>+'DICIEMBRE 22'!L280+'NOVIEMBRE 22'!L280+'OCTUBRE 22'!L280</f>
        <v>0</v>
      </c>
      <c r="M280" s="8">
        <f>+'DICIEMBRE 22'!M280+'NOVIEMBRE 22'!M280+'OCTUBRE 22'!M280</f>
        <v>0</v>
      </c>
      <c r="N280" s="8">
        <f t="shared" si="4"/>
        <v>798999</v>
      </c>
    </row>
    <row r="281" spans="1:14" ht="25.5" x14ac:dyDescent="0.25">
      <c r="A281" s="9" t="s">
        <v>546</v>
      </c>
      <c r="B281" s="7" t="s">
        <v>547</v>
      </c>
      <c r="C281" s="8">
        <f>+'DICIEMBRE 22'!C281+'NOVIEMBRE 22'!C281+'OCTUBRE 22'!C281</f>
        <v>1015723</v>
      </c>
      <c r="D281" s="8">
        <f>+'DICIEMBRE 22'!D281+'NOVIEMBRE 22'!D281+'OCTUBRE 22'!D281</f>
        <v>412913</v>
      </c>
      <c r="E281" s="8">
        <f>+'DICIEMBRE 22'!E281+'NOVIEMBRE 22'!E281+'OCTUBRE 22'!E281</f>
        <v>19045</v>
      </c>
      <c r="F281" s="8">
        <f>+'DICIEMBRE 22'!F281+'NOVIEMBRE 22'!F281+'OCTUBRE 22'!F281</f>
        <v>53541</v>
      </c>
      <c r="G281" s="8">
        <f>+'DICIEMBRE 22'!G281+'NOVIEMBRE 22'!G281+'OCTUBRE 22'!G281</f>
        <v>42345</v>
      </c>
      <c r="H281" s="8">
        <f>+'DICIEMBRE 22'!H281+'NOVIEMBRE 22'!H281+'OCTUBRE 22'!H281</f>
        <v>11668</v>
      </c>
      <c r="I281" s="8">
        <f>+'DICIEMBRE 22'!I281+'NOVIEMBRE 22'!I281+'OCTUBRE 22'!I281</f>
        <v>28735</v>
      </c>
      <c r="J281" s="8">
        <f>+'DICIEMBRE 22'!J281+'NOVIEMBRE 22'!J281+'OCTUBRE 22'!J281</f>
        <v>2166</v>
      </c>
      <c r="K281" s="8">
        <f>+'DICIEMBRE 22'!K281+'NOVIEMBRE 22'!K281+'OCTUBRE 22'!K281</f>
        <v>3252</v>
      </c>
      <c r="L281" s="8">
        <f>+'DICIEMBRE 22'!L281+'NOVIEMBRE 22'!L281+'OCTUBRE 22'!L281</f>
        <v>56761</v>
      </c>
      <c r="M281" s="8">
        <f>+'DICIEMBRE 22'!M281+'NOVIEMBRE 22'!M281+'OCTUBRE 22'!M281</f>
        <v>0</v>
      </c>
      <c r="N281" s="8">
        <f t="shared" si="4"/>
        <v>1646149</v>
      </c>
    </row>
    <row r="282" spans="1:14" ht="25.5" x14ac:dyDescent="0.25">
      <c r="A282" s="9" t="s">
        <v>548</v>
      </c>
      <c r="B282" s="7" t="s">
        <v>549</v>
      </c>
      <c r="C282" s="8">
        <f>+'DICIEMBRE 22'!C282+'NOVIEMBRE 22'!C282+'OCTUBRE 22'!C282</f>
        <v>658259</v>
      </c>
      <c r="D282" s="8">
        <f>+'DICIEMBRE 22'!D282+'NOVIEMBRE 22'!D282+'OCTUBRE 22'!D282</f>
        <v>229509</v>
      </c>
      <c r="E282" s="8">
        <f>+'DICIEMBRE 22'!E282+'NOVIEMBRE 22'!E282+'OCTUBRE 22'!E282</f>
        <v>12122</v>
      </c>
      <c r="F282" s="8">
        <f>+'DICIEMBRE 22'!F282+'NOVIEMBRE 22'!F282+'OCTUBRE 22'!F282</f>
        <v>35686</v>
      </c>
      <c r="G282" s="8">
        <f>+'DICIEMBRE 22'!G282+'NOVIEMBRE 22'!G282+'OCTUBRE 22'!G282</f>
        <v>25480</v>
      </c>
      <c r="H282" s="8">
        <f>+'DICIEMBRE 22'!H282+'NOVIEMBRE 22'!H282+'OCTUBRE 22'!H282</f>
        <v>6313</v>
      </c>
      <c r="I282" s="8">
        <f>+'DICIEMBRE 22'!I282+'NOVIEMBRE 22'!I282+'OCTUBRE 22'!I282</f>
        <v>15469</v>
      </c>
      <c r="J282" s="8">
        <f>+'DICIEMBRE 22'!J282+'NOVIEMBRE 22'!J282+'OCTUBRE 22'!J282</f>
        <v>1590</v>
      </c>
      <c r="K282" s="8">
        <f>+'DICIEMBRE 22'!K282+'NOVIEMBRE 22'!K282+'OCTUBRE 22'!K282</f>
        <v>1515</v>
      </c>
      <c r="L282" s="8">
        <f>+'DICIEMBRE 22'!L282+'NOVIEMBRE 22'!L282+'OCTUBRE 22'!L282</f>
        <v>0</v>
      </c>
      <c r="M282" s="8">
        <f>+'DICIEMBRE 22'!M282+'NOVIEMBRE 22'!M282+'OCTUBRE 22'!M282</f>
        <v>0</v>
      </c>
      <c r="N282" s="8">
        <f t="shared" si="4"/>
        <v>985943</v>
      </c>
    </row>
    <row r="283" spans="1:14" ht="25.5" x14ac:dyDescent="0.25">
      <c r="A283" s="9" t="s">
        <v>550</v>
      </c>
      <c r="B283" s="7" t="s">
        <v>551</v>
      </c>
      <c r="C283" s="8">
        <f>+'DICIEMBRE 22'!C283+'NOVIEMBRE 22'!C283+'OCTUBRE 22'!C283</f>
        <v>417487</v>
      </c>
      <c r="D283" s="8">
        <f>+'DICIEMBRE 22'!D283+'NOVIEMBRE 22'!D283+'OCTUBRE 22'!D283</f>
        <v>160913</v>
      </c>
      <c r="E283" s="8">
        <f>+'DICIEMBRE 22'!E283+'NOVIEMBRE 22'!E283+'OCTUBRE 22'!E283</f>
        <v>8130</v>
      </c>
      <c r="F283" s="8">
        <f>+'DICIEMBRE 22'!F283+'NOVIEMBRE 22'!F283+'OCTUBRE 22'!F283</f>
        <v>23558</v>
      </c>
      <c r="G283" s="8">
        <f>+'DICIEMBRE 22'!G283+'NOVIEMBRE 22'!G283+'OCTUBRE 22'!G283</f>
        <v>8912</v>
      </c>
      <c r="H283" s="8">
        <f>+'DICIEMBRE 22'!H283+'NOVIEMBRE 22'!H283+'OCTUBRE 22'!H283</f>
        <v>3813</v>
      </c>
      <c r="I283" s="8">
        <f>+'DICIEMBRE 22'!I283+'NOVIEMBRE 22'!I283+'OCTUBRE 22'!I283</f>
        <v>6850</v>
      </c>
      <c r="J283" s="8">
        <f>+'DICIEMBRE 22'!J283+'NOVIEMBRE 22'!J283+'OCTUBRE 22'!J283</f>
        <v>1224</v>
      </c>
      <c r="K283" s="8">
        <f>+'DICIEMBRE 22'!K283+'NOVIEMBRE 22'!K283+'OCTUBRE 22'!K283</f>
        <v>861</v>
      </c>
      <c r="L283" s="8">
        <f>+'DICIEMBRE 22'!L283+'NOVIEMBRE 22'!L283+'OCTUBRE 22'!L283</f>
        <v>0</v>
      </c>
      <c r="M283" s="8">
        <f>+'DICIEMBRE 22'!M283+'NOVIEMBRE 22'!M283+'OCTUBRE 22'!M283</f>
        <v>0</v>
      </c>
      <c r="N283" s="8">
        <f t="shared" si="4"/>
        <v>631748</v>
      </c>
    </row>
    <row r="284" spans="1:14" ht="25.5" x14ac:dyDescent="0.25">
      <c r="A284" s="9" t="s">
        <v>552</v>
      </c>
      <c r="B284" s="7" t="s">
        <v>553</v>
      </c>
      <c r="C284" s="8">
        <f>+'DICIEMBRE 22'!C284+'NOVIEMBRE 22'!C284+'OCTUBRE 22'!C284</f>
        <v>1068631</v>
      </c>
      <c r="D284" s="8">
        <f>+'DICIEMBRE 22'!D284+'NOVIEMBRE 22'!D284+'OCTUBRE 22'!D284</f>
        <v>195891</v>
      </c>
      <c r="E284" s="8">
        <f>+'DICIEMBRE 22'!E284+'NOVIEMBRE 22'!E284+'OCTUBRE 22'!E284</f>
        <v>19919</v>
      </c>
      <c r="F284" s="8">
        <f>+'DICIEMBRE 22'!F284+'NOVIEMBRE 22'!F284+'OCTUBRE 22'!F284</f>
        <v>57545</v>
      </c>
      <c r="G284" s="8">
        <f>+'DICIEMBRE 22'!G284+'NOVIEMBRE 22'!G284+'OCTUBRE 22'!G284</f>
        <v>48914</v>
      </c>
      <c r="H284" s="8">
        <f>+'DICIEMBRE 22'!H284+'NOVIEMBRE 22'!H284+'OCTUBRE 22'!H284</f>
        <v>11453</v>
      </c>
      <c r="I284" s="8">
        <f>+'DICIEMBRE 22'!I284+'NOVIEMBRE 22'!I284+'OCTUBRE 22'!I284</f>
        <v>29990</v>
      </c>
      <c r="J284" s="8">
        <f>+'DICIEMBRE 22'!J284+'NOVIEMBRE 22'!J284+'OCTUBRE 22'!J284</f>
        <v>2430</v>
      </c>
      <c r="K284" s="8">
        <f>+'DICIEMBRE 22'!K284+'NOVIEMBRE 22'!K284+'OCTUBRE 22'!K284</f>
        <v>2998</v>
      </c>
      <c r="L284" s="8">
        <f>+'DICIEMBRE 22'!L284+'NOVIEMBRE 22'!L284+'OCTUBRE 22'!L284</f>
        <v>0</v>
      </c>
      <c r="M284" s="8">
        <f>+'DICIEMBRE 22'!M284+'NOVIEMBRE 22'!M284+'OCTUBRE 22'!M284</f>
        <v>0</v>
      </c>
      <c r="N284" s="8">
        <f t="shared" si="4"/>
        <v>1437771</v>
      </c>
    </row>
    <row r="285" spans="1:14" ht="25.5" x14ac:dyDescent="0.25">
      <c r="A285" s="9" t="s">
        <v>554</v>
      </c>
      <c r="B285" s="7" t="s">
        <v>555</v>
      </c>
      <c r="C285" s="8">
        <f>+'DICIEMBRE 22'!C285+'NOVIEMBRE 22'!C285+'OCTUBRE 22'!C285</f>
        <v>378390</v>
      </c>
      <c r="D285" s="8">
        <f>+'DICIEMBRE 22'!D285+'NOVIEMBRE 22'!D285+'OCTUBRE 22'!D285</f>
        <v>218136</v>
      </c>
      <c r="E285" s="8">
        <f>+'DICIEMBRE 22'!E285+'NOVIEMBRE 22'!E285+'OCTUBRE 22'!E285</f>
        <v>6753</v>
      </c>
      <c r="F285" s="8">
        <f>+'DICIEMBRE 22'!F285+'NOVIEMBRE 22'!F285+'OCTUBRE 22'!F285</f>
        <v>20962</v>
      </c>
      <c r="G285" s="8">
        <f>+'DICIEMBRE 22'!G285+'NOVIEMBRE 22'!G285+'OCTUBRE 22'!G285</f>
        <v>4611</v>
      </c>
      <c r="H285" s="8">
        <f>+'DICIEMBRE 22'!H285+'NOVIEMBRE 22'!H285+'OCTUBRE 22'!H285</f>
        <v>2295</v>
      </c>
      <c r="I285" s="8">
        <f>+'DICIEMBRE 22'!I285+'NOVIEMBRE 22'!I285+'OCTUBRE 22'!I285</f>
        <v>2792</v>
      </c>
      <c r="J285" s="8">
        <f>+'DICIEMBRE 22'!J285+'NOVIEMBRE 22'!J285+'OCTUBRE 22'!J285</f>
        <v>1167</v>
      </c>
      <c r="K285" s="8">
        <f>+'DICIEMBRE 22'!K285+'NOVIEMBRE 22'!K285+'OCTUBRE 22'!K285</f>
        <v>272</v>
      </c>
      <c r="L285" s="8">
        <f>+'DICIEMBRE 22'!L285+'NOVIEMBRE 22'!L285+'OCTUBRE 22'!L285</f>
        <v>6566</v>
      </c>
      <c r="M285" s="8">
        <f>+'DICIEMBRE 22'!M285+'NOVIEMBRE 22'!M285+'OCTUBRE 22'!M285</f>
        <v>0</v>
      </c>
      <c r="N285" s="8">
        <f t="shared" si="4"/>
        <v>641944</v>
      </c>
    </row>
    <row r="286" spans="1:14" ht="25.5" x14ac:dyDescent="0.25">
      <c r="A286" s="9" t="s">
        <v>556</v>
      </c>
      <c r="B286" s="7" t="s">
        <v>557</v>
      </c>
      <c r="C286" s="8">
        <f>+'DICIEMBRE 22'!C286+'NOVIEMBRE 22'!C286+'OCTUBRE 22'!C286</f>
        <v>2352457</v>
      </c>
      <c r="D286" s="8">
        <f>+'DICIEMBRE 22'!D286+'NOVIEMBRE 22'!D286+'OCTUBRE 22'!D286</f>
        <v>970552</v>
      </c>
      <c r="E286" s="8">
        <f>+'DICIEMBRE 22'!E286+'NOVIEMBRE 22'!E286+'OCTUBRE 22'!E286</f>
        <v>42380</v>
      </c>
      <c r="F286" s="8">
        <f>+'DICIEMBRE 22'!F286+'NOVIEMBRE 22'!F286+'OCTUBRE 22'!F286</f>
        <v>124590</v>
      </c>
      <c r="G286" s="8">
        <f>+'DICIEMBRE 22'!G286+'NOVIEMBRE 22'!G286+'OCTUBRE 22'!G286</f>
        <v>83019</v>
      </c>
      <c r="H286" s="8">
        <f>+'DICIEMBRE 22'!H286+'NOVIEMBRE 22'!H286+'OCTUBRE 22'!H286</f>
        <v>23941</v>
      </c>
      <c r="I286" s="8">
        <f>+'DICIEMBRE 22'!I286+'NOVIEMBRE 22'!I286+'OCTUBRE 22'!I286</f>
        <v>55164</v>
      </c>
      <c r="J286" s="8">
        <f>+'DICIEMBRE 22'!J286+'NOVIEMBRE 22'!J286+'OCTUBRE 22'!J286</f>
        <v>5334</v>
      </c>
      <c r="K286" s="8">
        <f>+'DICIEMBRE 22'!K286+'NOVIEMBRE 22'!K286+'OCTUBRE 22'!K286</f>
        <v>6063</v>
      </c>
      <c r="L286" s="8">
        <f>+'DICIEMBRE 22'!L286+'NOVIEMBRE 22'!L286+'OCTUBRE 22'!L286</f>
        <v>79314</v>
      </c>
      <c r="M286" s="8">
        <f>+'DICIEMBRE 22'!M286+'NOVIEMBRE 22'!M286+'OCTUBRE 22'!M286</f>
        <v>0</v>
      </c>
      <c r="N286" s="8">
        <f t="shared" si="4"/>
        <v>3742814</v>
      </c>
    </row>
    <row r="287" spans="1:14" ht="25.5" x14ac:dyDescent="0.25">
      <c r="A287" s="9" t="s">
        <v>558</v>
      </c>
      <c r="B287" s="7" t="s">
        <v>559</v>
      </c>
      <c r="C287" s="8">
        <f>+'DICIEMBRE 22'!C287+'NOVIEMBRE 22'!C287+'OCTUBRE 22'!C287</f>
        <v>5395437</v>
      </c>
      <c r="D287" s="8">
        <f>+'DICIEMBRE 22'!D287+'NOVIEMBRE 22'!D287+'OCTUBRE 22'!D287</f>
        <v>3236295</v>
      </c>
      <c r="E287" s="8">
        <f>+'DICIEMBRE 22'!E287+'NOVIEMBRE 22'!E287+'OCTUBRE 22'!E287</f>
        <v>100400</v>
      </c>
      <c r="F287" s="8">
        <f>+'DICIEMBRE 22'!F287+'NOVIEMBRE 22'!F287+'OCTUBRE 22'!F287</f>
        <v>286262</v>
      </c>
      <c r="G287" s="8">
        <f>+'DICIEMBRE 22'!G287+'NOVIEMBRE 22'!G287+'OCTUBRE 22'!G287</f>
        <v>260308</v>
      </c>
      <c r="H287" s="8">
        <f>+'DICIEMBRE 22'!H287+'NOVIEMBRE 22'!H287+'OCTUBRE 22'!H287</f>
        <v>63706</v>
      </c>
      <c r="I287" s="8">
        <f>+'DICIEMBRE 22'!I287+'NOVIEMBRE 22'!I287+'OCTUBRE 22'!I287</f>
        <v>167561</v>
      </c>
      <c r="J287" s="8">
        <f>+'DICIEMBRE 22'!J287+'NOVIEMBRE 22'!J287+'OCTUBRE 22'!J287</f>
        <v>10974</v>
      </c>
      <c r="K287" s="8">
        <f>+'DICIEMBRE 22'!K287+'NOVIEMBRE 22'!K287+'OCTUBRE 22'!K287</f>
        <v>17806</v>
      </c>
      <c r="L287" s="8">
        <f>+'DICIEMBRE 22'!L287+'NOVIEMBRE 22'!L287+'OCTUBRE 22'!L287</f>
        <v>75678</v>
      </c>
      <c r="M287" s="8">
        <f>+'DICIEMBRE 22'!M287+'NOVIEMBRE 22'!M287+'OCTUBRE 22'!M287</f>
        <v>114870</v>
      </c>
      <c r="N287" s="8">
        <f t="shared" si="4"/>
        <v>9729297</v>
      </c>
    </row>
    <row r="288" spans="1:14" ht="25.5" x14ac:dyDescent="0.25">
      <c r="A288" s="9" t="s">
        <v>560</v>
      </c>
      <c r="B288" s="7" t="s">
        <v>561</v>
      </c>
      <c r="C288" s="8">
        <f>+'DICIEMBRE 22'!C288+'NOVIEMBRE 22'!C288+'OCTUBRE 22'!C288</f>
        <v>579622</v>
      </c>
      <c r="D288" s="8">
        <f>+'DICIEMBRE 22'!D288+'NOVIEMBRE 22'!D288+'OCTUBRE 22'!D288</f>
        <v>274862</v>
      </c>
      <c r="E288" s="8">
        <f>+'DICIEMBRE 22'!E288+'NOVIEMBRE 22'!E288+'OCTUBRE 22'!E288</f>
        <v>10610</v>
      </c>
      <c r="F288" s="8">
        <f>+'DICIEMBRE 22'!F288+'NOVIEMBRE 22'!F288+'OCTUBRE 22'!F288</f>
        <v>31336</v>
      </c>
      <c r="G288" s="8">
        <f>+'DICIEMBRE 22'!G288+'NOVIEMBRE 22'!G288+'OCTUBRE 22'!G288</f>
        <v>19947</v>
      </c>
      <c r="H288" s="8">
        <f>+'DICIEMBRE 22'!H288+'NOVIEMBRE 22'!H288+'OCTUBRE 22'!H288</f>
        <v>5481</v>
      </c>
      <c r="I288" s="8">
        <f>+'DICIEMBRE 22'!I288+'NOVIEMBRE 22'!I288+'OCTUBRE 22'!I288</f>
        <v>12483</v>
      </c>
      <c r="J288" s="8">
        <f>+'DICIEMBRE 22'!J288+'NOVIEMBRE 22'!J288+'OCTUBRE 22'!J288</f>
        <v>1416</v>
      </c>
      <c r="K288" s="8">
        <f>+'DICIEMBRE 22'!K288+'NOVIEMBRE 22'!K288+'OCTUBRE 22'!K288</f>
        <v>1301</v>
      </c>
      <c r="L288" s="8">
        <f>+'DICIEMBRE 22'!L288+'NOVIEMBRE 22'!L288+'OCTUBRE 22'!L288</f>
        <v>3845</v>
      </c>
      <c r="M288" s="8">
        <f>+'DICIEMBRE 22'!M288+'NOVIEMBRE 22'!M288+'OCTUBRE 22'!M288</f>
        <v>0</v>
      </c>
      <c r="N288" s="8">
        <f t="shared" si="4"/>
        <v>940903</v>
      </c>
    </row>
    <row r="289" spans="1:14" ht="25.5" x14ac:dyDescent="0.25">
      <c r="A289" s="9" t="s">
        <v>562</v>
      </c>
      <c r="B289" s="7" t="s">
        <v>563</v>
      </c>
      <c r="C289" s="8">
        <f>+'DICIEMBRE 22'!C289+'NOVIEMBRE 22'!C289+'OCTUBRE 22'!C289</f>
        <v>589167</v>
      </c>
      <c r="D289" s="8">
        <f>+'DICIEMBRE 22'!D289+'NOVIEMBRE 22'!D289+'OCTUBRE 22'!D289</f>
        <v>287234</v>
      </c>
      <c r="E289" s="8">
        <f>+'DICIEMBRE 22'!E289+'NOVIEMBRE 22'!E289+'OCTUBRE 22'!E289</f>
        <v>10701</v>
      </c>
      <c r="F289" s="8">
        <f>+'DICIEMBRE 22'!F289+'NOVIEMBRE 22'!F289+'OCTUBRE 22'!F289</f>
        <v>31779</v>
      </c>
      <c r="G289" s="8">
        <f>+'DICIEMBRE 22'!G289+'NOVIEMBRE 22'!G289+'OCTUBRE 22'!G289</f>
        <v>13737</v>
      </c>
      <c r="H289" s="8">
        <f>+'DICIEMBRE 22'!H289+'NOVIEMBRE 22'!H289+'OCTUBRE 22'!H289</f>
        <v>5418</v>
      </c>
      <c r="I289" s="8">
        <f>+'DICIEMBRE 22'!I289+'NOVIEMBRE 22'!I289+'OCTUBRE 22'!I289</f>
        <v>10156</v>
      </c>
      <c r="J289" s="8">
        <f>+'DICIEMBRE 22'!J289+'NOVIEMBRE 22'!J289+'OCTUBRE 22'!J289</f>
        <v>1467</v>
      </c>
      <c r="K289" s="8">
        <f>+'DICIEMBRE 22'!K289+'NOVIEMBRE 22'!K289+'OCTUBRE 22'!K289</f>
        <v>1253</v>
      </c>
      <c r="L289" s="8">
        <f>+'DICIEMBRE 22'!L289+'NOVIEMBRE 22'!L289+'OCTUBRE 22'!L289</f>
        <v>30782</v>
      </c>
      <c r="M289" s="8">
        <f>+'DICIEMBRE 22'!M289+'NOVIEMBRE 22'!M289+'OCTUBRE 22'!M289</f>
        <v>0</v>
      </c>
      <c r="N289" s="8">
        <f t="shared" si="4"/>
        <v>981694</v>
      </c>
    </row>
    <row r="290" spans="1:14" ht="25.5" x14ac:dyDescent="0.25">
      <c r="A290" s="9" t="s">
        <v>564</v>
      </c>
      <c r="B290" s="7" t="s">
        <v>565</v>
      </c>
      <c r="C290" s="8">
        <f>+'DICIEMBRE 22'!C290+'NOVIEMBRE 22'!C290+'OCTUBRE 22'!C290</f>
        <v>237296</v>
      </c>
      <c r="D290" s="8">
        <f>+'DICIEMBRE 22'!D290+'NOVIEMBRE 22'!D290+'OCTUBRE 22'!D290</f>
        <v>105413</v>
      </c>
      <c r="E290" s="8">
        <f>+'DICIEMBRE 22'!E290+'NOVIEMBRE 22'!E290+'OCTUBRE 22'!E290</f>
        <v>4035</v>
      </c>
      <c r="F290" s="8">
        <f>+'DICIEMBRE 22'!F290+'NOVIEMBRE 22'!F290+'OCTUBRE 22'!F290</f>
        <v>12507</v>
      </c>
      <c r="G290" s="8">
        <f>+'DICIEMBRE 22'!G290+'NOVIEMBRE 22'!G290+'OCTUBRE 22'!G290</f>
        <v>2091</v>
      </c>
      <c r="H290" s="8">
        <f>+'DICIEMBRE 22'!H290+'NOVIEMBRE 22'!H290+'OCTUBRE 22'!H290</f>
        <v>1840</v>
      </c>
      <c r="I290" s="8">
        <f>+'DICIEMBRE 22'!I290+'NOVIEMBRE 22'!I290+'OCTUBRE 22'!I290</f>
        <v>2282</v>
      </c>
      <c r="J290" s="8">
        <f>+'DICIEMBRE 22'!J290+'NOVIEMBRE 22'!J290+'OCTUBRE 22'!J290</f>
        <v>579</v>
      </c>
      <c r="K290" s="8">
        <f>+'DICIEMBRE 22'!K290+'NOVIEMBRE 22'!K290+'OCTUBRE 22'!K290</f>
        <v>358</v>
      </c>
      <c r="L290" s="8">
        <f>+'DICIEMBRE 22'!L290+'NOVIEMBRE 22'!L290+'OCTUBRE 22'!L290</f>
        <v>1003</v>
      </c>
      <c r="M290" s="8">
        <f>+'DICIEMBRE 22'!M290+'NOVIEMBRE 22'!M290+'OCTUBRE 22'!M290</f>
        <v>0</v>
      </c>
      <c r="N290" s="8">
        <f t="shared" si="4"/>
        <v>367404</v>
      </c>
    </row>
    <row r="291" spans="1:14" ht="25.5" x14ac:dyDescent="0.25">
      <c r="A291" s="9" t="s">
        <v>566</v>
      </c>
      <c r="B291" s="7" t="s">
        <v>567</v>
      </c>
      <c r="C291" s="8">
        <f>+'DICIEMBRE 22'!C291+'NOVIEMBRE 22'!C291+'OCTUBRE 22'!C291</f>
        <v>275631</v>
      </c>
      <c r="D291" s="8">
        <f>+'DICIEMBRE 22'!D291+'NOVIEMBRE 22'!D291+'OCTUBRE 22'!D291</f>
        <v>104178</v>
      </c>
      <c r="E291" s="8">
        <f>+'DICIEMBRE 22'!E291+'NOVIEMBRE 22'!E291+'OCTUBRE 22'!E291</f>
        <v>4916</v>
      </c>
      <c r="F291" s="8">
        <f>+'DICIEMBRE 22'!F291+'NOVIEMBRE 22'!F291+'OCTUBRE 22'!F291</f>
        <v>15181</v>
      </c>
      <c r="G291" s="8">
        <f>+'DICIEMBRE 22'!G291+'NOVIEMBRE 22'!G291+'OCTUBRE 22'!G291</f>
        <v>4425</v>
      </c>
      <c r="H291" s="8">
        <f>+'DICIEMBRE 22'!H291+'NOVIEMBRE 22'!H291+'OCTUBRE 22'!H291</f>
        <v>1813</v>
      </c>
      <c r="I291" s="8">
        <f>+'DICIEMBRE 22'!I291+'NOVIEMBRE 22'!I291+'OCTUBRE 22'!I291</f>
        <v>2658</v>
      </c>
      <c r="J291" s="8">
        <f>+'DICIEMBRE 22'!J291+'NOVIEMBRE 22'!J291+'OCTUBRE 22'!J291</f>
        <v>816</v>
      </c>
      <c r="K291" s="8">
        <f>+'DICIEMBRE 22'!K291+'NOVIEMBRE 22'!K291+'OCTUBRE 22'!K291</f>
        <v>262</v>
      </c>
      <c r="L291" s="8">
        <f>+'DICIEMBRE 22'!L291+'NOVIEMBRE 22'!L291+'OCTUBRE 22'!L291</f>
        <v>0</v>
      </c>
      <c r="M291" s="8">
        <f>+'DICIEMBRE 22'!M291+'NOVIEMBRE 22'!M291+'OCTUBRE 22'!M291</f>
        <v>0</v>
      </c>
      <c r="N291" s="8">
        <f t="shared" si="4"/>
        <v>409880</v>
      </c>
    </row>
    <row r="292" spans="1:14" ht="25.5" x14ac:dyDescent="0.25">
      <c r="A292" s="9" t="s">
        <v>568</v>
      </c>
      <c r="B292" s="7" t="s">
        <v>569</v>
      </c>
      <c r="C292" s="8">
        <f>+'DICIEMBRE 22'!C292+'NOVIEMBRE 22'!C292+'OCTUBRE 22'!C292</f>
        <v>451912</v>
      </c>
      <c r="D292" s="8">
        <f>+'DICIEMBRE 22'!D292+'NOVIEMBRE 22'!D292+'OCTUBRE 22'!D292</f>
        <v>200497</v>
      </c>
      <c r="E292" s="8">
        <f>+'DICIEMBRE 22'!E292+'NOVIEMBRE 22'!E292+'OCTUBRE 22'!E292</f>
        <v>9674</v>
      </c>
      <c r="F292" s="8">
        <f>+'DICIEMBRE 22'!F292+'NOVIEMBRE 22'!F292+'OCTUBRE 22'!F292</f>
        <v>26161</v>
      </c>
      <c r="G292" s="8">
        <f>+'DICIEMBRE 22'!G292+'NOVIEMBRE 22'!G292+'OCTUBRE 22'!G292</f>
        <v>7116</v>
      </c>
      <c r="H292" s="8">
        <f>+'DICIEMBRE 22'!H292+'NOVIEMBRE 22'!H292+'OCTUBRE 22'!H292</f>
        <v>5946</v>
      </c>
      <c r="I292" s="8">
        <f>+'DICIEMBRE 22'!I292+'NOVIEMBRE 22'!I292+'OCTUBRE 22'!I292</f>
        <v>10050</v>
      </c>
      <c r="J292" s="8">
        <f>+'DICIEMBRE 22'!J292+'NOVIEMBRE 22'!J292+'OCTUBRE 22'!J292</f>
        <v>972</v>
      </c>
      <c r="K292" s="8">
        <f>+'DICIEMBRE 22'!K292+'NOVIEMBRE 22'!K292+'OCTUBRE 22'!K292</f>
        <v>1735</v>
      </c>
      <c r="L292" s="8">
        <f>+'DICIEMBRE 22'!L292+'NOVIEMBRE 22'!L292+'OCTUBRE 22'!L292</f>
        <v>9011</v>
      </c>
      <c r="M292" s="8">
        <f>+'DICIEMBRE 22'!M292+'NOVIEMBRE 22'!M292+'OCTUBRE 22'!M292</f>
        <v>0</v>
      </c>
      <c r="N292" s="8">
        <f t="shared" si="4"/>
        <v>723074</v>
      </c>
    </row>
    <row r="293" spans="1:14" ht="25.5" x14ac:dyDescent="0.25">
      <c r="A293" s="9" t="s">
        <v>570</v>
      </c>
      <c r="B293" s="7" t="s">
        <v>571</v>
      </c>
      <c r="C293" s="8">
        <f>+'DICIEMBRE 22'!C293+'NOVIEMBRE 22'!C293+'OCTUBRE 22'!C293</f>
        <v>1036519</v>
      </c>
      <c r="D293" s="8">
        <f>+'DICIEMBRE 22'!D293+'NOVIEMBRE 22'!D293+'OCTUBRE 22'!D293</f>
        <v>570952</v>
      </c>
      <c r="E293" s="8">
        <f>+'DICIEMBRE 22'!E293+'NOVIEMBRE 22'!E293+'OCTUBRE 22'!E293</f>
        <v>19215</v>
      </c>
      <c r="F293" s="8">
        <f>+'DICIEMBRE 22'!F293+'NOVIEMBRE 22'!F293+'OCTUBRE 22'!F293</f>
        <v>58016</v>
      </c>
      <c r="G293" s="8">
        <f>+'DICIEMBRE 22'!G293+'NOVIEMBRE 22'!G293+'OCTUBRE 22'!G293</f>
        <v>20898</v>
      </c>
      <c r="H293" s="8">
        <f>+'DICIEMBRE 22'!H293+'NOVIEMBRE 22'!H293+'OCTUBRE 22'!H293</f>
        <v>7572</v>
      </c>
      <c r="I293" s="8">
        <f>+'DICIEMBRE 22'!I293+'NOVIEMBRE 22'!I293+'OCTUBRE 22'!I293</f>
        <v>12994</v>
      </c>
      <c r="J293" s="8">
        <f>+'DICIEMBRE 22'!J293+'NOVIEMBRE 22'!J293+'OCTUBRE 22'!J293</f>
        <v>3057</v>
      </c>
      <c r="K293" s="8">
        <f>+'DICIEMBRE 22'!K293+'NOVIEMBRE 22'!K293+'OCTUBRE 22'!K293</f>
        <v>1307</v>
      </c>
      <c r="L293" s="8">
        <f>+'DICIEMBRE 22'!L293+'NOVIEMBRE 22'!L293+'OCTUBRE 22'!L293</f>
        <v>0</v>
      </c>
      <c r="M293" s="8">
        <f>+'DICIEMBRE 22'!M293+'NOVIEMBRE 22'!M293+'OCTUBRE 22'!M293</f>
        <v>0</v>
      </c>
      <c r="N293" s="8">
        <f t="shared" si="4"/>
        <v>1730530</v>
      </c>
    </row>
    <row r="294" spans="1:14" ht="25.5" x14ac:dyDescent="0.25">
      <c r="A294" s="9" t="s">
        <v>572</v>
      </c>
      <c r="B294" s="7" t="s">
        <v>573</v>
      </c>
      <c r="C294" s="8">
        <f>+'DICIEMBRE 22'!C294+'NOVIEMBRE 22'!C294+'OCTUBRE 22'!C294</f>
        <v>645643</v>
      </c>
      <c r="D294" s="8">
        <f>+'DICIEMBRE 22'!D294+'NOVIEMBRE 22'!D294+'OCTUBRE 22'!D294</f>
        <v>399692</v>
      </c>
      <c r="E294" s="8">
        <f>+'DICIEMBRE 22'!E294+'NOVIEMBRE 22'!E294+'OCTUBRE 22'!E294</f>
        <v>11882</v>
      </c>
      <c r="F294" s="8">
        <f>+'DICIEMBRE 22'!F294+'NOVIEMBRE 22'!F294+'OCTUBRE 22'!F294</f>
        <v>34786</v>
      </c>
      <c r="G294" s="8">
        <f>+'DICIEMBRE 22'!G294+'NOVIEMBRE 22'!G294+'OCTUBRE 22'!G294</f>
        <v>24760</v>
      </c>
      <c r="H294" s="8">
        <f>+'DICIEMBRE 22'!H294+'NOVIEMBRE 22'!H294+'OCTUBRE 22'!H294</f>
        <v>6518</v>
      </c>
      <c r="I294" s="8">
        <f>+'DICIEMBRE 22'!I294+'NOVIEMBRE 22'!I294+'OCTUBRE 22'!I294</f>
        <v>15649</v>
      </c>
      <c r="J294" s="8">
        <f>+'DICIEMBRE 22'!J294+'NOVIEMBRE 22'!J294+'OCTUBRE 22'!J294</f>
        <v>1470</v>
      </c>
      <c r="K294" s="8">
        <f>+'DICIEMBRE 22'!K294+'NOVIEMBRE 22'!K294+'OCTUBRE 22'!K294</f>
        <v>1634</v>
      </c>
      <c r="L294" s="8">
        <f>+'DICIEMBRE 22'!L294+'NOVIEMBRE 22'!L294+'OCTUBRE 22'!L294</f>
        <v>0</v>
      </c>
      <c r="M294" s="8">
        <f>+'DICIEMBRE 22'!M294+'NOVIEMBRE 22'!M294+'OCTUBRE 22'!M294</f>
        <v>0</v>
      </c>
      <c r="N294" s="8">
        <f t="shared" si="4"/>
        <v>1142034</v>
      </c>
    </row>
    <row r="295" spans="1:14" ht="25.5" x14ac:dyDescent="0.25">
      <c r="A295" s="9" t="s">
        <v>574</v>
      </c>
      <c r="B295" s="7" t="s">
        <v>575</v>
      </c>
      <c r="C295" s="8">
        <f>+'DICIEMBRE 22'!C295+'NOVIEMBRE 22'!C295+'OCTUBRE 22'!C295</f>
        <v>752145</v>
      </c>
      <c r="D295" s="8">
        <f>+'DICIEMBRE 22'!D295+'NOVIEMBRE 22'!D295+'OCTUBRE 22'!D295</f>
        <v>351793</v>
      </c>
      <c r="E295" s="8">
        <f>+'DICIEMBRE 22'!E295+'NOVIEMBRE 22'!E295+'OCTUBRE 22'!E295</f>
        <v>13968</v>
      </c>
      <c r="F295" s="8">
        <f>+'DICIEMBRE 22'!F295+'NOVIEMBRE 22'!F295+'OCTUBRE 22'!F295</f>
        <v>41114</v>
      </c>
      <c r="G295" s="8">
        <f>+'DICIEMBRE 22'!G295+'NOVIEMBRE 22'!G295+'OCTUBRE 22'!G295</f>
        <v>21011</v>
      </c>
      <c r="H295" s="8">
        <f>+'DICIEMBRE 22'!H295+'NOVIEMBRE 22'!H295+'OCTUBRE 22'!H295</f>
        <v>6936</v>
      </c>
      <c r="I295" s="8">
        <f>+'DICIEMBRE 22'!I295+'NOVIEMBRE 22'!I295+'OCTUBRE 22'!I295</f>
        <v>14193</v>
      </c>
      <c r="J295" s="8">
        <f>+'DICIEMBRE 22'!J295+'NOVIEMBRE 22'!J295+'OCTUBRE 22'!J295</f>
        <v>1980</v>
      </c>
      <c r="K295" s="8">
        <f>+'DICIEMBRE 22'!K295+'NOVIEMBRE 22'!K295+'OCTUBRE 22'!K295</f>
        <v>1600</v>
      </c>
      <c r="L295" s="8">
        <f>+'DICIEMBRE 22'!L295+'NOVIEMBRE 22'!L295+'OCTUBRE 22'!L295</f>
        <v>0</v>
      </c>
      <c r="M295" s="8">
        <f>+'DICIEMBRE 22'!M295+'NOVIEMBRE 22'!M295+'OCTUBRE 22'!M295</f>
        <v>0</v>
      </c>
      <c r="N295" s="8">
        <f t="shared" si="4"/>
        <v>1204740</v>
      </c>
    </row>
    <row r="296" spans="1:14" ht="25.5" x14ac:dyDescent="0.25">
      <c r="A296" s="9" t="s">
        <v>576</v>
      </c>
      <c r="B296" s="7" t="s">
        <v>577</v>
      </c>
      <c r="C296" s="8">
        <f>+'DICIEMBRE 22'!C296+'NOVIEMBRE 22'!C296+'OCTUBRE 22'!C296</f>
        <v>258276</v>
      </c>
      <c r="D296" s="8">
        <f>+'DICIEMBRE 22'!D296+'NOVIEMBRE 22'!D296+'OCTUBRE 22'!D296</f>
        <v>102877</v>
      </c>
      <c r="E296" s="8">
        <f>+'DICIEMBRE 22'!E296+'NOVIEMBRE 22'!E296+'OCTUBRE 22'!E296</f>
        <v>5304</v>
      </c>
      <c r="F296" s="8">
        <f>+'DICIEMBRE 22'!F296+'NOVIEMBRE 22'!F296+'OCTUBRE 22'!F296</f>
        <v>14977</v>
      </c>
      <c r="G296" s="8">
        <f>+'DICIEMBRE 22'!G296+'NOVIEMBRE 22'!G296+'OCTUBRE 22'!G296</f>
        <v>2091</v>
      </c>
      <c r="H296" s="8">
        <f>+'DICIEMBRE 22'!H296+'NOVIEMBRE 22'!H296+'OCTUBRE 22'!H296</f>
        <v>2565</v>
      </c>
      <c r="I296" s="8">
        <f>+'DICIEMBRE 22'!I296+'NOVIEMBRE 22'!I296+'OCTUBRE 22'!I296</f>
        <v>3433</v>
      </c>
      <c r="J296" s="8">
        <f>+'DICIEMBRE 22'!J296+'NOVIEMBRE 22'!J296+'OCTUBRE 22'!J296</f>
        <v>771</v>
      </c>
      <c r="K296" s="8">
        <f>+'DICIEMBRE 22'!K296+'NOVIEMBRE 22'!K296+'OCTUBRE 22'!K296</f>
        <v>619</v>
      </c>
      <c r="L296" s="8">
        <f>+'DICIEMBRE 22'!L296+'NOVIEMBRE 22'!L296+'OCTUBRE 22'!L296</f>
        <v>0</v>
      </c>
      <c r="M296" s="8">
        <f>+'DICIEMBRE 22'!M296+'NOVIEMBRE 22'!M296+'OCTUBRE 22'!M296</f>
        <v>0</v>
      </c>
      <c r="N296" s="8">
        <f t="shared" si="4"/>
        <v>390913</v>
      </c>
    </row>
    <row r="297" spans="1:14" ht="25.5" x14ac:dyDescent="0.25">
      <c r="A297" s="9" t="s">
        <v>578</v>
      </c>
      <c r="B297" s="7" t="s">
        <v>579</v>
      </c>
      <c r="C297" s="8">
        <f>+'DICIEMBRE 22'!C297+'NOVIEMBRE 22'!C297+'OCTUBRE 22'!C297</f>
        <v>270553</v>
      </c>
      <c r="D297" s="8">
        <f>+'DICIEMBRE 22'!D297+'NOVIEMBRE 22'!D297+'OCTUBRE 22'!D297</f>
        <v>188424</v>
      </c>
      <c r="E297" s="8">
        <f>+'DICIEMBRE 22'!E297+'NOVIEMBRE 22'!E297+'OCTUBRE 22'!E297</f>
        <v>4974</v>
      </c>
      <c r="F297" s="8">
        <f>+'DICIEMBRE 22'!F297+'NOVIEMBRE 22'!F297+'OCTUBRE 22'!F297</f>
        <v>15213</v>
      </c>
      <c r="G297" s="8">
        <f>+'DICIEMBRE 22'!G297+'NOVIEMBRE 22'!G297+'OCTUBRE 22'!G297</f>
        <v>3973</v>
      </c>
      <c r="H297" s="8">
        <f>+'DICIEMBRE 22'!H297+'NOVIEMBRE 22'!H297+'OCTUBRE 22'!H297</f>
        <v>1745</v>
      </c>
      <c r="I297" s="8">
        <f>+'DICIEMBRE 22'!I297+'NOVIEMBRE 22'!I297+'OCTUBRE 22'!I297</f>
        <v>2396</v>
      </c>
      <c r="J297" s="8">
        <f>+'DICIEMBRE 22'!J297+'NOVIEMBRE 22'!J297+'OCTUBRE 22'!J297</f>
        <v>837</v>
      </c>
      <c r="K297" s="8">
        <f>+'DICIEMBRE 22'!K297+'NOVIEMBRE 22'!K297+'OCTUBRE 22'!K297</f>
        <v>238</v>
      </c>
      <c r="L297" s="8">
        <f>+'DICIEMBRE 22'!L297+'NOVIEMBRE 22'!L297+'OCTUBRE 22'!L297</f>
        <v>0</v>
      </c>
      <c r="M297" s="8">
        <f>+'DICIEMBRE 22'!M297+'NOVIEMBRE 22'!M297+'OCTUBRE 22'!M297</f>
        <v>0</v>
      </c>
      <c r="N297" s="8">
        <f t="shared" si="4"/>
        <v>488353</v>
      </c>
    </row>
    <row r="298" spans="1:14" x14ac:dyDescent="0.25">
      <c r="A298" s="9" t="s">
        <v>580</v>
      </c>
      <c r="B298" s="7" t="s">
        <v>581</v>
      </c>
      <c r="C298" s="8">
        <f>+'DICIEMBRE 22'!C298+'NOVIEMBRE 22'!C298+'OCTUBRE 22'!C298</f>
        <v>353545</v>
      </c>
      <c r="D298" s="8">
        <f>+'DICIEMBRE 22'!D298+'NOVIEMBRE 22'!D298+'OCTUBRE 22'!D298</f>
        <v>148272</v>
      </c>
      <c r="E298" s="8">
        <f>+'DICIEMBRE 22'!E298+'NOVIEMBRE 22'!E298+'OCTUBRE 22'!E298</f>
        <v>6552</v>
      </c>
      <c r="F298" s="8">
        <f>+'DICIEMBRE 22'!F298+'NOVIEMBRE 22'!F298+'OCTUBRE 22'!F298</f>
        <v>19734</v>
      </c>
      <c r="G298" s="8">
        <f>+'DICIEMBRE 22'!G298+'NOVIEMBRE 22'!G298+'OCTUBRE 22'!G298</f>
        <v>8204</v>
      </c>
      <c r="H298" s="8">
        <f>+'DICIEMBRE 22'!H298+'NOVIEMBRE 22'!H298+'OCTUBRE 22'!H298</f>
        <v>2658</v>
      </c>
      <c r="I298" s="8">
        <f>+'DICIEMBRE 22'!I298+'NOVIEMBRE 22'!I298+'OCTUBRE 22'!I298</f>
        <v>4917</v>
      </c>
      <c r="J298" s="8">
        <f>+'DICIEMBRE 22'!J298+'NOVIEMBRE 22'!J298+'OCTUBRE 22'!J298</f>
        <v>1023</v>
      </c>
      <c r="K298" s="8">
        <f>+'DICIEMBRE 22'!K298+'NOVIEMBRE 22'!K298+'OCTUBRE 22'!K298</f>
        <v>480</v>
      </c>
      <c r="L298" s="8">
        <f>+'DICIEMBRE 22'!L298+'NOVIEMBRE 22'!L298+'OCTUBRE 22'!L298</f>
        <v>0</v>
      </c>
      <c r="M298" s="8">
        <f>+'DICIEMBRE 22'!M298+'NOVIEMBRE 22'!M298+'OCTUBRE 22'!M298</f>
        <v>0</v>
      </c>
      <c r="N298" s="8">
        <f t="shared" si="4"/>
        <v>545385</v>
      </c>
    </row>
    <row r="299" spans="1:14" ht="25.5" x14ac:dyDescent="0.25">
      <c r="A299" s="9" t="s">
        <v>582</v>
      </c>
      <c r="B299" s="7" t="s">
        <v>583</v>
      </c>
      <c r="C299" s="8">
        <f>+'DICIEMBRE 22'!C299+'NOVIEMBRE 22'!C299+'OCTUBRE 22'!C299</f>
        <v>281622</v>
      </c>
      <c r="D299" s="8">
        <f>+'DICIEMBRE 22'!D299+'NOVIEMBRE 22'!D299+'OCTUBRE 22'!D299</f>
        <v>118059</v>
      </c>
      <c r="E299" s="8">
        <f>+'DICIEMBRE 22'!E299+'NOVIEMBRE 22'!E299+'OCTUBRE 22'!E299</f>
        <v>5030</v>
      </c>
      <c r="F299" s="8">
        <f>+'DICIEMBRE 22'!F299+'NOVIEMBRE 22'!F299+'OCTUBRE 22'!F299</f>
        <v>15319</v>
      </c>
      <c r="G299" s="8">
        <f>+'DICIEMBRE 22'!G299+'NOVIEMBRE 22'!G299+'OCTUBRE 22'!G299</f>
        <v>7099</v>
      </c>
      <c r="H299" s="8">
        <f>+'DICIEMBRE 22'!H299+'NOVIEMBRE 22'!H299+'OCTUBRE 22'!H299</f>
        <v>2163</v>
      </c>
      <c r="I299" s="8">
        <f>+'DICIEMBRE 22'!I299+'NOVIEMBRE 22'!I299+'OCTUBRE 22'!I299</f>
        <v>4202</v>
      </c>
      <c r="J299" s="8">
        <f>+'DICIEMBRE 22'!J299+'NOVIEMBRE 22'!J299+'OCTUBRE 22'!J299</f>
        <v>762</v>
      </c>
      <c r="K299" s="8">
        <f>+'DICIEMBRE 22'!K299+'NOVIEMBRE 22'!K299+'OCTUBRE 22'!K299</f>
        <v>409</v>
      </c>
      <c r="L299" s="8">
        <f>+'DICIEMBRE 22'!L299+'NOVIEMBRE 22'!L299+'OCTUBRE 22'!L299</f>
        <v>11334</v>
      </c>
      <c r="M299" s="8">
        <f>+'DICIEMBRE 22'!M299+'NOVIEMBRE 22'!M299+'OCTUBRE 22'!M299</f>
        <v>0</v>
      </c>
      <c r="N299" s="8">
        <f t="shared" si="4"/>
        <v>445999</v>
      </c>
    </row>
    <row r="300" spans="1:14" ht="25.5" x14ac:dyDescent="0.25">
      <c r="A300" s="9" t="s">
        <v>584</v>
      </c>
      <c r="B300" s="7" t="s">
        <v>585</v>
      </c>
      <c r="C300" s="8">
        <f>+'DICIEMBRE 22'!C300+'NOVIEMBRE 22'!C300+'OCTUBRE 22'!C300</f>
        <v>721400</v>
      </c>
      <c r="D300" s="8">
        <f>+'DICIEMBRE 22'!D300+'NOVIEMBRE 22'!D300+'OCTUBRE 22'!D300</f>
        <v>258389</v>
      </c>
      <c r="E300" s="8">
        <f>+'DICIEMBRE 22'!E300+'NOVIEMBRE 22'!E300+'OCTUBRE 22'!E300</f>
        <v>13402</v>
      </c>
      <c r="F300" s="8">
        <f>+'DICIEMBRE 22'!F300+'NOVIEMBRE 22'!F300+'OCTUBRE 22'!F300</f>
        <v>39218</v>
      </c>
      <c r="G300" s="8">
        <f>+'DICIEMBRE 22'!G300+'NOVIEMBRE 22'!G300+'OCTUBRE 22'!G300</f>
        <v>29259</v>
      </c>
      <c r="H300" s="8">
        <f>+'DICIEMBRE 22'!H300+'NOVIEMBRE 22'!H300+'OCTUBRE 22'!H300</f>
        <v>7093</v>
      </c>
      <c r="I300" s="8">
        <f>+'DICIEMBRE 22'!I300+'NOVIEMBRE 22'!I300+'OCTUBRE 22'!I300</f>
        <v>17571</v>
      </c>
      <c r="J300" s="8">
        <f>+'DICIEMBRE 22'!J300+'NOVIEMBRE 22'!J300+'OCTUBRE 22'!J300</f>
        <v>1740</v>
      </c>
      <c r="K300" s="8">
        <f>+'DICIEMBRE 22'!K300+'NOVIEMBRE 22'!K300+'OCTUBRE 22'!K300</f>
        <v>1735</v>
      </c>
      <c r="L300" s="8">
        <f>+'DICIEMBRE 22'!L300+'NOVIEMBRE 22'!L300+'OCTUBRE 22'!L300</f>
        <v>6316</v>
      </c>
      <c r="M300" s="8">
        <f>+'DICIEMBRE 22'!M300+'NOVIEMBRE 22'!M300+'OCTUBRE 22'!M300</f>
        <v>0</v>
      </c>
      <c r="N300" s="8">
        <f t="shared" si="4"/>
        <v>1096123</v>
      </c>
    </row>
    <row r="301" spans="1:14" ht="38.25" x14ac:dyDescent="0.25">
      <c r="A301" s="9" t="s">
        <v>586</v>
      </c>
      <c r="B301" s="7" t="s">
        <v>587</v>
      </c>
      <c r="C301" s="8">
        <f>+'DICIEMBRE 22'!C301+'NOVIEMBRE 22'!C301+'OCTUBRE 22'!C301</f>
        <v>388760</v>
      </c>
      <c r="D301" s="8">
        <f>+'DICIEMBRE 22'!D301+'NOVIEMBRE 22'!D301+'OCTUBRE 22'!D301</f>
        <v>200668</v>
      </c>
      <c r="E301" s="8">
        <f>+'DICIEMBRE 22'!E301+'NOVIEMBRE 22'!E301+'OCTUBRE 22'!E301</f>
        <v>7261</v>
      </c>
      <c r="F301" s="8">
        <f>+'DICIEMBRE 22'!F301+'NOVIEMBRE 22'!F301+'OCTUBRE 22'!F301</f>
        <v>21673</v>
      </c>
      <c r="G301" s="8">
        <f>+'DICIEMBRE 22'!G301+'NOVIEMBRE 22'!G301+'OCTUBRE 22'!G301</f>
        <v>10125</v>
      </c>
      <c r="H301" s="8">
        <f>+'DICIEMBRE 22'!H301+'NOVIEMBRE 22'!H301+'OCTUBRE 22'!H301</f>
        <v>3146</v>
      </c>
      <c r="I301" s="8">
        <f>+'DICIEMBRE 22'!I301+'NOVIEMBRE 22'!I301+'OCTUBRE 22'!I301</f>
        <v>6244</v>
      </c>
      <c r="J301" s="8">
        <f>+'DICIEMBRE 22'!J301+'NOVIEMBRE 22'!J301+'OCTUBRE 22'!J301</f>
        <v>1083</v>
      </c>
      <c r="K301" s="8">
        <f>+'DICIEMBRE 22'!K301+'NOVIEMBRE 22'!K301+'OCTUBRE 22'!K301</f>
        <v>627</v>
      </c>
      <c r="L301" s="8">
        <f>+'DICIEMBRE 22'!L301+'NOVIEMBRE 22'!L301+'OCTUBRE 22'!L301</f>
        <v>9984</v>
      </c>
      <c r="M301" s="8">
        <f>+'DICIEMBRE 22'!M301+'NOVIEMBRE 22'!M301+'OCTUBRE 22'!M301</f>
        <v>0</v>
      </c>
      <c r="N301" s="8">
        <f t="shared" si="4"/>
        <v>649571</v>
      </c>
    </row>
    <row r="302" spans="1:14" x14ac:dyDescent="0.25">
      <c r="A302" s="9" t="s">
        <v>588</v>
      </c>
      <c r="B302" s="7" t="s">
        <v>589</v>
      </c>
      <c r="C302" s="8">
        <f>+'DICIEMBRE 22'!C302+'NOVIEMBRE 22'!C302+'OCTUBRE 22'!C302</f>
        <v>3373460</v>
      </c>
      <c r="D302" s="8">
        <f>+'DICIEMBRE 22'!D302+'NOVIEMBRE 22'!D302+'OCTUBRE 22'!D302</f>
        <v>1282149</v>
      </c>
      <c r="E302" s="8">
        <f>+'DICIEMBRE 22'!E302+'NOVIEMBRE 22'!E302+'OCTUBRE 22'!E302</f>
        <v>65274</v>
      </c>
      <c r="F302" s="8">
        <f>+'DICIEMBRE 22'!F302+'NOVIEMBRE 22'!F302+'OCTUBRE 22'!F302</f>
        <v>177884</v>
      </c>
      <c r="G302" s="8">
        <f>+'DICIEMBRE 22'!G302+'NOVIEMBRE 22'!G302+'OCTUBRE 22'!G302</f>
        <v>118647</v>
      </c>
      <c r="H302" s="8">
        <f>+'DICIEMBRE 22'!H302+'NOVIEMBRE 22'!H302+'OCTUBRE 22'!H302</f>
        <v>49290</v>
      </c>
      <c r="I302" s="8">
        <f>+'DICIEMBRE 22'!I302+'NOVIEMBRE 22'!I302+'OCTUBRE 22'!I302</f>
        <v>107109</v>
      </c>
      <c r="J302" s="8">
        <f>+'DICIEMBRE 22'!J302+'NOVIEMBRE 22'!J302+'OCTUBRE 22'!J302</f>
        <v>5097</v>
      </c>
      <c r="K302" s="8">
        <f>+'DICIEMBRE 22'!K302+'NOVIEMBRE 22'!K302+'OCTUBRE 22'!K302</f>
        <v>15357</v>
      </c>
      <c r="L302" s="8">
        <f>+'DICIEMBRE 22'!L302+'NOVIEMBRE 22'!L302+'OCTUBRE 22'!L302</f>
        <v>0</v>
      </c>
      <c r="M302" s="8">
        <f>+'DICIEMBRE 22'!M302+'NOVIEMBRE 22'!M302+'OCTUBRE 22'!M302</f>
        <v>0</v>
      </c>
      <c r="N302" s="8">
        <f t="shared" si="4"/>
        <v>5194267</v>
      </c>
    </row>
    <row r="303" spans="1:14" ht="25.5" x14ac:dyDescent="0.25">
      <c r="A303" s="9" t="s">
        <v>590</v>
      </c>
      <c r="B303" s="7" t="s">
        <v>591</v>
      </c>
      <c r="C303" s="8">
        <f>+'DICIEMBRE 22'!C303+'NOVIEMBRE 22'!C303+'OCTUBRE 22'!C303</f>
        <v>1152795</v>
      </c>
      <c r="D303" s="8">
        <f>+'DICIEMBRE 22'!D303+'NOVIEMBRE 22'!D303+'OCTUBRE 22'!D303</f>
        <v>520649</v>
      </c>
      <c r="E303" s="8">
        <f>+'DICIEMBRE 22'!E303+'NOVIEMBRE 22'!E303+'OCTUBRE 22'!E303</f>
        <v>22198</v>
      </c>
      <c r="F303" s="8">
        <f>+'DICIEMBRE 22'!F303+'NOVIEMBRE 22'!F303+'OCTUBRE 22'!F303</f>
        <v>61944</v>
      </c>
      <c r="G303" s="8">
        <f>+'DICIEMBRE 22'!G303+'NOVIEMBRE 22'!G303+'OCTUBRE 22'!G303</f>
        <v>48514</v>
      </c>
      <c r="H303" s="8">
        <f>+'DICIEMBRE 22'!H303+'NOVIEMBRE 22'!H303+'OCTUBRE 22'!H303</f>
        <v>15005</v>
      </c>
      <c r="I303" s="8">
        <f>+'DICIEMBRE 22'!I303+'NOVIEMBRE 22'!I303+'OCTUBRE 22'!I303</f>
        <v>35684</v>
      </c>
      <c r="J303" s="8">
        <f>+'DICIEMBRE 22'!J303+'NOVIEMBRE 22'!J303+'OCTUBRE 22'!J303</f>
        <v>1983</v>
      </c>
      <c r="K303" s="8">
        <f>+'DICIEMBRE 22'!K303+'NOVIEMBRE 22'!K303+'OCTUBRE 22'!K303</f>
        <v>4420</v>
      </c>
      <c r="L303" s="8">
        <f>+'DICIEMBRE 22'!L303+'NOVIEMBRE 22'!L303+'OCTUBRE 22'!L303</f>
        <v>73622</v>
      </c>
      <c r="M303" s="8">
        <f>+'DICIEMBRE 22'!M303+'NOVIEMBRE 22'!M303+'OCTUBRE 22'!M303</f>
        <v>0</v>
      </c>
      <c r="N303" s="8">
        <f t="shared" si="4"/>
        <v>1936814</v>
      </c>
    </row>
    <row r="304" spans="1:14" ht="25.5" x14ac:dyDescent="0.25">
      <c r="A304" s="9" t="s">
        <v>592</v>
      </c>
      <c r="B304" s="7" t="s">
        <v>593</v>
      </c>
      <c r="C304" s="8">
        <f>+'DICIEMBRE 22'!C304+'NOVIEMBRE 22'!C304+'OCTUBRE 22'!C304</f>
        <v>1999886</v>
      </c>
      <c r="D304" s="8">
        <f>+'DICIEMBRE 22'!D304+'NOVIEMBRE 22'!D304+'OCTUBRE 22'!D304</f>
        <v>963303</v>
      </c>
      <c r="E304" s="8">
        <f>+'DICIEMBRE 22'!E304+'NOVIEMBRE 22'!E304+'OCTUBRE 22'!E304</f>
        <v>35242</v>
      </c>
      <c r="F304" s="8">
        <f>+'DICIEMBRE 22'!F304+'NOVIEMBRE 22'!F304+'OCTUBRE 22'!F304</f>
        <v>102872</v>
      </c>
      <c r="G304" s="8">
        <f>+'DICIEMBRE 22'!G304+'NOVIEMBRE 22'!G304+'OCTUBRE 22'!G304</f>
        <v>69045</v>
      </c>
      <c r="H304" s="8">
        <f>+'DICIEMBRE 22'!H304+'NOVIEMBRE 22'!H304+'OCTUBRE 22'!H304</f>
        <v>22237</v>
      </c>
      <c r="I304" s="8">
        <f>+'DICIEMBRE 22'!I304+'NOVIEMBRE 22'!I304+'OCTUBRE 22'!I304</f>
        <v>49635</v>
      </c>
      <c r="J304" s="8">
        <f>+'DICIEMBRE 22'!J304+'NOVIEMBRE 22'!J304+'OCTUBRE 22'!J304</f>
        <v>4182</v>
      </c>
      <c r="K304" s="8">
        <f>+'DICIEMBRE 22'!K304+'NOVIEMBRE 22'!K304+'OCTUBRE 22'!K304</f>
        <v>6026</v>
      </c>
      <c r="L304" s="8">
        <f>+'DICIEMBRE 22'!L304+'NOVIEMBRE 22'!L304+'OCTUBRE 22'!L304</f>
        <v>0</v>
      </c>
      <c r="M304" s="8">
        <f>+'DICIEMBRE 22'!M304+'NOVIEMBRE 22'!M304+'OCTUBRE 22'!M304</f>
        <v>0</v>
      </c>
      <c r="N304" s="8">
        <f t="shared" si="4"/>
        <v>3252428</v>
      </c>
    </row>
    <row r="305" spans="1:14" ht="25.5" x14ac:dyDescent="0.25">
      <c r="A305" s="9" t="s">
        <v>594</v>
      </c>
      <c r="B305" s="7" t="s">
        <v>595</v>
      </c>
      <c r="C305" s="8">
        <f>+'DICIEMBRE 22'!C305+'NOVIEMBRE 22'!C305+'OCTUBRE 22'!C305</f>
        <v>290354</v>
      </c>
      <c r="D305" s="8">
        <f>+'DICIEMBRE 22'!D305+'NOVIEMBRE 22'!D305+'OCTUBRE 22'!D305</f>
        <v>168760</v>
      </c>
      <c r="E305" s="8">
        <f>+'DICIEMBRE 22'!E305+'NOVIEMBRE 22'!E305+'OCTUBRE 22'!E305</f>
        <v>5336</v>
      </c>
      <c r="F305" s="8">
        <f>+'DICIEMBRE 22'!F305+'NOVIEMBRE 22'!F305+'OCTUBRE 22'!F305</f>
        <v>16014</v>
      </c>
      <c r="G305" s="8">
        <f>+'DICIEMBRE 22'!G305+'NOVIEMBRE 22'!G305+'OCTUBRE 22'!G305</f>
        <v>6528</v>
      </c>
      <c r="H305" s="8">
        <f>+'DICIEMBRE 22'!H305+'NOVIEMBRE 22'!H305+'OCTUBRE 22'!H305</f>
        <v>2316</v>
      </c>
      <c r="I305" s="8">
        <f>+'DICIEMBRE 22'!I305+'NOVIEMBRE 22'!I305+'OCTUBRE 22'!I305</f>
        <v>4205</v>
      </c>
      <c r="J305" s="8">
        <f>+'DICIEMBRE 22'!J305+'NOVIEMBRE 22'!J305+'OCTUBRE 22'!J305</f>
        <v>819</v>
      </c>
      <c r="K305" s="8">
        <f>+'DICIEMBRE 22'!K305+'NOVIEMBRE 22'!K305+'OCTUBRE 22'!K305</f>
        <v>455</v>
      </c>
      <c r="L305" s="8">
        <f>+'DICIEMBRE 22'!L305+'NOVIEMBRE 22'!L305+'OCTUBRE 22'!L305</f>
        <v>7626</v>
      </c>
      <c r="M305" s="8">
        <f>+'DICIEMBRE 22'!M305+'NOVIEMBRE 22'!M305+'OCTUBRE 22'!M305</f>
        <v>0</v>
      </c>
      <c r="N305" s="8">
        <f t="shared" si="4"/>
        <v>502413</v>
      </c>
    </row>
    <row r="306" spans="1:14" ht="25.5" x14ac:dyDescent="0.25">
      <c r="A306" s="9" t="s">
        <v>596</v>
      </c>
      <c r="B306" s="7" t="s">
        <v>597</v>
      </c>
      <c r="C306" s="8">
        <f>+'DICIEMBRE 22'!C306+'NOVIEMBRE 22'!C306+'OCTUBRE 22'!C306</f>
        <v>543065</v>
      </c>
      <c r="D306" s="8">
        <f>+'DICIEMBRE 22'!D306+'NOVIEMBRE 22'!D306+'OCTUBRE 22'!D306</f>
        <v>289055</v>
      </c>
      <c r="E306" s="8">
        <f>+'DICIEMBRE 22'!E306+'NOVIEMBRE 22'!E306+'OCTUBRE 22'!E306</f>
        <v>10754</v>
      </c>
      <c r="F306" s="8">
        <f>+'DICIEMBRE 22'!F306+'NOVIEMBRE 22'!F306+'OCTUBRE 22'!F306</f>
        <v>30395</v>
      </c>
      <c r="G306" s="8">
        <f>+'DICIEMBRE 22'!G306+'NOVIEMBRE 22'!G306+'OCTUBRE 22'!G306</f>
        <v>18378</v>
      </c>
      <c r="H306" s="8">
        <f>+'DICIEMBRE 22'!H306+'NOVIEMBRE 22'!H306+'OCTUBRE 22'!H306</f>
        <v>6048</v>
      </c>
      <c r="I306" s="8">
        <f>+'DICIEMBRE 22'!I306+'NOVIEMBRE 22'!I306+'OCTUBRE 22'!I306</f>
        <v>13428</v>
      </c>
      <c r="J306" s="8">
        <f>+'DICIEMBRE 22'!J306+'NOVIEMBRE 22'!J306+'OCTUBRE 22'!J306</f>
        <v>1275</v>
      </c>
      <c r="K306" s="8">
        <f>+'DICIEMBRE 22'!K306+'NOVIEMBRE 22'!K306+'OCTUBRE 22'!K306</f>
        <v>1608</v>
      </c>
      <c r="L306" s="8">
        <f>+'DICIEMBRE 22'!L306+'NOVIEMBRE 22'!L306+'OCTUBRE 22'!L306</f>
        <v>5420</v>
      </c>
      <c r="M306" s="8">
        <f>+'DICIEMBRE 22'!M306+'NOVIEMBRE 22'!M306+'OCTUBRE 22'!M306</f>
        <v>0</v>
      </c>
      <c r="N306" s="8">
        <f t="shared" si="4"/>
        <v>919426</v>
      </c>
    </row>
    <row r="307" spans="1:14" ht="25.5" x14ac:dyDescent="0.25">
      <c r="A307" s="9" t="s">
        <v>598</v>
      </c>
      <c r="B307" s="7" t="s">
        <v>599</v>
      </c>
      <c r="C307" s="8">
        <f>+'DICIEMBRE 22'!C307+'NOVIEMBRE 22'!C307+'OCTUBRE 22'!C307</f>
        <v>2298245</v>
      </c>
      <c r="D307" s="8">
        <f>+'DICIEMBRE 22'!D307+'NOVIEMBRE 22'!D307+'OCTUBRE 22'!D307</f>
        <v>781522</v>
      </c>
      <c r="E307" s="8">
        <f>+'DICIEMBRE 22'!E307+'NOVIEMBRE 22'!E307+'OCTUBRE 22'!E307</f>
        <v>43705</v>
      </c>
      <c r="F307" s="8">
        <f>+'DICIEMBRE 22'!F307+'NOVIEMBRE 22'!F307+'OCTUBRE 22'!F307</f>
        <v>122492</v>
      </c>
      <c r="G307" s="8">
        <f>+'DICIEMBRE 22'!G307+'NOVIEMBRE 22'!G307+'OCTUBRE 22'!G307</f>
        <v>92535</v>
      </c>
      <c r="H307" s="8">
        <f>+'DICIEMBRE 22'!H307+'NOVIEMBRE 22'!H307+'OCTUBRE 22'!H307</f>
        <v>29173</v>
      </c>
      <c r="I307" s="8">
        <f>+'DICIEMBRE 22'!I307+'NOVIEMBRE 22'!I307+'OCTUBRE 22'!I307</f>
        <v>68680</v>
      </c>
      <c r="J307" s="8">
        <f>+'DICIEMBRE 22'!J307+'NOVIEMBRE 22'!J307+'OCTUBRE 22'!J307</f>
        <v>4377</v>
      </c>
      <c r="K307" s="8">
        <f>+'DICIEMBRE 22'!K307+'NOVIEMBRE 22'!K307+'OCTUBRE 22'!K307</f>
        <v>8483</v>
      </c>
      <c r="L307" s="8">
        <f>+'DICIEMBRE 22'!L307+'NOVIEMBRE 22'!L307+'OCTUBRE 22'!L307</f>
        <v>426092</v>
      </c>
      <c r="M307" s="8">
        <f>+'DICIEMBRE 22'!M307+'NOVIEMBRE 22'!M307+'OCTUBRE 22'!M307</f>
        <v>0</v>
      </c>
      <c r="N307" s="8">
        <f t="shared" si="4"/>
        <v>3875304</v>
      </c>
    </row>
    <row r="308" spans="1:14" ht="25.5" x14ac:dyDescent="0.25">
      <c r="A308" s="9" t="s">
        <v>600</v>
      </c>
      <c r="B308" s="7" t="s">
        <v>601</v>
      </c>
      <c r="C308" s="8">
        <f>+'DICIEMBRE 22'!C308+'NOVIEMBRE 22'!C308+'OCTUBRE 22'!C308</f>
        <v>620441</v>
      </c>
      <c r="D308" s="8">
        <f>+'DICIEMBRE 22'!D308+'NOVIEMBRE 22'!D308+'OCTUBRE 22'!D308</f>
        <v>146484</v>
      </c>
      <c r="E308" s="8">
        <f>+'DICIEMBRE 22'!E308+'NOVIEMBRE 22'!E308+'OCTUBRE 22'!E308</f>
        <v>14058</v>
      </c>
      <c r="F308" s="8">
        <f>+'DICIEMBRE 22'!F308+'NOVIEMBRE 22'!F308+'OCTUBRE 22'!F308</f>
        <v>36510</v>
      </c>
      <c r="G308" s="8">
        <f>+'DICIEMBRE 22'!G308+'NOVIEMBRE 22'!G308+'OCTUBRE 22'!G308</f>
        <v>7667</v>
      </c>
      <c r="H308" s="8">
        <f>+'DICIEMBRE 22'!H308+'NOVIEMBRE 22'!H308+'OCTUBRE 22'!H308</f>
        <v>9771</v>
      </c>
      <c r="I308" s="8">
        <f>+'DICIEMBRE 22'!I308+'NOVIEMBRE 22'!I308+'OCTUBRE 22'!I308</f>
        <v>16220</v>
      </c>
      <c r="J308" s="8">
        <f>+'DICIEMBRE 22'!J308+'NOVIEMBRE 22'!J308+'OCTUBRE 22'!J308</f>
        <v>1032</v>
      </c>
      <c r="K308" s="8">
        <f>+'DICIEMBRE 22'!K308+'NOVIEMBRE 22'!K308+'OCTUBRE 22'!K308</f>
        <v>3092</v>
      </c>
      <c r="L308" s="8">
        <f>+'DICIEMBRE 22'!L308+'NOVIEMBRE 22'!L308+'OCTUBRE 22'!L308</f>
        <v>10069</v>
      </c>
      <c r="M308" s="8">
        <f>+'DICIEMBRE 22'!M308+'NOVIEMBRE 22'!M308+'OCTUBRE 22'!M308</f>
        <v>0</v>
      </c>
      <c r="N308" s="8">
        <f t="shared" si="4"/>
        <v>865344</v>
      </c>
    </row>
    <row r="309" spans="1:14" ht="25.5" x14ac:dyDescent="0.25">
      <c r="A309" s="9" t="s">
        <v>602</v>
      </c>
      <c r="B309" s="7" t="s">
        <v>603</v>
      </c>
      <c r="C309" s="8">
        <f>+'DICIEMBRE 22'!C309+'NOVIEMBRE 22'!C309+'OCTUBRE 22'!C309</f>
        <v>980645</v>
      </c>
      <c r="D309" s="8">
        <f>+'DICIEMBRE 22'!D309+'NOVIEMBRE 22'!D309+'OCTUBRE 22'!D309</f>
        <v>287898</v>
      </c>
      <c r="E309" s="8">
        <f>+'DICIEMBRE 22'!E309+'NOVIEMBRE 22'!E309+'OCTUBRE 22'!E309</f>
        <v>17993</v>
      </c>
      <c r="F309" s="8">
        <f>+'DICIEMBRE 22'!F309+'NOVIEMBRE 22'!F309+'OCTUBRE 22'!F309</f>
        <v>52030</v>
      </c>
      <c r="G309" s="8">
        <f>+'DICIEMBRE 22'!G309+'NOVIEMBRE 22'!G309+'OCTUBRE 22'!G309</f>
        <v>44781</v>
      </c>
      <c r="H309" s="8">
        <f>+'DICIEMBRE 22'!H309+'NOVIEMBRE 22'!H309+'OCTUBRE 22'!H309</f>
        <v>10827</v>
      </c>
      <c r="I309" s="8">
        <f>+'DICIEMBRE 22'!I309+'NOVIEMBRE 22'!I309+'OCTUBRE 22'!I309</f>
        <v>28070</v>
      </c>
      <c r="J309" s="8">
        <f>+'DICIEMBRE 22'!J309+'NOVIEMBRE 22'!J309+'OCTUBRE 22'!J309</f>
        <v>2097</v>
      </c>
      <c r="K309" s="8">
        <f>+'DICIEMBRE 22'!K309+'NOVIEMBRE 22'!K309+'OCTUBRE 22'!K309</f>
        <v>2903</v>
      </c>
      <c r="L309" s="8">
        <f>+'DICIEMBRE 22'!L309+'NOVIEMBRE 22'!L309+'OCTUBRE 22'!L309</f>
        <v>554657</v>
      </c>
      <c r="M309" s="8">
        <f>+'DICIEMBRE 22'!M309+'NOVIEMBRE 22'!M309+'OCTUBRE 22'!M309</f>
        <v>0</v>
      </c>
      <c r="N309" s="8">
        <f t="shared" si="4"/>
        <v>1981901</v>
      </c>
    </row>
    <row r="310" spans="1:14" ht="25.5" x14ac:dyDescent="0.25">
      <c r="A310" s="9" t="s">
        <v>604</v>
      </c>
      <c r="B310" s="7" t="s">
        <v>605</v>
      </c>
      <c r="C310" s="8">
        <f>+'DICIEMBRE 22'!C310+'NOVIEMBRE 22'!C310+'OCTUBRE 22'!C310</f>
        <v>739045</v>
      </c>
      <c r="D310" s="8">
        <f>+'DICIEMBRE 22'!D310+'NOVIEMBRE 22'!D310+'OCTUBRE 22'!D310</f>
        <v>395087</v>
      </c>
      <c r="E310" s="8">
        <f>+'DICIEMBRE 22'!E310+'NOVIEMBRE 22'!E310+'OCTUBRE 22'!E310</f>
        <v>13058</v>
      </c>
      <c r="F310" s="8">
        <f>+'DICIEMBRE 22'!F310+'NOVIEMBRE 22'!F310+'OCTUBRE 22'!F310</f>
        <v>39926</v>
      </c>
      <c r="G310" s="8">
        <f>+'DICIEMBRE 22'!G310+'NOVIEMBRE 22'!G310+'OCTUBRE 22'!G310</f>
        <v>10834</v>
      </c>
      <c r="H310" s="8">
        <f>+'DICIEMBRE 22'!H310+'NOVIEMBRE 22'!H310+'OCTUBRE 22'!H310</f>
        <v>5506</v>
      </c>
      <c r="I310" s="8">
        <f>+'DICIEMBRE 22'!I310+'NOVIEMBRE 22'!I310+'OCTUBRE 22'!I310</f>
        <v>8064</v>
      </c>
      <c r="J310" s="8">
        <f>+'DICIEMBRE 22'!J310+'NOVIEMBRE 22'!J310+'OCTUBRE 22'!J310</f>
        <v>2109</v>
      </c>
      <c r="K310" s="8">
        <f>+'DICIEMBRE 22'!K310+'NOVIEMBRE 22'!K310+'OCTUBRE 22'!K310</f>
        <v>996</v>
      </c>
      <c r="L310" s="8">
        <f>+'DICIEMBRE 22'!L310+'NOVIEMBRE 22'!L310+'OCTUBRE 22'!L310</f>
        <v>41180</v>
      </c>
      <c r="M310" s="8">
        <f>+'DICIEMBRE 22'!M310+'NOVIEMBRE 22'!M310+'OCTUBRE 22'!M310</f>
        <v>0</v>
      </c>
      <c r="N310" s="8">
        <f t="shared" si="4"/>
        <v>1255805</v>
      </c>
    </row>
    <row r="311" spans="1:14" ht="25.5" x14ac:dyDescent="0.25">
      <c r="A311" s="9" t="s">
        <v>606</v>
      </c>
      <c r="B311" s="7" t="s">
        <v>607</v>
      </c>
      <c r="C311" s="8">
        <f>+'DICIEMBRE 22'!C311+'NOVIEMBRE 22'!C311+'OCTUBRE 22'!C311</f>
        <v>842207</v>
      </c>
      <c r="D311" s="8">
        <f>+'DICIEMBRE 22'!D311+'NOVIEMBRE 22'!D311+'OCTUBRE 22'!D311</f>
        <v>197004</v>
      </c>
      <c r="E311" s="8">
        <f>+'DICIEMBRE 22'!E311+'NOVIEMBRE 22'!E311+'OCTUBRE 22'!E311</f>
        <v>14467</v>
      </c>
      <c r="F311" s="8">
        <f>+'DICIEMBRE 22'!F311+'NOVIEMBRE 22'!F311+'OCTUBRE 22'!F311</f>
        <v>43865</v>
      </c>
      <c r="G311" s="8">
        <f>+'DICIEMBRE 22'!G311+'NOVIEMBRE 22'!G311+'OCTUBRE 22'!G311</f>
        <v>30540</v>
      </c>
      <c r="H311" s="8">
        <f>+'DICIEMBRE 22'!H311+'NOVIEMBRE 22'!H311+'OCTUBRE 22'!H311</f>
        <v>7703</v>
      </c>
      <c r="I311" s="8">
        <f>+'DICIEMBRE 22'!I311+'NOVIEMBRE 22'!I311+'OCTUBRE 22'!I311</f>
        <v>18422</v>
      </c>
      <c r="J311" s="8">
        <f>+'DICIEMBRE 22'!J311+'NOVIEMBRE 22'!J311+'OCTUBRE 22'!J311</f>
        <v>1872</v>
      </c>
      <c r="K311" s="8">
        <f>+'DICIEMBRE 22'!K311+'NOVIEMBRE 22'!K311+'OCTUBRE 22'!K311</f>
        <v>1798</v>
      </c>
      <c r="L311" s="8">
        <f>+'DICIEMBRE 22'!L311+'NOVIEMBRE 22'!L311+'OCTUBRE 22'!L311</f>
        <v>0</v>
      </c>
      <c r="M311" s="8">
        <f>+'DICIEMBRE 22'!M311+'NOVIEMBRE 22'!M311+'OCTUBRE 22'!M311</f>
        <v>0</v>
      </c>
      <c r="N311" s="8">
        <f t="shared" si="4"/>
        <v>1157878</v>
      </c>
    </row>
    <row r="312" spans="1:14" ht="25.5" x14ac:dyDescent="0.25">
      <c r="A312" s="9" t="s">
        <v>608</v>
      </c>
      <c r="B312" s="7" t="s">
        <v>609</v>
      </c>
      <c r="C312" s="8">
        <f>+'DICIEMBRE 22'!C312+'NOVIEMBRE 22'!C312+'OCTUBRE 22'!C312</f>
        <v>285211</v>
      </c>
      <c r="D312" s="8">
        <f>+'DICIEMBRE 22'!D312+'NOVIEMBRE 22'!D312+'OCTUBRE 22'!D312</f>
        <v>102414</v>
      </c>
      <c r="E312" s="8">
        <f>+'DICIEMBRE 22'!E312+'NOVIEMBRE 22'!E312+'OCTUBRE 22'!E312</f>
        <v>5164</v>
      </c>
      <c r="F312" s="8">
        <f>+'DICIEMBRE 22'!F312+'NOVIEMBRE 22'!F312+'OCTUBRE 22'!F312</f>
        <v>15600</v>
      </c>
      <c r="G312" s="8">
        <f>+'DICIEMBRE 22'!G312+'NOVIEMBRE 22'!G312+'OCTUBRE 22'!G312</f>
        <v>7350</v>
      </c>
      <c r="H312" s="8">
        <f>+'DICIEMBRE 22'!H312+'NOVIEMBRE 22'!H312+'OCTUBRE 22'!H312</f>
        <v>2235</v>
      </c>
      <c r="I312" s="8">
        <f>+'DICIEMBRE 22'!I312+'NOVIEMBRE 22'!I312+'OCTUBRE 22'!I312</f>
        <v>4392</v>
      </c>
      <c r="J312" s="8">
        <f>+'DICIEMBRE 22'!J312+'NOVIEMBRE 22'!J312+'OCTUBRE 22'!J312</f>
        <v>801</v>
      </c>
      <c r="K312" s="8">
        <f>+'DICIEMBRE 22'!K312+'NOVIEMBRE 22'!K312+'OCTUBRE 22'!K312</f>
        <v>432</v>
      </c>
      <c r="L312" s="8">
        <f>+'DICIEMBRE 22'!L312+'NOVIEMBRE 22'!L312+'OCTUBRE 22'!L312</f>
        <v>31319</v>
      </c>
      <c r="M312" s="8">
        <f>+'DICIEMBRE 22'!M312+'NOVIEMBRE 22'!M312+'OCTUBRE 22'!M312</f>
        <v>0</v>
      </c>
      <c r="N312" s="8">
        <f t="shared" si="4"/>
        <v>454918</v>
      </c>
    </row>
    <row r="313" spans="1:14" ht="38.25" x14ac:dyDescent="0.25">
      <c r="A313" s="9" t="s">
        <v>610</v>
      </c>
      <c r="B313" s="7" t="s">
        <v>611</v>
      </c>
      <c r="C313" s="8">
        <f>+'DICIEMBRE 22'!C313+'NOVIEMBRE 22'!C313+'OCTUBRE 22'!C313</f>
        <v>292717</v>
      </c>
      <c r="D313" s="8">
        <f>+'DICIEMBRE 22'!D313+'NOVIEMBRE 22'!D313+'OCTUBRE 22'!D313</f>
        <v>137282</v>
      </c>
      <c r="E313" s="8">
        <f>+'DICIEMBRE 22'!E313+'NOVIEMBRE 22'!E313+'OCTUBRE 22'!E313</f>
        <v>5506</v>
      </c>
      <c r="F313" s="8">
        <f>+'DICIEMBRE 22'!F313+'NOVIEMBRE 22'!F313+'OCTUBRE 22'!F313</f>
        <v>16450</v>
      </c>
      <c r="G313" s="8">
        <f>+'DICIEMBRE 22'!G313+'NOVIEMBRE 22'!G313+'OCTUBRE 22'!G313</f>
        <v>4847</v>
      </c>
      <c r="H313" s="8">
        <f>+'DICIEMBRE 22'!H313+'NOVIEMBRE 22'!H313+'OCTUBRE 22'!H313</f>
        <v>2288</v>
      </c>
      <c r="I313" s="8">
        <f>+'DICIEMBRE 22'!I313+'NOVIEMBRE 22'!I313+'OCTUBRE 22'!I313</f>
        <v>3563</v>
      </c>
      <c r="J313" s="8">
        <f>+'DICIEMBRE 22'!J313+'NOVIEMBRE 22'!J313+'OCTUBRE 22'!J313</f>
        <v>837</v>
      </c>
      <c r="K313" s="8">
        <f>+'DICIEMBRE 22'!K313+'NOVIEMBRE 22'!K313+'OCTUBRE 22'!K313</f>
        <v>434</v>
      </c>
      <c r="L313" s="8">
        <f>+'DICIEMBRE 22'!L313+'NOVIEMBRE 22'!L313+'OCTUBRE 22'!L313</f>
        <v>16522</v>
      </c>
      <c r="M313" s="8">
        <f>+'DICIEMBRE 22'!M313+'NOVIEMBRE 22'!M313+'OCTUBRE 22'!M313</f>
        <v>0</v>
      </c>
      <c r="N313" s="8">
        <f t="shared" si="4"/>
        <v>480446</v>
      </c>
    </row>
    <row r="314" spans="1:14" ht="25.5" x14ac:dyDescent="0.25">
      <c r="A314" s="9" t="s">
        <v>612</v>
      </c>
      <c r="B314" s="7" t="s">
        <v>613</v>
      </c>
      <c r="C314" s="8">
        <f>+'DICIEMBRE 22'!C314+'NOVIEMBRE 22'!C314+'OCTUBRE 22'!C314</f>
        <v>813600</v>
      </c>
      <c r="D314" s="8">
        <f>+'DICIEMBRE 22'!D314+'NOVIEMBRE 22'!D314+'OCTUBRE 22'!D314</f>
        <v>440624</v>
      </c>
      <c r="E314" s="8">
        <f>+'DICIEMBRE 22'!E314+'NOVIEMBRE 22'!E314+'OCTUBRE 22'!E314</f>
        <v>15394</v>
      </c>
      <c r="F314" s="8">
        <f>+'DICIEMBRE 22'!F314+'NOVIEMBRE 22'!F314+'OCTUBRE 22'!F314</f>
        <v>43337</v>
      </c>
      <c r="G314" s="8">
        <f>+'DICIEMBRE 22'!G314+'NOVIEMBRE 22'!G314+'OCTUBRE 22'!G314</f>
        <v>29801</v>
      </c>
      <c r="H314" s="8">
        <f>+'DICIEMBRE 22'!H314+'NOVIEMBRE 22'!H314+'OCTUBRE 22'!H314</f>
        <v>10378</v>
      </c>
      <c r="I314" s="8">
        <f>+'DICIEMBRE 22'!I314+'NOVIEMBRE 22'!I314+'OCTUBRE 22'!I314</f>
        <v>23343</v>
      </c>
      <c r="J314" s="8">
        <f>+'DICIEMBRE 22'!J314+'NOVIEMBRE 22'!J314+'OCTUBRE 22'!J314</f>
        <v>1368</v>
      </c>
      <c r="K314" s="8">
        <f>+'DICIEMBRE 22'!K314+'NOVIEMBRE 22'!K314+'OCTUBRE 22'!K314</f>
        <v>3032</v>
      </c>
      <c r="L314" s="8">
        <f>+'DICIEMBRE 22'!L314+'NOVIEMBRE 22'!L314+'OCTUBRE 22'!L314</f>
        <v>0</v>
      </c>
      <c r="M314" s="8">
        <f>+'DICIEMBRE 22'!M314+'NOVIEMBRE 22'!M314+'OCTUBRE 22'!M314</f>
        <v>0</v>
      </c>
      <c r="N314" s="8">
        <f t="shared" si="4"/>
        <v>1380877</v>
      </c>
    </row>
    <row r="315" spans="1:14" ht="25.5" x14ac:dyDescent="0.25">
      <c r="A315" s="9" t="s">
        <v>614</v>
      </c>
      <c r="B315" s="7" t="s">
        <v>615</v>
      </c>
      <c r="C315" s="8">
        <f>+'DICIEMBRE 22'!C315+'NOVIEMBRE 22'!C315+'OCTUBRE 22'!C315</f>
        <v>744436</v>
      </c>
      <c r="D315" s="8">
        <f>+'DICIEMBRE 22'!D315+'NOVIEMBRE 22'!D315+'OCTUBRE 22'!D315</f>
        <v>273792</v>
      </c>
      <c r="E315" s="8">
        <f>+'DICIEMBRE 22'!E315+'NOVIEMBRE 22'!E315+'OCTUBRE 22'!E315</f>
        <v>13944</v>
      </c>
      <c r="F315" s="8">
        <f>+'DICIEMBRE 22'!F315+'NOVIEMBRE 22'!F315+'OCTUBRE 22'!F315</f>
        <v>40646</v>
      </c>
      <c r="G315" s="8">
        <f>+'DICIEMBRE 22'!G315+'NOVIEMBRE 22'!G315+'OCTUBRE 22'!G315</f>
        <v>31153</v>
      </c>
      <c r="H315" s="8">
        <f>+'DICIEMBRE 22'!H315+'NOVIEMBRE 22'!H315+'OCTUBRE 22'!H315</f>
        <v>7416</v>
      </c>
      <c r="I315" s="8">
        <f>+'DICIEMBRE 22'!I315+'NOVIEMBRE 22'!I315+'OCTUBRE 22'!I315</f>
        <v>18795</v>
      </c>
      <c r="J315" s="8">
        <f>+'DICIEMBRE 22'!J315+'NOVIEMBRE 22'!J315+'OCTUBRE 22'!J315</f>
        <v>1782</v>
      </c>
      <c r="K315" s="8">
        <f>+'DICIEMBRE 22'!K315+'NOVIEMBRE 22'!K315+'OCTUBRE 22'!K315</f>
        <v>1832</v>
      </c>
      <c r="L315" s="8">
        <f>+'DICIEMBRE 22'!L315+'NOVIEMBRE 22'!L315+'OCTUBRE 22'!L315</f>
        <v>52954</v>
      </c>
      <c r="M315" s="8">
        <f>+'DICIEMBRE 22'!M315+'NOVIEMBRE 22'!M315+'OCTUBRE 22'!M315</f>
        <v>0</v>
      </c>
      <c r="N315" s="8">
        <f t="shared" si="4"/>
        <v>1186750</v>
      </c>
    </row>
    <row r="316" spans="1:14" ht="25.5" x14ac:dyDescent="0.25">
      <c r="A316" s="9" t="s">
        <v>616</v>
      </c>
      <c r="B316" s="7" t="s">
        <v>617</v>
      </c>
      <c r="C316" s="8">
        <f>+'DICIEMBRE 22'!C316+'NOVIEMBRE 22'!C316+'OCTUBRE 22'!C316</f>
        <v>1457858</v>
      </c>
      <c r="D316" s="8">
        <f>+'DICIEMBRE 22'!D316+'NOVIEMBRE 22'!D316+'OCTUBRE 22'!D316</f>
        <v>193455</v>
      </c>
      <c r="E316" s="8">
        <f>+'DICIEMBRE 22'!E316+'NOVIEMBRE 22'!E316+'OCTUBRE 22'!E316</f>
        <v>28071</v>
      </c>
      <c r="F316" s="8">
        <f>+'DICIEMBRE 22'!F316+'NOVIEMBRE 22'!F316+'OCTUBRE 22'!F316</f>
        <v>79179</v>
      </c>
      <c r="G316" s="8">
        <f>+'DICIEMBRE 22'!G316+'NOVIEMBRE 22'!G316+'OCTUBRE 22'!G316</f>
        <v>66043</v>
      </c>
      <c r="H316" s="8">
        <f>+'DICIEMBRE 22'!H316+'NOVIEMBRE 22'!H316+'OCTUBRE 22'!H316</f>
        <v>17472</v>
      </c>
      <c r="I316" s="8">
        <f>+'DICIEMBRE 22'!I316+'NOVIEMBRE 22'!I316+'OCTUBRE 22'!I316</f>
        <v>44042</v>
      </c>
      <c r="J316" s="8">
        <f>+'DICIEMBRE 22'!J316+'NOVIEMBRE 22'!J316+'OCTUBRE 22'!J316</f>
        <v>2982</v>
      </c>
      <c r="K316" s="8">
        <f>+'DICIEMBRE 22'!K316+'NOVIEMBRE 22'!K316+'OCTUBRE 22'!K316</f>
        <v>4906</v>
      </c>
      <c r="L316" s="8">
        <f>+'DICIEMBRE 22'!L316+'NOVIEMBRE 22'!L316+'OCTUBRE 22'!L316</f>
        <v>0</v>
      </c>
      <c r="M316" s="8">
        <f>+'DICIEMBRE 22'!M316+'NOVIEMBRE 22'!M316+'OCTUBRE 22'!M316</f>
        <v>0</v>
      </c>
      <c r="N316" s="8">
        <f t="shared" si="4"/>
        <v>1894008</v>
      </c>
    </row>
    <row r="317" spans="1:14" ht="25.5" x14ac:dyDescent="0.25">
      <c r="A317" s="9" t="s">
        <v>618</v>
      </c>
      <c r="B317" s="7" t="s">
        <v>619</v>
      </c>
      <c r="C317" s="8">
        <f>+'DICIEMBRE 22'!C317+'NOVIEMBRE 22'!C317+'OCTUBRE 22'!C317</f>
        <v>734937</v>
      </c>
      <c r="D317" s="8">
        <f>+'DICIEMBRE 22'!D317+'NOVIEMBRE 22'!D317+'OCTUBRE 22'!D317</f>
        <v>485444</v>
      </c>
      <c r="E317" s="8">
        <f>+'DICIEMBRE 22'!E317+'NOVIEMBRE 22'!E317+'OCTUBRE 22'!E317</f>
        <v>13098</v>
      </c>
      <c r="F317" s="8">
        <f>+'DICIEMBRE 22'!F317+'NOVIEMBRE 22'!F317+'OCTUBRE 22'!F317</f>
        <v>38333</v>
      </c>
      <c r="G317" s="8">
        <f>+'DICIEMBRE 22'!G317+'NOVIEMBRE 22'!G317+'OCTUBRE 22'!G317</f>
        <v>22416</v>
      </c>
      <c r="H317" s="8">
        <f>+'DICIEMBRE 22'!H317+'NOVIEMBRE 22'!H317+'OCTUBRE 22'!H317</f>
        <v>8124</v>
      </c>
      <c r="I317" s="8">
        <f>+'DICIEMBRE 22'!I317+'NOVIEMBRE 22'!I317+'OCTUBRE 22'!I317</f>
        <v>17280</v>
      </c>
      <c r="J317" s="8">
        <f>+'DICIEMBRE 22'!J317+'NOVIEMBRE 22'!J317+'OCTUBRE 22'!J317</f>
        <v>1383</v>
      </c>
      <c r="K317" s="8">
        <f>+'DICIEMBRE 22'!K317+'NOVIEMBRE 22'!K317+'OCTUBRE 22'!K317</f>
        <v>2192</v>
      </c>
      <c r="L317" s="8">
        <f>+'DICIEMBRE 22'!L317+'NOVIEMBRE 22'!L317+'OCTUBRE 22'!L317</f>
        <v>158142</v>
      </c>
      <c r="M317" s="8">
        <f>+'DICIEMBRE 22'!M317+'NOVIEMBRE 22'!M317+'OCTUBRE 22'!M317</f>
        <v>0</v>
      </c>
      <c r="N317" s="8">
        <f t="shared" si="4"/>
        <v>1481349</v>
      </c>
    </row>
    <row r="318" spans="1:14" ht="25.5" x14ac:dyDescent="0.25">
      <c r="A318" s="9" t="s">
        <v>620</v>
      </c>
      <c r="B318" s="7" t="s">
        <v>621</v>
      </c>
      <c r="C318" s="8">
        <f>+'DICIEMBRE 22'!C318+'NOVIEMBRE 22'!C318+'OCTUBRE 22'!C318</f>
        <v>1690189</v>
      </c>
      <c r="D318" s="8">
        <f>+'DICIEMBRE 22'!D318+'NOVIEMBRE 22'!D318+'OCTUBRE 22'!D318</f>
        <v>518754</v>
      </c>
      <c r="E318" s="8">
        <f>+'DICIEMBRE 22'!E318+'NOVIEMBRE 22'!E318+'OCTUBRE 22'!E318</f>
        <v>31314</v>
      </c>
      <c r="F318" s="8">
        <f>+'DICIEMBRE 22'!F318+'NOVIEMBRE 22'!F318+'OCTUBRE 22'!F318</f>
        <v>90976</v>
      </c>
      <c r="G318" s="8">
        <f>+'DICIEMBRE 22'!G318+'NOVIEMBRE 22'!G318+'OCTUBRE 22'!G318</f>
        <v>69128</v>
      </c>
      <c r="H318" s="8">
        <f>+'DICIEMBRE 22'!H318+'NOVIEMBRE 22'!H318+'OCTUBRE 22'!H318</f>
        <v>17567</v>
      </c>
      <c r="I318" s="8">
        <f>+'DICIEMBRE 22'!I318+'NOVIEMBRE 22'!I318+'OCTUBRE 22'!I318</f>
        <v>43696</v>
      </c>
      <c r="J318" s="8">
        <f>+'DICIEMBRE 22'!J318+'NOVIEMBRE 22'!J318+'OCTUBRE 22'!J318</f>
        <v>3951</v>
      </c>
      <c r="K318" s="8">
        <f>+'DICIEMBRE 22'!K318+'NOVIEMBRE 22'!K318+'OCTUBRE 22'!K318</f>
        <v>4497</v>
      </c>
      <c r="L318" s="8">
        <f>+'DICIEMBRE 22'!L318+'NOVIEMBRE 22'!L318+'OCTUBRE 22'!L318</f>
        <v>0</v>
      </c>
      <c r="M318" s="8">
        <f>+'DICIEMBRE 22'!M318+'NOVIEMBRE 22'!M318+'OCTUBRE 22'!M318</f>
        <v>0</v>
      </c>
      <c r="N318" s="8">
        <f t="shared" si="4"/>
        <v>2470072</v>
      </c>
    </row>
    <row r="319" spans="1:14" ht="25.5" x14ac:dyDescent="0.25">
      <c r="A319" s="9" t="s">
        <v>622</v>
      </c>
      <c r="B319" s="7" t="s">
        <v>623</v>
      </c>
      <c r="C319" s="8">
        <f>+'DICIEMBRE 22'!C319+'NOVIEMBRE 22'!C319+'OCTUBRE 22'!C319</f>
        <v>1537693</v>
      </c>
      <c r="D319" s="8">
        <f>+'DICIEMBRE 22'!D319+'NOVIEMBRE 22'!D319+'OCTUBRE 22'!D319</f>
        <v>897263</v>
      </c>
      <c r="E319" s="8">
        <f>+'DICIEMBRE 22'!E319+'NOVIEMBRE 22'!E319+'OCTUBRE 22'!E319</f>
        <v>32266</v>
      </c>
      <c r="F319" s="8">
        <f>+'DICIEMBRE 22'!F319+'NOVIEMBRE 22'!F319+'OCTUBRE 22'!F319</f>
        <v>84811</v>
      </c>
      <c r="G319" s="8">
        <f>+'DICIEMBRE 22'!G319+'NOVIEMBRE 22'!G319+'OCTUBRE 22'!G319</f>
        <v>97588</v>
      </c>
      <c r="H319" s="8">
        <f>+'DICIEMBRE 22'!H319+'NOVIEMBRE 22'!H319+'OCTUBRE 22'!H319</f>
        <v>24857</v>
      </c>
      <c r="I319" s="8">
        <f>+'DICIEMBRE 22'!I319+'NOVIEMBRE 22'!I319+'OCTUBRE 22'!I319</f>
        <v>68870</v>
      </c>
      <c r="J319" s="8">
        <f>+'DICIEMBRE 22'!J319+'NOVIEMBRE 22'!J319+'OCTUBRE 22'!J319</f>
        <v>2013</v>
      </c>
      <c r="K319" s="8">
        <f>+'DICIEMBRE 22'!K319+'NOVIEMBRE 22'!K319+'OCTUBRE 22'!K319</f>
        <v>8022</v>
      </c>
      <c r="L319" s="8">
        <f>+'DICIEMBRE 22'!L319+'NOVIEMBRE 22'!L319+'OCTUBRE 22'!L319</f>
        <v>1408</v>
      </c>
      <c r="M319" s="8">
        <f>+'DICIEMBRE 22'!M319+'NOVIEMBRE 22'!M319+'OCTUBRE 22'!M319</f>
        <v>0</v>
      </c>
      <c r="N319" s="8">
        <f t="shared" si="4"/>
        <v>2754791</v>
      </c>
    </row>
    <row r="320" spans="1:14" ht="25.5" x14ac:dyDescent="0.25">
      <c r="A320" s="9" t="s">
        <v>624</v>
      </c>
      <c r="B320" s="7" t="s">
        <v>625</v>
      </c>
      <c r="C320" s="8">
        <f>+'DICIEMBRE 22'!C320+'NOVIEMBRE 22'!C320+'OCTUBRE 22'!C320</f>
        <v>320308</v>
      </c>
      <c r="D320" s="8">
        <f>+'DICIEMBRE 22'!D320+'NOVIEMBRE 22'!D320+'OCTUBRE 22'!D320</f>
        <v>164146</v>
      </c>
      <c r="E320" s="8">
        <f>+'DICIEMBRE 22'!E320+'NOVIEMBRE 22'!E320+'OCTUBRE 22'!E320</f>
        <v>5768</v>
      </c>
      <c r="F320" s="8">
        <f>+'DICIEMBRE 22'!F320+'NOVIEMBRE 22'!F320+'OCTUBRE 22'!F320</f>
        <v>17701</v>
      </c>
      <c r="G320" s="8">
        <f>+'DICIEMBRE 22'!G320+'NOVIEMBRE 22'!G320+'OCTUBRE 22'!G320</f>
        <v>3230</v>
      </c>
      <c r="H320" s="8">
        <f>+'DICIEMBRE 22'!H320+'NOVIEMBRE 22'!H320+'OCTUBRE 22'!H320</f>
        <v>2180</v>
      </c>
      <c r="I320" s="8">
        <f>+'DICIEMBRE 22'!I320+'NOVIEMBRE 22'!I320+'OCTUBRE 22'!I320</f>
        <v>2592</v>
      </c>
      <c r="J320" s="8">
        <f>+'DICIEMBRE 22'!J320+'NOVIEMBRE 22'!J320+'OCTUBRE 22'!J320</f>
        <v>945</v>
      </c>
      <c r="K320" s="8">
        <f>+'DICIEMBRE 22'!K320+'NOVIEMBRE 22'!K320+'OCTUBRE 22'!K320</f>
        <v>336</v>
      </c>
      <c r="L320" s="8">
        <f>+'DICIEMBRE 22'!L320+'NOVIEMBRE 22'!L320+'OCTUBRE 22'!L320</f>
        <v>0</v>
      </c>
      <c r="M320" s="8">
        <f>+'DICIEMBRE 22'!M320+'NOVIEMBRE 22'!M320+'OCTUBRE 22'!M320</f>
        <v>0</v>
      </c>
      <c r="N320" s="8">
        <f t="shared" si="4"/>
        <v>517206</v>
      </c>
    </row>
    <row r="321" spans="1:14" ht="25.5" x14ac:dyDescent="0.25">
      <c r="A321" s="9" t="s">
        <v>626</v>
      </c>
      <c r="B321" s="7" t="s">
        <v>627</v>
      </c>
      <c r="C321" s="8">
        <f>+'DICIEMBRE 22'!C321+'NOVIEMBRE 22'!C321+'OCTUBRE 22'!C321</f>
        <v>1615571</v>
      </c>
      <c r="D321" s="8">
        <f>+'DICIEMBRE 22'!D321+'NOVIEMBRE 22'!D321+'OCTUBRE 22'!D321</f>
        <v>265947</v>
      </c>
      <c r="E321" s="8">
        <f>+'DICIEMBRE 22'!E321+'NOVIEMBRE 22'!E321+'OCTUBRE 22'!E321</f>
        <v>30008</v>
      </c>
      <c r="F321" s="8">
        <f>+'DICIEMBRE 22'!F321+'NOVIEMBRE 22'!F321+'OCTUBRE 22'!F321</f>
        <v>86502</v>
      </c>
      <c r="G321" s="8">
        <f>+'DICIEMBRE 22'!G321+'NOVIEMBRE 22'!G321+'OCTUBRE 22'!G321</f>
        <v>75196</v>
      </c>
      <c r="H321" s="8">
        <f>+'DICIEMBRE 22'!H321+'NOVIEMBRE 22'!H321+'OCTUBRE 22'!H321</f>
        <v>17829</v>
      </c>
      <c r="I321" s="8">
        <f>+'DICIEMBRE 22'!I321+'NOVIEMBRE 22'!I321+'OCTUBRE 22'!I321</f>
        <v>46999</v>
      </c>
      <c r="J321" s="8">
        <f>+'DICIEMBRE 22'!J321+'NOVIEMBRE 22'!J321+'OCTUBRE 22'!J321</f>
        <v>3486</v>
      </c>
      <c r="K321" s="8">
        <f>+'DICIEMBRE 22'!K321+'NOVIEMBRE 22'!K321+'OCTUBRE 22'!K321</f>
        <v>4771</v>
      </c>
      <c r="L321" s="8">
        <f>+'DICIEMBRE 22'!L321+'NOVIEMBRE 22'!L321+'OCTUBRE 22'!L321</f>
        <v>0</v>
      </c>
      <c r="M321" s="8">
        <f>+'DICIEMBRE 22'!M321+'NOVIEMBRE 22'!M321+'OCTUBRE 22'!M321</f>
        <v>0</v>
      </c>
      <c r="N321" s="8">
        <f t="shared" si="4"/>
        <v>2146309</v>
      </c>
    </row>
    <row r="322" spans="1:14" ht="25.5" x14ac:dyDescent="0.25">
      <c r="A322" s="9" t="s">
        <v>628</v>
      </c>
      <c r="B322" s="7" t="s">
        <v>629</v>
      </c>
      <c r="C322" s="8">
        <f>+'DICIEMBRE 22'!C322+'NOVIEMBRE 22'!C322+'OCTUBRE 22'!C322</f>
        <v>341454</v>
      </c>
      <c r="D322" s="8">
        <f>+'DICIEMBRE 22'!D322+'NOVIEMBRE 22'!D322+'OCTUBRE 22'!D322</f>
        <v>158103</v>
      </c>
      <c r="E322" s="8">
        <f>+'DICIEMBRE 22'!E322+'NOVIEMBRE 22'!E322+'OCTUBRE 22'!E322</f>
        <v>6306</v>
      </c>
      <c r="F322" s="8">
        <f>+'DICIEMBRE 22'!F322+'NOVIEMBRE 22'!F322+'OCTUBRE 22'!F322</f>
        <v>19222</v>
      </c>
      <c r="G322" s="8">
        <f>+'DICIEMBRE 22'!G322+'NOVIEMBRE 22'!G322+'OCTUBRE 22'!G322</f>
        <v>4926</v>
      </c>
      <c r="H322" s="8">
        <f>+'DICIEMBRE 22'!H322+'NOVIEMBRE 22'!H322+'OCTUBRE 22'!H322</f>
        <v>2261</v>
      </c>
      <c r="I322" s="8">
        <f>+'DICIEMBRE 22'!I322+'NOVIEMBRE 22'!I322+'OCTUBRE 22'!I322</f>
        <v>3117</v>
      </c>
      <c r="J322" s="8">
        <f>+'DICIEMBRE 22'!J322+'NOVIEMBRE 22'!J322+'OCTUBRE 22'!J322</f>
        <v>1053</v>
      </c>
      <c r="K322" s="8">
        <f>+'DICIEMBRE 22'!K322+'NOVIEMBRE 22'!K322+'OCTUBRE 22'!K322</f>
        <v>326</v>
      </c>
      <c r="L322" s="8">
        <f>+'DICIEMBRE 22'!L322+'NOVIEMBRE 22'!L322+'OCTUBRE 22'!L322</f>
        <v>0</v>
      </c>
      <c r="M322" s="8">
        <f>+'DICIEMBRE 22'!M322+'NOVIEMBRE 22'!M322+'OCTUBRE 22'!M322</f>
        <v>0</v>
      </c>
      <c r="N322" s="8">
        <f t="shared" si="4"/>
        <v>536768</v>
      </c>
    </row>
    <row r="323" spans="1:14" ht="25.5" x14ac:dyDescent="0.25">
      <c r="A323" s="9" t="s">
        <v>630</v>
      </c>
      <c r="B323" s="7" t="s">
        <v>631</v>
      </c>
      <c r="C323" s="8">
        <f>+'DICIEMBRE 22'!C323+'NOVIEMBRE 22'!C323+'OCTUBRE 22'!C323</f>
        <v>468379</v>
      </c>
      <c r="D323" s="8">
        <f>+'DICIEMBRE 22'!D323+'NOVIEMBRE 22'!D323+'OCTUBRE 22'!D323</f>
        <v>193248</v>
      </c>
      <c r="E323" s="8">
        <f>+'DICIEMBRE 22'!E323+'NOVIEMBRE 22'!E323+'OCTUBRE 22'!E323</f>
        <v>8172</v>
      </c>
      <c r="F323" s="8">
        <f>+'DICIEMBRE 22'!F323+'NOVIEMBRE 22'!F323+'OCTUBRE 22'!F323</f>
        <v>24373</v>
      </c>
      <c r="G323" s="8">
        <f>+'DICIEMBRE 22'!G323+'NOVIEMBRE 22'!G323+'OCTUBRE 22'!G323</f>
        <v>11979</v>
      </c>
      <c r="H323" s="8">
        <f>+'DICIEMBRE 22'!H323+'NOVIEMBRE 22'!H323+'OCTUBRE 22'!H323</f>
        <v>4419</v>
      </c>
      <c r="I323" s="8">
        <f>+'DICIEMBRE 22'!I323+'NOVIEMBRE 22'!I323+'OCTUBRE 22'!I323</f>
        <v>8685</v>
      </c>
      <c r="J323" s="8">
        <f>+'DICIEMBRE 22'!J323+'NOVIEMBRE 22'!J323+'OCTUBRE 22'!J323</f>
        <v>1215</v>
      </c>
      <c r="K323" s="8">
        <f>+'DICIEMBRE 22'!K323+'NOVIEMBRE 22'!K323+'OCTUBRE 22'!K323</f>
        <v>1053</v>
      </c>
      <c r="L323" s="8">
        <f>+'DICIEMBRE 22'!L323+'NOVIEMBRE 22'!L323+'OCTUBRE 22'!L323</f>
        <v>22868</v>
      </c>
      <c r="M323" s="8">
        <f>+'DICIEMBRE 22'!M323+'NOVIEMBRE 22'!M323+'OCTUBRE 22'!M323</f>
        <v>0</v>
      </c>
      <c r="N323" s="8">
        <f t="shared" si="4"/>
        <v>744391</v>
      </c>
    </row>
    <row r="324" spans="1:14" ht="25.5" x14ac:dyDescent="0.25">
      <c r="A324" s="9" t="s">
        <v>632</v>
      </c>
      <c r="B324" s="7" t="s">
        <v>633</v>
      </c>
      <c r="C324" s="8">
        <f>+'DICIEMBRE 22'!C324+'NOVIEMBRE 22'!C324+'OCTUBRE 22'!C324</f>
        <v>472909</v>
      </c>
      <c r="D324" s="8">
        <f>+'DICIEMBRE 22'!D324+'NOVIEMBRE 22'!D324+'OCTUBRE 22'!D324</f>
        <v>251729</v>
      </c>
      <c r="E324" s="8">
        <f>+'DICIEMBRE 22'!E324+'NOVIEMBRE 22'!E324+'OCTUBRE 22'!E324</f>
        <v>8600</v>
      </c>
      <c r="F324" s="8">
        <f>+'DICIEMBRE 22'!F324+'NOVIEMBRE 22'!F324+'OCTUBRE 22'!F324</f>
        <v>25799</v>
      </c>
      <c r="G324" s="8">
        <f>+'DICIEMBRE 22'!G324+'NOVIEMBRE 22'!G324+'OCTUBRE 22'!G324</f>
        <v>12668</v>
      </c>
      <c r="H324" s="8">
        <f>+'DICIEMBRE 22'!H324+'NOVIEMBRE 22'!H324+'OCTUBRE 22'!H324</f>
        <v>3955</v>
      </c>
      <c r="I324" s="8">
        <f>+'DICIEMBRE 22'!I324+'NOVIEMBRE 22'!I324+'OCTUBRE 22'!I324</f>
        <v>8021</v>
      </c>
      <c r="J324" s="8">
        <f>+'DICIEMBRE 22'!J324+'NOVIEMBRE 22'!J324+'OCTUBRE 22'!J324</f>
        <v>1260</v>
      </c>
      <c r="K324" s="8">
        <f>+'DICIEMBRE 22'!K324+'NOVIEMBRE 22'!K324+'OCTUBRE 22'!K324</f>
        <v>827</v>
      </c>
      <c r="L324" s="8">
        <f>+'DICIEMBRE 22'!L324+'NOVIEMBRE 22'!L324+'OCTUBRE 22'!L324</f>
        <v>129033</v>
      </c>
      <c r="M324" s="8">
        <f>+'DICIEMBRE 22'!M324+'NOVIEMBRE 22'!M324+'OCTUBRE 22'!M324</f>
        <v>0</v>
      </c>
      <c r="N324" s="8">
        <f t="shared" si="4"/>
        <v>914801</v>
      </c>
    </row>
    <row r="325" spans="1:14" ht="38.25" x14ac:dyDescent="0.25">
      <c r="A325" s="9" t="s">
        <v>634</v>
      </c>
      <c r="B325" s="7" t="s">
        <v>635</v>
      </c>
      <c r="C325" s="8">
        <f>+'DICIEMBRE 22'!C325+'NOVIEMBRE 22'!C325+'OCTUBRE 22'!C325</f>
        <v>357826</v>
      </c>
      <c r="D325" s="8">
        <f>+'DICIEMBRE 22'!D325+'NOVIEMBRE 22'!D325+'OCTUBRE 22'!D325</f>
        <v>190761</v>
      </c>
      <c r="E325" s="8">
        <f>+'DICIEMBRE 22'!E325+'NOVIEMBRE 22'!E325+'OCTUBRE 22'!E325</f>
        <v>6706</v>
      </c>
      <c r="F325" s="8">
        <f>+'DICIEMBRE 22'!F325+'NOVIEMBRE 22'!F325+'OCTUBRE 22'!F325</f>
        <v>20039</v>
      </c>
      <c r="G325" s="8">
        <f>+'DICIEMBRE 22'!G325+'NOVIEMBRE 22'!G325+'OCTUBRE 22'!G325</f>
        <v>5028</v>
      </c>
      <c r="H325" s="8">
        <f>+'DICIEMBRE 22'!H325+'NOVIEMBRE 22'!H325+'OCTUBRE 22'!H325</f>
        <v>2470</v>
      </c>
      <c r="I325" s="8">
        <f>+'DICIEMBRE 22'!I325+'NOVIEMBRE 22'!I325+'OCTUBRE 22'!I325</f>
        <v>3367</v>
      </c>
      <c r="J325" s="8">
        <f>+'DICIEMBRE 22'!J325+'NOVIEMBRE 22'!J325+'OCTUBRE 22'!J325</f>
        <v>1326</v>
      </c>
      <c r="K325" s="8">
        <f>+'DICIEMBRE 22'!K325+'NOVIEMBRE 22'!K325+'OCTUBRE 22'!K325</f>
        <v>378</v>
      </c>
      <c r="L325" s="8">
        <f>+'DICIEMBRE 22'!L325+'NOVIEMBRE 22'!L325+'OCTUBRE 22'!L325</f>
        <v>11373</v>
      </c>
      <c r="M325" s="8">
        <f>+'DICIEMBRE 22'!M325+'NOVIEMBRE 22'!M325+'OCTUBRE 22'!M325</f>
        <v>0</v>
      </c>
      <c r="N325" s="8">
        <f t="shared" si="4"/>
        <v>599274</v>
      </c>
    </row>
    <row r="326" spans="1:14" ht="38.25" x14ac:dyDescent="0.25">
      <c r="A326" s="9" t="s">
        <v>636</v>
      </c>
      <c r="B326" s="7" t="s">
        <v>637</v>
      </c>
      <c r="C326" s="8">
        <f>+'DICIEMBRE 22'!C326+'NOVIEMBRE 22'!C326+'OCTUBRE 22'!C326</f>
        <v>425039</v>
      </c>
      <c r="D326" s="8">
        <f>+'DICIEMBRE 22'!D326+'NOVIEMBRE 22'!D326+'OCTUBRE 22'!D326</f>
        <v>201215</v>
      </c>
      <c r="E326" s="8">
        <f>+'DICIEMBRE 22'!E326+'NOVIEMBRE 22'!E326+'OCTUBRE 22'!E326</f>
        <v>7797</v>
      </c>
      <c r="F326" s="8">
        <f>+'DICIEMBRE 22'!F326+'NOVIEMBRE 22'!F326+'OCTUBRE 22'!F326</f>
        <v>23153</v>
      </c>
      <c r="G326" s="8">
        <f>+'DICIEMBRE 22'!G326+'NOVIEMBRE 22'!G326+'OCTUBRE 22'!G326</f>
        <v>8516</v>
      </c>
      <c r="H326" s="8">
        <f>+'DICIEMBRE 22'!H326+'NOVIEMBRE 22'!H326+'OCTUBRE 22'!H326</f>
        <v>3748</v>
      </c>
      <c r="I326" s="8">
        <f>+'DICIEMBRE 22'!I326+'NOVIEMBRE 22'!I326+'OCTUBRE 22'!I326</f>
        <v>6550</v>
      </c>
      <c r="J326" s="8">
        <f>+'DICIEMBRE 22'!J326+'NOVIEMBRE 22'!J326+'OCTUBRE 22'!J326</f>
        <v>1137</v>
      </c>
      <c r="K326" s="8">
        <f>+'DICIEMBRE 22'!K326+'NOVIEMBRE 22'!K326+'OCTUBRE 22'!K326</f>
        <v>830</v>
      </c>
      <c r="L326" s="8">
        <f>+'DICIEMBRE 22'!L326+'NOVIEMBRE 22'!L326+'OCTUBRE 22'!L326</f>
        <v>6855</v>
      </c>
      <c r="M326" s="8">
        <f>+'DICIEMBRE 22'!M326+'NOVIEMBRE 22'!M326+'OCTUBRE 22'!M326</f>
        <v>0</v>
      </c>
      <c r="N326" s="8">
        <f t="shared" si="4"/>
        <v>684840</v>
      </c>
    </row>
    <row r="327" spans="1:14" ht="38.25" x14ac:dyDescent="0.25">
      <c r="A327" s="9" t="s">
        <v>638</v>
      </c>
      <c r="B327" s="7" t="s">
        <v>639</v>
      </c>
      <c r="C327" s="8">
        <f>+'DICIEMBRE 22'!C327+'NOVIEMBRE 22'!C327+'OCTUBRE 22'!C327</f>
        <v>14775003</v>
      </c>
      <c r="D327" s="8">
        <f>+'DICIEMBRE 22'!D327+'NOVIEMBRE 22'!D327+'OCTUBRE 22'!D327</f>
        <v>3317306</v>
      </c>
      <c r="E327" s="8">
        <f>+'DICIEMBRE 22'!E327+'NOVIEMBRE 22'!E327+'OCTUBRE 22'!E327</f>
        <v>305250</v>
      </c>
      <c r="F327" s="8">
        <f>+'DICIEMBRE 22'!F327+'NOVIEMBRE 22'!F327+'OCTUBRE 22'!F327</f>
        <v>793308</v>
      </c>
      <c r="G327" s="8">
        <f>+'DICIEMBRE 22'!G327+'NOVIEMBRE 22'!G327+'OCTUBRE 22'!G327</f>
        <v>340862</v>
      </c>
      <c r="H327" s="8">
        <f>+'DICIEMBRE 22'!H327+'NOVIEMBRE 22'!H327+'OCTUBRE 22'!H327</f>
        <v>245306</v>
      </c>
      <c r="I327" s="8">
        <f>+'DICIEMBRE 22'!I327+'NOVIEMBRE 22'!I327+'OCTUBRE 22'!I327</f>
        <v>465874</v>
      </c>
      <c r="J327" s="8">
        <f>+'DICIEMBRE 22'!J327+'NOVIEMBRE 22'!J327+'OCTUBRE 22'!J327</f>
        <v>19869</v>
      </c>
      <c r="K327" s="8">
        <f>+'DICIEMBRE 22'!K327+'NOVIEMBRE 22'!K327+'OCTUBRE 22'!K327</f>
        <v>79682</v>
      </c>
      <c r="L327" s="8">
        <f>+'DICIEMBRE 22'!L327+'NOVIEMBRE 22'!L327+'OCTUBRE 22'!L327</f>
        <v>0</v>
      </c>
      <c r="M327" s="8">
        <f>+'DICIEMBRE 22'!M327+'NOVIEMBRE 22'!M327+'OCTUBRE 22'!M327</f>
        <v>0</v>
      </c>
      <c r="N327" s="8">
        <f t="shared" si="4"/>
        <v>20342460</v>
      </c>
    </row>
    <row r="328" spans="1:14" ht="38.25" x14ac:dyDescent="0.25">
      <c r="A328" s="9" t="s">
        <v>640</v>
      </c>
      <c r="B328" s="7" t="s">
        <v>641</v>
      </c>
      <c r="C328" s="8">
        <f>+'DICIEMBRE 22'!C328+'NOVIEMBRE 22'!C328+'OCTUBRE 22'!C328</f>
        <v>232325</v>
      </c>
      <c r="D328" s="8">
        <f>+'DICIEMBRE 22'!D328+'NOVIEMBRE 22'!D328+'OCTUBRE 22'!D328</f>
        <v>74391</v>
      </c>
      <c r="E328" s="8">
        <f>+'DICIEMBRE 22'!E328+'NOVIEMBRE 22'!E328+'OCTUBRE 22'!E328</f>
        <v>4265</v>
      </c>
      <c r="F328" s="8">
        <f>+'DICIEMBRE 22'!F328+'NOVIEMBRE 22'!F328+'OCTUBRE 22'!F328</f>
        <v>12756</v>
      </c>
      <c r="G328" s="8">
        <f>+'DICIEMBRE 22'!G328+'NOVIEMBRE 22'!G328+'OCTUBRE 22'!G328</f>
        <v>6569</v>
      </c>
      <c r="H328" s="8">
        <f>+'DICIEMBRE 22'!H328+'NOVIEMBRE 22'!H328+'OCTUBRE 22'!H328</f>
        <v>1926</v>
      </c>
      <c r="I328" s="8">
        <f>+'DICIEMBRE 22'!I328+'NOVIEMBRE 22'!I328+'OCTUBRE 22'!I328</f>
        <v>3991</v>
      </c>
      <c r="J328" s="8">
        <f>+'DICIEMBRE 22'!J328+'NOVIEMBRE 22'!J328+'OCTUBRE 22'!J328</f>
        <v>636</v>
      </c>
      <c r="K328" s="8">
        <f>+'DICIEMBRE 22'!K328+'NOVIEMBRE 22'!K328+'OCTUBRE 22'!K328</f>
        <v>398</v>
      </c>
      <c r="L328" s="8">
        <f>+'DICIEMBRE 22'!L328+'NOVIEMBRE 22'!L328+'OCTUBRE 22'!L328</f>
        <v>11510</v>
      </c>
      <c r="M328" s="8">
        <f>+'DICIEMBRE 22'!M328+'NOVIEMBRE 22'!M328+'OCTUBRE 22'!M328</f>
        <v>0</v>
      </c>
      <c r="N328" s="8">
        <f t="shared" si="4"/>
        <v>348767</v>
      </c>
    </row>
    <row r="329" spans="1:14" ht="25.5" x14ac:dyDescent="0.25">
      <c r="A329" s="9" t="s">
        <v>642</v>
      </c>
      <c r="B329" s="7" t="s">
        <v>643</v>
      </c>
      <c r="C329" s="8">
        <f>+'DICIEMBRE 22'!C329+'NOVIEMBRE 22'!C329+'OCTUBRE 22'!C329</f>
        <v>217784</v>
      </c>
      <c r="D329" s="8">
        <f>+'DICIEMBRE 22'!D329+'NOVIEMBRE 22'!D329+'OCTUBRE 22'!D329</f>
        <v>80634</v>
      </c>
      <c r="E329" s="8">
        <f>+'DICIEMBRE 22'!E329+'NOVIEMBRE 22'!E329+'OCTUBRE 22'!E329</f>
        <v>4053</v>
      </c>
      <c r="F329" s="8">
        <f>+'DICIEMBRE 22'!F329+'NOVIEMBRE 22'!F329+'OCTUBRE 22'!F329</f>
        <v>12164</v>
      </c>
      <c r="G329" s="8">
        <f>+'DICIEMBRE 22'!G329+'NOVIEMBRE 22'!G329+'OCTUBRE 22'!G329</f>
        <v>4803</v>
      </c>
      <c r="H329" s="8">
        <f>+'DICIEMBRE 22'!H329+'NOVIEMBRE 22'!H329+'OCTUBRE 22'!H329</f>
        <v>1683</v>
      </c>
      <c r="I329" s="8">
        <f>+'DICIEMBRE 22'!I329+'NOVIEMBRE 22'!I329+'OCTUBRE 22'!I329</f>
        <v>3021</v>
      </c>
      <c r="J329" s="8">
        <f>+'DICIEMBRE 22'!J329+'NOVIEMBRE 22'!J329+'OCTUBRE 22'!J329</f>
        <v>621</v>
      </c>
      <c r="K329" s="8">
        <f>+'DICIEMBRE 22'!K329+'NOVIEMBRE 22'!K329+'OCTUBRE 22'!K329</f>
        <v>316</v>
      </c>
      <c r="L329" s="8">
        <f>+'DICIEMBRE 22'!L329+'NOVIEMBRE 22'!L329+'OCTUBRE 22'!L329</f>
        <v>0</v>
      </c>
      <c r="M329" s="8">
        <f>+'DICIEMBRE 22'!M329+'NOVIEMBRE 22'!M329+'OCTUBRE 22'!M329</f>
        <v>0</v>
      </c>
      <c r="N329" s="8">
        <f t="shared" si="4"/>
        <v>325079</v>
      </c>
    </row>
    <row r="330" spans="1:14" ht="25.5" x14ac:dyDescent="0.25">
      <c r="A330" s="9" t="s">
        <v>644</v>
      </c>
      <c r="B330" s="7" t="s">
        <v>645</v>
      </c>
      <c r="C330" s="8">
        <f>+'DICIEMBRE 22'!C330+'NOVIEMBRE 22'!C330+'OCTUBRE 22'!C330</f>
        <v>297943</v>
      </c>
      <c r="D330" s="8">
        <f>+'DICIEMBRE 22'!D330+'NOVIEMBRE 22'!D330+'OCTUBRE 22'!D330</f>
        <v>114171</v>
      </c>
      <c r="E330" s="8">
        <f>+'DICIEMBRE 22'!E330+'NOVIEMBRE 22'!E330+'OCTUBRE 22'!E330</f>
        <v>5370</v>
      </c>
      <c r="F330" s="8">
        <f>+'DICIEMBRE 22'!F330+'NOVIEMBRE 22'!F330+'OCTUBRE 22'!F330</f>
        <v>16306</v>
      </c>
      <c r="G330" s="8">
        <f>+'DICIEMBRE 22'!G330+'NOVIEMBRE 22'!G330+'OCTUBRE 22'!G330</f>
        <v>5100</v>
      </c>
      <c r="H330" s="8">
        <f>+'DICIEMBRE 22'!H330+'NOVIEMBRE 22'!H330+'OCTUBRE 22'!H330</f>
        <v>2244</v>
      </c>
      <c r="I330" s="8">
        <f>+'DICIEMBRE 22'!I330+'NOVIEMBRE 22'!I330+'OCTUBRE 22'!I330</f>
        <v>3535</v>
      </c>
      <c r="J330" s="8">
        <f>+'DICIEMBRE 22'!J330+'NOVIEMBRE 22'!J330+'OCTUBRE 22'!J330</f>
        <v>855</v>
      </c>
      <c r="K330" s="8">
        <f>+'DICIEMBRE 22'!K330+'NOVIEMBRE 22'!K330+'OCTUBRE 22'!K330</f>
        <v>410</v>
      </c>
      <c r="L330" s="8">
        <f>+'DICIEMBRE 22'!L330+'NOVIEMBRE 22'!L330+'OCTUBRE 22'!L330</f>
        <v>0</v>
      </c>
      <c r="M330" s="8">
        <f>+'DICIEMBRE 22'!M330+'NOVIEMBRE 22'!M330+'OCTUBRE 22'!M330</f>
        <v>0</v>
      </c>
      <c r="N330" s="8">
        <f t="shared" si="4"/>
        <v>445934</v>
      </c>
    </row>
    <row r="331" spans="1:14" ht="25.5" x14ac:dyDescent="0.25">
      <c r="A331" s="9" t="s">
        <v>646</v>
      </c>
      <c r="B331" s="7" t="s">
        <v>647</v>
      </c>
      <c r="C331" s="8">
        <f>+'DICIEMBRE 22'!C331+'NOVIEMBRE 22'!C331+'OCTUBRE 22'!C331</f>
        <v>350175</v>
      </c>
      <c r="D331" s="8">
        <f>+'DICIEMBRE 22'!D331+'NOVIEMBRE 22'!D331+'OCTUBRE 22'!D331</f>
        <v>168258</v>
      </c>
      <c r="E331" s="8">
        <f>+'DICIEMBRE 22'!E331+'NOVIEMBRE 22'!E331+'OCTUBRE 22'!E331</f>
        <v>6437</v>
      </c>
      <c r="F331" s="8">
        <f>+'DICIEMBRE 22'!F331+'NOVIEMBRE 22'!F331+'OCTUBRE 22'!F331</f>
        <v>19678</v>
      </c>
      <c r="G331" s="8">
        <f>+'DICIEMBRE 22'!G331+'NOVIEMBRE 22'!G331+'OCTUBRE 22'!G331</f>
        <v>5249</v>
      </c>
      <c r="H331" s="8">
        <f>+'DICIEMBRE 22'!H331+'NOVIEMBRE 22'!H331+'OCTUBRE 22'!H331</f>
        <v>2272</v>
      </c>
      <c r="I331" s="8">
        <f>+'DICIEMBRE 22'!I331+'NOVIEMBRE 22'!I331+'OCTUBRE 22'!I331</f>
        <v>3192</v>
      </c>
      <c r="J331" s="8">
        <f>+'DICIEMBRE 22'!J331+'NOVIEMBRE 22'!J331+'OCTUBRE 22'!J331</f>
        <v>1086</v>
      </c>
      <c r="K331" s="8">
        <f>+'DICIEMBRE 22'!K331+'NOVIEMBRE 22'!K331+'OCTUBRE 22'!K331</f>
        <v>314</v>
      </c>
      <c r="L331" s="8">
        <f>+'DICIEMBRE 22'!L331+'NOVIEMBRE 22'!L331+'OCTUBRE 22'!L331</f>
        <v>0</v>
      </c>
      <c r="M331" s="8">
        <f>+'DICIEMBRE 22'!M331+'NOVIEMBRE 22'!M331+'OCTUBRE 22'!M331</f>
        <v>0</v>
      </c>
      <c r="N331" s="8">
        <f t="shared" ref="N331:N394" si="5">SUM(C331:M331)</f>
        <v>556661</v>
      </c>
    </row>
    <row r="332" spans="1:14" ht="25.5" x14ac:dyDescent="0.25">
      <c r="A332" s="9" t="s">
        <v>648</v>
      </c>
      <c r="B332" s="7" t="s">
        <v>649</v>
      </c>
      <c r="C332" s="8">
        <f>+'DICIEMBRE 22'!C332+'NOVIEMBRE 22'!C332+'OCTUBRE 22'!C332</f>
        <v>530727</v>
      </c>
      <c r="D332" s="8">
        <f>+'DICIEMBRE 22'!D332+'NOVIEMBRE 22'!D332+'OCTUBRE 22'!D332</f>
        <v>134811</v>
      </c>
      <c r="E332" s="8">
        <f>+'DICIEMBRE 22'!E332+'NOVIEMBRE 22'!E332+'OCTUBRE 22'!E332</f>
        <v>9797</v>
      </c>
      <c r="F332" s="8">
        <f>+'DICIEMBRE 22'!F332+'NOVIEMBRE 22'!F332+'OCTUBRE 22'!F332</f>
        <v>28766</v>
      </c>
      <c r="G332" s="8">
        <f>+'DICIEMBRE 22'!G332+'NOVIEMBRE 22'!G332+'OCTUBRE 22'!G332</f>
        <v>16277</v>
      </c>
      <c r="H332" s="8">
        <f>+'DICIEMBRE 22'!H332+'NOVIEMBRE 22'!H332+'OCTUBRE 22'!H332</f>
        <v>5222</v>
      </c>
      <c r="I332" s="8">
        <f>+'DICIEMBRE 22'!I332+'NOVIEMBRE 22'!I332+'OCTUBRE 22'!I332</f>
        <v>11184</v>
      </c>
      <c r="J332" s="8">
        <f>+'DICIEMBRE 22'!J332+'NOVIEMBRE 22'!J332+'OCTUBRE 22'!J332</f>
        <v>1221</v>
      </c>
      <c r="K332" s="8">
        <f>+'DICIEMBRE 22'!K332+'NOVIEMBRE 22'!K332+'OCTUBRE 22'!K332</f>
        <v>1282</v>
      </c>
      <c r="L332" s="8">
        <f>+'DICIEMBRE 22'!L332+'NOVIEMBRE 22'!L332+'OCTUBRE 22'!L332</f>
        <v>0</v>
      </c>
      <c r="M332" s="8">
        <f>+'DICIEMBRE 22'!M332+'NOVIEMBRE 22'!M332+'OCTUBRE 22'!M332</f>
        <v>0</v>
      </c>
      <c r="N332" s="8">
        <f t="shared" si="5"/>
        <v>739287</v>
      </c>
    </row>
    <row r="333" spans="1:14" ht="25.5" x14ac:dyDescent="0.25">
      <c r="A333" s="9" t="s">
        <v>650</v>
      </c>
      <c r="B333" s="7" t="s">
        <v>651</v>
      </c>
      <c r="C333" s="8">
        <f>+'DICIEMBRE 22'!C333+'NOVIEMBRE 22'!C333+'OCTUBRE 22'!C333</f>
        <v>7814671</v>
      </c>
      <c r="D333" s="8">
        <f>+'DICIEMBRE 22'!D333+'NOVIEMBRE 22'!D333+'OCTUBRE 22'!D333</f>
        <v>2239672</v>
      </c>
      <c r="E333" s="8">
        <f>+'DICIEMBRE 22'!E333+'NOVIEMBRE 22'!E333+'OCTUBRE 22'!E333</f>
        <v>145762</v>
      </c>
      <c r="F333" s="8">
        <f>+'DICIEMBRE 22'!F333+'NOVIEMBRE 22'!F333+'OCTUBRE 22'!F333</f>
        <v>404061</v>
      </c>
      <c r="G333" s="8">
        <f>+'DICIEMBRE 22'!G333+'NOVIEMBRE 22'!G333+'OCTUBRE 22'!G333</f>
        <v>326956</v>
      </c>
      <c r="H333" s="8">
        <f>+'DICIEMBRE 22'!H333+'NOVIEMBRE 22'!H333+'OCTUBRE 22'!H333</f>
        <v>107732</v>
      </c>
      <c r="I333" s="8">
        <f>+'DICIEMBRE 22'!I333+'NOVIEMBRE 22'!I333+'OCTUBRE 22'!I333</f>
        <v>255153</v>
      </c>
      <c r="J333" s="8">
        <f>+'DICIEMBRE 22'!J333+'NOVIEMBRE 22'!J333+'OCTUBRE 22'!J333</f>
        <v>12411</v>
      </c>
      <c r="K333" s="8">
        <f>+'DICIEMBRE 22'!K333+'NOVIEMBRE 22'!K333+'OCTUBRE 22'!K333</f>
        <v>32701</v>
      </c>
      <c r="L333" s="8">
        <f>+'DICIEMBRE 22'!L333+'NOVIEMBRE 22'!L333+'OCTUBRE 22'!L333</f>
        <v>1553873</v>
      </c>
      <c r="M333" s="8">
        <f>+'DICIEMBRE 22'!M333+'NOVIEMBRE 22'!M333+'OCTUBRE 22'!M333</f>
        <v>0</v>
      </c>
      <c r="N333" s="8">
        <f t="shared" si="5"/>
        <v>12892992</v>
      </c>
    </row>
    <row r="334" spans="1:14" ht="25.5" x14ac:dyDescent="0.25">
      <c r="A334" s="9" t="s">
        <v>652</v>
      </c>
      <c r="B334" s="7" t="s">
        <v>653</v>
      </c>
      <c r="C334" s="8">
        <f>+'DICIEMBRE 22'!C334+'NOVIEMBRE 22'!C334+'OCTUBRE 22'!C334</f>
        <v>1648875</v>
      </c>
      <c r="D334" s="8">
        <f>+'DICIEMBRE 22'!D334+'NOVIEMBRE 22'!D334+'OCTUBRE 22'!D334</f>
        <v>585954</v>
      </c>
      <c r="E334" s="8">
        <f>+'DICIEMBRE 22'!E334+'NOVIEMBRE 22'!E334+'OCTUBRE 22'!E334</f>
        <v>29559</v>
      </c>
      <c r="F334" s="8">
        <f>+'DICIEMBRE 22'!F334+'NOVIEMBRE 22'!F334+'OCTUBRE 22'!F334</f>
        <v>86421</v>
      </c>
      <c r="G334" s="8">
        <f>+'DICIEMBRE 22'!G334+'NOVIEMBRE 22'!G334+'OCTUBRE 22'!G334</f>
        <v>79987</v>
      </c>
      <c r="H334" s="8">
        <f>+'DICIEMBRE 22'!H334+'NOVIEMBRE 22'!H334+'OCTUBRE 22'!H334</f>
        <v>17856</v>
      </c>
      <c r="I334" s="8">
        <f>+'DICIEMBRE 22'!I334+'NOVIEMBRE 22'!I334+'OCTUBRE 22'!I334</f>
        <v>48384</v>
      </c>
      <c r="J334" s="8">
        <f>+'DICIEMBRE 22'!J334+'NOVIEMBRE 22'!J334+'OCTUBRE 22'!J334</f>
        <v>3375</v>
      </c>
      <c r="K334" s="8">
        <f>+'DICIEMBRE 22'!K334+'NOVIEMBRE 22'!K334+'OCTUBRE 22'!K334</f>
        <v>4744</v>
      </c>
      <c r="L334" s="8">
        <f>+'DICIEMBRE 22'!L334+'NOVIEMBRE 22'!L334+'OCTUBRE 22'!L334</f>
        <v>60745</v>
      </c>
      <c r="M334" s="8">
        <f>+'DICIEMBRE 22'!M334+'NOVIEMBRE 22'!M334+'OCTUBRE 22'!M334</f>
        <v>0</v>
      </c>
      <c r="N334" s="8">
        <f t="shared" si="5"/>
        <v>2565900</v>
      </c>
    </row>
    <row r="335" spans="1:14" ht="25.5" x14ac:dyDescent="0.25">
      <c r="A335" s="9" t="s">
        <v>654</v>
      </c>
      <c r="B335" s="7" t="s">
        <v>655</v>
      </c>
      <c r="C335" s="8">
        <f>+'DICIEMBRE 22'!C335+'NOVIEMBRE 22'!C335+'OCTUBRE 22'!C335</f>
        <v>991440</v>
      </c>
      <c r="D335" s="8">
        <f>+'DICIEMBRE 22'!D335+'NOVIEMBRE 22'!D335+'OCTUBRE 22'!D335</f>
        <v>675076</v>
      </c>
      <c r="E335" s="8">
        <f>+'DICIEMBRE 22'!E335+'NOVIEMBRE 22'!E335+'OCTUBRE 22'!E335</f>
        <v>17698</v>
      </c>
      <c r="F335" s="8">
        <f>+'DICIEMBRE 22'!F335+'NOVIEMBRE 22'!F335+'OCTUBRE 22'!F335</f>
        <v>52621</v>
      </c>
      <c r="G335" s="8">
        <f>+'DICIEMBRE 22'!G335+'NOVIEMBRE 22'!G335+'OCTUBRE 22'!G335</f>
        <v>33911</v>
      </c>
      <c r="H335" s="8">
        <f>+'DICIEMBRE 22'!H335+'NOVIEMBRE 22'!H335+'OCTUBRE 22'!H335</f>
        <v>9410</v>
      </c>
      <c r="I335" s="8">
        <f>+'DICIEMBRE 22'!I335+'NOVIEMBRE 22'!I335+'OCTUBRE 22'!I335</f>
        <v>21558</v>
      </c>
      <c r="J335" s="8">
        <f>+'DICIEMBRE 22'!J335+'NOVIEMBRE 22'!J335+'OCTUBRE 22'!J335</f>
        <v>2376</v>
      </c>
      <c r="K335" s="8">
        <f>+'DICIEMBRE 22'!K335+'NOVIEMBRE 22'!K335+'OCTUBRE 22'!K335</f>
        <v>2251</v>
      </c>
      <c r="L335" s="8">
        <f>+'DICIEMBRE 22'!L335+'NOVIEMBRE 22'!L335+'OCTUBRE 22'!L335</f>
        <v>0</v>
      </c>
      <c r="M335" s="8">
        <f>+'DICIEMBRE 22'!M335+'NOVIEMBRE 22'!M335+'OCTUBRE 22'!M335</f>
        <v>0</v>
      </c>
      <c r="N335" s="8">
        <f t="shared" si="5"/>
        <v>1806341</v>
      </c>
    </row>
    <row r="336" spans="1:14" ht="25.5" x14ac:dyDescent="0.25">
      <c r="A336" s="9" t="s">
        <v>656</v>
      </c>
      <c r="B336" s="7" t="s">
        <v>657</v>
      </c>
      <c r="C336" s="8">
        <f>+'DICIEMBRE 22'!C336+'NOVIEMBRE 22'!C336+'OCTUBRE 22'!C336</f>
        <v>4309689</v>
      </c>
      <c r="D336" s="8">
        <f>+'DICIEMBRE 22'!D336+'NOVIEMBRE 22'!D336+'OCTUBRE 22'!D336</f>
        <v>1936153</v>
      </c>
      <c r="E336" s="8">
        <f>+'DICIEMBRE 22'!E336+'NOVIEMBRE 22'!E336+'OCTUBRE 22'!E336</f>
        <v>74284</v>
      </c>
      <c r="F336" s="8">
        <f>+'DICIEMBRE 22'!F336+'NOVIEMBRE 22'!F336+'OCTUBRE 22'!F336</f>
        <v>225065</v>
      </c>
      <c r="G336" s="8">
        <f>+'DICIEMBRE 22'!G336+'NOVIEMBRE 22'!G336+'OCTUBRE 22'!G336</f>
        <v>105238</v>
      </c>
      <c r="H336" s="8">
        <f>+'DICIEMBRE 22'!H336+'NOVIEMBRE 22'!H336+'OCTUBRE 22'!H336</f>
        <v>38628</v>
      </c>
      <c r="I336" s="8">
        <f>+'DICIEMBRE 22'!I336+'NOVIEMBRE 22'!I336+'OCTUBRE 22'!I336</f>
        <v>74560</v>
      </c>
      <c r="J336" s="8">
        <f>+'DICIEMBRE 22'!J336+'NOVIEMBRE 22'!J336+'OCTUBRE 22'!J336</f>
        <v>10224</v>
      </c>
      <c r="K336" s="8">
        <f>+'DICIEMBRE 22'!K336+'NOVIEMBRE 22'!K336+'OCTUBRE 22'!K336</f>
        <v>8828</v>
      </c>
      <c r="L336" s="8">
        <f>+'DICIEMBRE 22'!L336+'NOVIEMBRE 22'!L336+'OCTUBRE 22'!L336</f>
        <v>0</v>
      </c>
      <c r="M336" s="8">
        <f>+'DICIEMBRE 22'!M336+'NOVIEMBRE 22'!M336+'OCTUBRE 22'!M336</f>
        <v>0</v>
      </c>
      <c r="N336" s="8">
        <f t="shared" si="5"/>
        <v>6782669</v>
      </c>
    </row>
    <row r="337" spans="1:14" ht="25.5" x14ac:dyDescent="0.25">
      <c r="A337" s="9" t="s">
        <v>658</v>
      </c>
      <c r="B337" s="7" t="s">
        <v>659</v>
      </c>
      <c r="C337" s="8">
        <f>+'DICIEMBRE 22'!C337+'NOVIEMBRE 22'!C337+'OCTUBRE 22'!C337</f>
        <v>333794</v>
      </c>
      <c r="D337" s="8">
        <f>+'DICIEMBRE 22'!D337+'NOVIEMBRE 22'!D337+'OCTUBRE 22'!D337</f>
        <v>123192</v>
      </c>
      <c r="E337" s="8">
        <f>+'DICIEMBRE 22'!E337+'NOVIEMBRE 22'!E337+'OCTUBRE 22'!E337</f>
        <v>6277</v>
      </c>
      <c r="F337" s="8">
        <f>+'DICIEMBRE 22'!F337+'NOVIEMBRE 22'!F337+'OCTUBRE 22'!F337</f>
        <v>18622</v>
      </c>
      <c r="G337" s="8">
        <f>+'DICIEMBRE 22'!G337+'NOVIEMBRE 22'!G337+'OCTUBRE 22'!G337</f>
        <v>9696</v>
      </c>
      <c r="H337" s="8">
        <f>+'DICIEMBRE 22'!H337+'NOVIEMBRE 22'!H337+'OCTUBRE 22'!H337</f>
        <v>2809</v>
      </c>
      <c r="I337" s="8">
        <f>+'DICIEMBRE 22'!I337+'NOVIEMBRE 22'!I337+'OCTUBRE 22'!I337</f>
        <v>5905</v>
      </c>
      <c r="J337" s="8">
        <f>+'DICIEMBRE 22'!J337+'NOVIEMBRE 22'!J337+'OCTUBRE 22'!J337</f>
        <v>915</v>
      </c>
      <c r="K337" s="8">
        <f>+'DICIEMBRE 22'!K337+'NOVIEMBRE 22'!K337+'OCTUBRE 22'!K337</f>
        <v>587</v>
      </c>
      <c r="L337" s="8">
        <f>+'DICIEMBRE 22'!L337+'NOVIEMBRE 22'!L337+'OCTUBRE 22'!L337</f>
        <v>5358</v>
      </c>
      <c r="M337" s="8">
        <f>+'DICIEMBRE 22'!M337+'NOVIEMBRE 22'!M337+'OCTUBRE 22'!M337</f>
        <v>0</v>
      </c>
      <c r="N337" s="8">
        <f t="shared" si="5"/>
        <v>507155</v>
      </c>
    </row>
    <row r="338" spans="1:14" ht="25.5" x14ac:dyDescent="0.25">
      <c r="A338" s="9" t="s">
        <v>660</v>
      </c>
      <c r="B338" s="7" t="s">
        <v>661</v>
      </c>
      <c r="C338" s="8">
        <f>+'DICIEMBRE 22'!C338+'NOVIEMBRE 22'!C338+'OCTUBRE 22'!C338</f>
        <v>377770</v>
      </c>
      <c r="D338" s="8">
        <f>+'DICIEMBRE 22'!D338+'NOVIEMBRE 22'!D338+'OCTUBRE 22'!D338</f>
        <v>146264</v>
      </c>
      <c r="E338" s="8">
        <f>+'DICIEMBRE 22'!E338+'NOVIEMBRE 22'!E338+'OCTUBRE 22'!E338</f>
        <v>6942</v>
      </c>
      <c r="F338" s="8">
        <f>+'DICIEMBRE 22'!F338+'NOVIEMBRE 22'!F338+'OCTUBRE 22'!F338</f>
        <v>20808</v>
      </c>
      <c r="G338" s="8">
        <f>+'DICIEMBRE 22'!G338+'NOVIEMBRE 22'!G338+'OCTUBRE 22'!G338</f>
        <v>7787</v>
      </c>
      <c r="H338" s="8">
        <f>+'DICIEMBRE 22'!H338+'NOVIEMBRE 22'!H338+'OCTUBRE 22'!H338</f>
        <v>3069</v>
      </c>
      <c r="I338" s="8">
        <f>+'DICIEMBRE 22'!I338+'NOVIEMBRE 22'!I338+'OCTUBRE 22'!I338</f>
        <v>5383</v>
      </c>
      <c r="J338" s="8">
        <f>+'DICIEMBRE 22'!J338+'NOVIEMBRE 22'!J338+'OCTUBRE 22'!J338</f>
        <v>1038</v>
      </c>
      <c r="K338" s="8">
        <f>+'DICIEMBRE 22'!K338+'NOVIEMBRE 22'!K338+'OCTUBRE 22'!K338</f>
        <v>619</v>
      </c>
      <c r="L338" s="8">
        <f>+'DICIEMBRE 22'!L338+'NOVIEMBRE 22'!L338+'OCTUBRE 22'!L338</f>
        <v>7498</v>
      </c>
      <c r="M338" s="8">
        <f>+'DICIEMBRE 22'!M338+'NOVIEMBRE 22'!M338+'OCTUBRE 22'!M338</f>
        <v>0</v>
      </c>
      <c r="N338" s="8">
        <f t="shared" si="5"/>
        <v>577178</v>
      </c>
    </row>
    <row r="339" spans="1:14" ht="25.5" x14ac:dyDescent="0.25">
      <c r="A339" s="9" t="s">
        <v>662</v>
      </c>
      <c r="B339" s="7" t="s">
        <v>663</v>
      </c>
      <c r="C339" s="8">
        <f>+'DICIEMBRE 22'!C339+'NOVIEMBRE 22'!C339+'OCTUBRE 22'!C339</f>
        <v>726015</v>
      </c>
      <c r="D339" s="8">
        <f>+'DICIEMBRE 22'!D339+'NOVIEMBRE 22'!D339+'OCTUBRE 22'!D339</f>
        <v>253881</v>
      </c>
      <c r="E339" s="8">
        <f>+'DICIEMBRE 22'!E339+'NOVIEMBRE 22'!E339+'OCTUBRE 22'!E339</f>
        <v>13478</v>
      </c>
      <c r="F339" s="8">
        <f>+'DICIEMBRE 22'!F339+'NOVIEMBRE 22'!F339+'OCTUBRE 22'!F339</f>
        <v>39461</v>
      </c>
      <c r="G339" s="8">
        <f>+'DICIEMBRE 22'!G339+'NOVIEMBRE 22'!G339+'OCTUBRE 22'!G339</f>
        <v>29095</v>
      </c>
      <c r="H339" s="8">
        <f>+'DICIEMBRE 22'!H339+'NOVIEMBRE 22'!H339+'OCTUBRE 22'!H339</f>
        <v>7120</v>
      </c>
      <c r="I339" s="8">
        <f>+'DICIEMBRE 22'!I339+'NOVIEMBRE 22'!I339+'OCTUBRE 22'!I339</f>
        <v>17554</v>
      </c>
      <c r="J339" s="8">
        <f>+'DICIEMBRE 22'!J339+'NOVIEMBRE 22'!J339+'OCTUBRE 22'!J339</f>
        <v>1758</v>
      </c>
      <c r="K339" s="8">
        <f>+'DICIEMBRE 22'!K339+'NOVIEMBRE 22'!K339+'OCTUBRE 22'!K339</f>
        <v>1739</v>
      </c>
      <c r="L339" s="8">
        <f>+'DICIEMBRE 22'!L339+'NOVIEMBRE 22'!L339+'OCTUBRE 22'!L339</f>
        <v>27015</v>
      </c>
      <c r="M339" s="8">
        <f>+'DICIEMBRE 22'!M339+'NOVIEMBRE 22'!M339+'OCTUBRE 22'!M339</f>
        <v>0</v>
      </c>
      <c r="N339" s="8">
        <f t="shared" si="5"/>
        <v>1117116</v>
      </c>
    </row>
    <row r="340" spans="1:14" ht="25.5" x14ac:dyDescent="0.25">
      <c r="A340" s="9" t="s">
        <v>664</v>
      </c>
      <c r="B340" s="7" t="s">
        <v>665</v>
      </c>
      <c r="C340" s="8">
        <f>+'DICIEMBRE 22'!C340+'NOVIEMBRE 22'!C340+'OCTUBRE 22'!C340</f>
        <v>551260</v>
      </c>
      <c r="D340" s="8">
        <f>+'DICIEMBRE 22'!D340+'NOVIEMBRE 22'!D340+'OCTUBRE 22'!D340</f>
        <v>194183</v>
      </c>
      <c r="E340" s="8">
        <f>+'DICIEMBRE 22'!E340+'NOVIEMBRE 22'!E340+'OCTUBRE 22'!E340</f>
        <v>10633</v>
      </c>
      <c r="F340" s="8">
        <f>+'DICIEMBRE 22'!F340+'NOVIEMBRE 22'!F340+'OCTUBRE 22'!F340</f>
        <v>30075</v>
      </c>
      <c r="G340" s="8">
        <f>+'DICIEMBRE 22'!G340+'NOVIEMBRE 22'!G340+'OCTUBRE 22'!G340</f>
        <v>6644</v>
      </c>
      <c r="H340" s="8">
        <f>+'DICIEMBRE 22'!H340+'NOVIEMBRE 22'!H340+'OCTUBRE 22'!H340</f>
        <v>6599</v>
      </c>
      <c r="I340" s="8">
        <f>+'DICIEMBRE 22'!I340+'NOVIEMBRE 22'!I340+'OCTUBRE 22'!I340</f>
        <v>10428</v>
      </c>
      <c r="J340" s="8">
        <f>+'DICIEMBRE 22'!J340+'NOVIEMBRE 22'!J340+'OCTUBRE 22'!J340</f>
        <v>1038</v>
      </c>
      <c r="K340" s="8">
        <f>+'DICIEMBRE 22'!K340+'NOVIEMBRE 22'!K340+'OCTUBRE 22'!K340</f>
        <v>1853</v>
      </c>
      <c r="L340" s="8">
        <f>+'DICIEMBRE 22'!L340+'NOVIEMBRE 22'!L340+'OCTUBRE 22'!L340</f>
        <v>0</v>
      </c>
      <c r="M340" s="8">
        <f>+'DICIEMBRE 22'!M340+'NOVIEMBRE 22'!M340+'OCTUBRE 22'!M340</f>
        <v>0</v>
      </c>
      <c r="N340" s="8">
        <f t="shared" si="5"/>
        <v>812713</v>
      </c>
    </row>
    <row r="341" spans="1:14" ht="25.5" x14ac:dyDescent="0.25">
      <c r="A341" s="9" t="s">
        <v>666</v>
      </c>
      <c r="B341" s="7" t="s">
        <v>667</v>
      </c>
      <c r="C341" s="8">
        <f>+'DICIEMBRE 22'!C341+'NOVIEMBRE 22'!C341+'OCTUBRE 22'!C341</f>
        <v>173339</v>
      </c>
      <c r="D341" s="8">
        <f>+'DICIEMBRE 22'!D341+'NOVIEMBRE 22'!D341+'OCTUBRE 22'!D341</f>
        <v>80573</v>
      </c>
      <c r="E341" s="8">
        <f>+'DICIEMBRE 22'!E341+'NOVIEMBRE 22'!E341+'OCTUBRE 22'!E341</f>
        <v>3193</v>
      </c>
      <c r="F341" s="8">
        <f>+'DICIEMBRE 22'!F341+'NOVIEMBRE 22'!F341+'OCTUBRE 22'!F341</f>
        <v>9729</v>
      </c>
      <c r="G341" s="8">
        <f>+'DICIEMBRE 22'!G341+'NOVIEMBRE 22'!G341+'OCTUBRE 22'!G341</f>
        <v>2547</v>
      </c>
      <c r="H341" s="8">
        <f>+'DICIEMBRE 22'!H341+'NOVIEMBRE 22'!H341+'OCTUBRE 22'!H341</f>
        <v>1151</v>
      </c>
      <c r="I341" s="8">
        <f>+'DICIEMBRE 22'!I341+'NOVIEMBRE 22'!I341+'OCTUBRE 22'!I341</f>
        <v>1596</v>
      </c>
      <c r="J341" s="8">
        <f>+'DICIEMBRE 22'!J341+'NOVIEMBRE 22'!J341+'OCTUBRE 22'!J341</f>
        <v>537</v>
      </c>
      <c r="K341" s="8">
        <f>+'DICIEMBRE 22'!K341+'NOVIEMBRE 22'!K341+'OCTUBRE 22'!K341</f>
        <v>167</v>
      </c>
      <c r="L341" s="8">
        <f>+'DICIEMBRE 22'!L341+'NOVIEMBRE 22'!L341+'OCTUBRE 22'!L341</f>
        <v>1377</v>
      </c>
      <c r="M341" s="8">
        <f>+'DICIEMBRE 22'!M341+'NOVIEMBRE 22'!M341+'OCTUBRE 22'!M341</f>
        <v>0</v>
      </c>
      <c r="N341" s="8">
        <f t="shared" si="5"/>
        <v>274209</v>
      </c>
    </row>
    <row r="342" spans="1:14" ht="25.5" x14ac:dyDescent="0.25">
      <c r="A342" s="9" t="s">
        <v>668</v>
      </c>
      <c r="B342" s="7" t="s">
        <v>669</v>
      </c>
      <c r="C342" s="8">
        <f>+'DICIEMBRE 22'!C342+'NOVIEMBRE 22'!C342+'OCTUBRE 22'!C342</f>
        <v>703230</v>
      </c>
      <c r="D342" s="8">
        <f>+'DICIEMBRE 22'!D342+'NOVIEMBRE 22'!D342+'OCTUBRE 22'!D342</f>
        <v>168081</v>
      </c>
      <c r="E342" s="8">
        <f>+'DICIEMBRE 22'!E342+'NOVIEMBRE 22'!E342+'OCTUBRE 22'!E342</f>
        <v>14155</v>
      </c>
      <c r="F342" s="8">
        <f>+'DICIEMBRE 22'!F342+'NOVIEMBRE 22'!F342+'OCTUBRE 22'!F342</f>
        <v>38470</v>
      </c>
      <c r="G342" s="8">
        <f>+'DICIEMBRE 22'!G342+'NOVIEMBRE 22'!G342+'OCTUBRE 22'!G342</f>
        <v>22548</v>
      </c>
      <c r="H342" s="8">
        <f>+'DICIEMBRE 22'!H342+'NOVIEMBRE 22'!H342+'OCTUBRE 22'!H342</f>
        <v>9609</v>
      </c>
      <c r="I342" s="8">
        <f>+'DICIEMBRE 22'!I342+'NOVIEMBRE 22'!I342+'OCTUBRE 22'!I342</f>
        <v>20288</v>
      </c>
      <c r="J342" s="8">
        <f>+'DICIEMBRE 22'!J342+'NOVIEMBRE 22'!J342+'OCTUBRE 22'!J342</f>
        <v>1464</v>
      </c>
      <c r="K342" s="8">
        <f>+'DICIEMBRE 22'!K342+'NOVIEMBRE 22'!K342+'OCTUBRE 22'!K342</f>
        <v>2882</v>
      </c>
      <c r="L342" s="8">
        <f>+'DICIEMBRE 22'!L342+'NOVIEMBRE 22'!L342+'OCTUBRE 22'!L342</f>
        <v>0</v>
      </c>
      <c r="M342" s="8">
        <f>+'DICIEMBRE 22'!M342+'NOVIEMBRE 22'!M342+'OCTUBRE 22'!M342</f>
        <v>0</v>
      </c>
      <c r="N342" s="8">
        <f t="shared" si="5"/>
        <v>980727</v>
      </c>
    </row>
    <row r="343" spans="1:14" ht="51" x14ac:dyDescent="0.25">
      <c r="A343" s="9" t="s">
        <v>670</v>
      </c>
      <c r="B343" s="7" t="s">
        <v>671</v>
      </c>
      <c r="C343" s="8">
        <f>+'DICIEMBRE 22'!C343+'NOVIEMBRE 22'!C343+'OCTUBRE 22'!C343</f>
        <v>6524959</v>
      </c>
      <c r="D343" s="8">
        <f>+'DICIEMBRE 22'!D343+'NOVIEMBRE 22'!D343+'OCTUBRE 22'!D343</f>
        <v>2282185</v>
      </c>
      <c r="E343" s="8">
        <f>+'DICIEMBRE 22'!E343+'NOVIEMBRE 22'!E343+'OCTUBRE 22'!E343</f>
        <v>123776</v>
      </c>
      <c r="F343" s="8">
        <f>+'DICIEMBRE 22'!F343+'NOVIEMBRE 22'!F343+'OCTUBRE 22'!F343</f>
        <v>347784</v>
      </c>
      <c r="G343" s="8">
        <f>+'DICIEMBRE 22'!G343+'NOVIEMBRE 22'!G343+'OCTUBRE 22'!G343</f>
        <v>343610</v>
      </c>
      <c r="H343" s="8">
        <f>+'DICIEMBRE 22'!H343+'NOVIEMBRE 22'!H343+'OCTUBRE 22'!H343</f>
        <v>82923</v>
      </c>
      <c r="I343" s="8">
        <f>+'DICIEMBRE 22'!I343+'NOVIEMBRE 22'!I343+'OCTUBRE 22'!I343</f>
        <v>222850</v>
      </c>
      <c r="J343" s="8">
        <f>+'DICIEMBRE 22'!J343+'NOVIEMBRE 22'!J343+'OCTUBRE 22'!J343</f>
        <v>11691</v>
      </c>
      <c r="K343" s="8">
        <f>+'DICIEMBRE 22'!K343+'NOVIEMBRE 22'!K343+'OCTUBRE 22'!K343</f>
        <v>24153</v>
      </c>
      <c r="L343" s="8">
        <f>+'DICIEMBRE 22'!L343+'NOVIEMBRE 22'!L343+'OCTUBRE 22'!L343</f>
        <v>5423152</v>
      </c>
      <c r="M343" s="8">
        <f>+'DICIEMBRE 22'!M343+'NOVIEMBRE 22'!M343+'OCTUBRE 22'!M343</f>
        <v>0</v>
      </c>
      <c r="N343" s="8">
        <f t="shared" si="5"/>
        <v>15387083</v>
      </c>
    </row>
    <row r="344" spans="1:14" ht="25.5" x14ac:dyDescent="0.25">
      <c r="A344" s="9" t="s">
        <v>672</v>
      </c>
      <c r="B344" s="7" t="s">
        <v>673</v>
      </c>
      <c r="C344" s="8">
        <f>+'DICIEMBRE 22'!C344+'NOVIEMBRE 22'!C344+'OCTUBRE 22'!C344</f>
        <v>349472</v>
      </c>
      <c r="D344" s="8">
        <f>+'DICIEMBRE 22'!D344+'NOVIEMBRE 22'!D344+'OCTUBRE 22'!D344</f>
        <v>151572</v>
      </c>
      <c r="E344" s="8">
        <f>+'DICIEMBRE 22'!E344+'NOVIEMBRE 22'!E344+'OCTUBRE 22'!E344</f>
        <v>6423</v>
      </c>
      <c r="F344" s="8">
        <f>+'DICIEMBRE 22'!F344+'NOVIEMBRE 22'!F344+'OCTUBRE 22'!F344</f>
        <v>19567</v>
      </c>
      <c r="G344" s="8">
        <f>+'DICIEMBRE 22'!G344+'NOVIEMBRE 22'!G344+'OCTUBRE 22'!G344</f>
        <v>5874</v>
      </c>
      <c r="H344" s="8">
        <f>+'DICIEMBRE 22'!H344+'NOVIEMBRE 22'!H344+'OCTUBRE 22'!H344</f>
        <v>2375</v>
      </c>
      <c r="I344" s="8">
        <f>+'DICIEMBRE 22'!I344+'NOVIEMBRE 22'!I344+'OCTUBRE 22'!I344</f>
        <v>3592</v>
      </c>
      <c r="J344" s="8">
        <f>+'DICIEMBRE 22'!J344+'NOVIEMBRE 22'!J344+'OCTUBRE 22'!J344</f>
        <v>1059</v>
      </c>
      <c r="K344" s="8">
        <f>+'DICIEMBRE 22'!K344+'NOVIEMBRE 22'!K344+'OCTUBRE 22'!K344</f>
        <v>362</v>
      </c>
      <c r="L344" s="8">
        <f>+'DICIEMBRE 22'!L344+'NOVIEMBRE 22'!L344+'OCTUBRE 22'!L344</f>
        <v>0</v>
      </c>
      <c r="M344" s="8">
        <f>+'DICIEMBRE 22'!M344+'NOVIEMBRE 22'!M344+'OCTUBRE 22'!M344</f>
        <v>0</v>
      </c>
      <c r="N344" s="8">
        <f t="shared" si="5"/>
        <v>540296</v>
      </c>
    </row>
    <row r="345" spans="1:14" ht="25.5" x14ac:dyDescent="0.25">
      <c r="A345" s="9" t="s">
        <v>674</v>
      </c>
      <c r="B345" s="7" t="s">
        <v>675</v>
      </c>
      <c r="C345" s="8">
        <f>+'DICIEMBRE 22'!C345+'NOVIEMBRE 22'!C345+'OCTUBRE 22'!C345</f>
        <v>618309</v>
      </c>
      <c r="D345" s="8">
        <f>+'DICIEMBRE 22'!D345+'NOVIEMBRE 22'!D345+'OCTUBRE 22'!D345</f>
        <v>280835</v>
      </c>
      <c r="E345" s="8">
        <f>+'DICIEMBRE 22'!E345+'NOVIEMBRE 22'!E345+'OCTUBRE 22'!E345</f>
        <v>10853</v>
      </c>
      <c r="F345" s="8">
        <f>+'DICIEMBRE 22'!F345+'NOVIEMBRE 22'!F345+'OCTUBRE 22'!F345</f>
        <v>32914</v>
      </c>
      <c r="G345" s="8">
        <f>+'DICIEMBRE 22'!G345+'NOVIEMBRE 22'!G345+'OCTUBRE 22'!G345</f>
        <v>11535</v>
      </c>
      <c r="H345" s="8">
        <f>+'DICIEMBRE 22'!H345+'NOVIEMBRE 22'!H345+'OCTUBRE 22'!H345</f>
        <v>5111</v>
      </c>
      <c r="I345" s="8">
        <f>+'DICIEMBRE 22'!I345+'NOVIEMBRE 22'!I345+'OCTUBRE 22'!I345</f>
        <v>8599</v>
      </c>
      <c r="J345" s="8">
        <f>+'DICIEMBRE 22'!J345+'NOVIEMBRE 22'!J345+'OCTUBRE 22'!J345</f>
        <v>1647</v>
      </c>
      <c r="K345" s="8">
        <f>+'DICIEMBRE 22'!K345+'NOVIEMBRE 22'!K345+'OCTUBRE 22'!K345</f>
        <v>1064</v>
      </c>
      <c r="L345" s="8">
        <f>+'DICIEMBRE 22'!L345+'NOVIEMBRE 22'!L345+'OCTUBRE 22'!L345</f>
        <v>0</v>
      </c>
      <c r="M345" s="8">
        <f>+'DICIEMBRE 22'!M345+'NOVIEMBRE 22'!M345+'OCTUBRE 22'!M345</f>
        <v>0</v>
      </c>
      <c r="N345" s="8">
        <f t="shared" si="5"/>
        <v>970867</v>
      </c>
    </row>
    <row r="346" spans="1:14" ht="38.25" x14ac:dyDescent="0.25">
      <c r="A346" s="9" t="s">
        <v>676</v>
      </c>
      <c r="B346" s="7" t="s">
        <v>677</v>
      </c>
      <c r="C346" s="8">
        <f>+'DICIEMBRE 22'!C346+'NOVIEMBRE 22'!C346+'OCTUBRE 22'!C346</f>
        <v>1096998</v>
      </c>
      <c r="D346" s="8">
        <f>+'DICIEMBRE 22'!D346+'NOVIEMBRE 22'!D346+'OCTUBRE 22'!D346</f>
        <v>305532</v>
      </c>
      <c r="E346" s="8">
        <f>+'DICIEMBRE 22'!E346+'NOVIEMBRE 22'!E346+'OCTUBRE 22'!E346</f>
        <v>19553</v>
      </c>
      <c r="F346" s="8">
        <f>+'DICIEMBRE 22'!F346+'NOVIEMBRE 22'!F346+'OCTUBRE 22'!F346</f>
        <v>57465</v>
      </c>
      <c r="G346" s="8">
        <f>+'DICIEMBRE 22'!G346+'NOVIEMBRE 22'!G346+'OCTUBRE 22'!G346</f>
        <v>37475</v>
      </c>
      <c r="H346" s="8">
        <f>+'DICIEMBRE 22'!H346+'NOVIEMBRE 22'!H346+'OCTUBRE 22'!H346</f>
        <v>11658</v>
      </c>
      <c r="I346" s="8">
        <f>+'DICIEMBRE 22'!I346+'NOVIEMBRE 22'!I346+'OCTUBRE 22'!I346</f>
        <v>26418</v>
      </c>
      <c r="J346" s="8">
        <f>+'DICIEMBRE 22'!J346+'NOVIEMBRE 22'!J346+'OCTUBRE 22'!J346</f>
        <v>2232</v>
      </c>
      <c r="K346" s="8">
        <f>+'DICIEMBRE 22'!K346+'NOVIEMBRE 22'!K346+'OCTUBRE 22'!K346</f>
        <v>3060</v>
      </c>
      <c r="L346" s="8">
        <f>+'DICIEMBRE 22'!L346+'NOVIEMBRE 22'!L346+'OCTUBRE 22'!L346</f>
        <v>16349</v>
      </c>
      <c r="M346" s="8">
        <f>+'DICIEMBRE 22'!M346+'NOVIEMBRE 22'!M346+'OCTUBRE 22'!M346</f>
        <v>0</v>
      </c>
      <c r="N346" s="8">
        <f t="shared" si="5"/>
        <v>1576740</v>
      </c>
    </row>
    <row r="347" spans="1:14" x14ac:dyDescent="0.25">
      <c r="A347" s="9" t="s">
        <v>678</v>
      </c>
      <c r="B347" s="7" t="s">
        <v>679</v>
      </c>
      <c r="C347" s="8">
        <f>+'DICIEMBRE 22'!C347+'NOVIEMBRE 22'!C347+'OCTUBRE 22'!C347</f>
        <v>1859443</v>
      </c>
      <c r="D347" s="8">
        <f>+'DICIEMBRE 22'!D347+'NOVIEMBRE 22'!D347+'OCTUBRE 22'!D347</f>
        <v>1022076</v>
      </c>
      <c r="E347" s="8">
        <f>+'DICIEMBRE 22'!E347+'NOVIEMBRE 22'!E347+'OCTUBRE 22'!E347</f>
        <v>35427</v>
      </c>
      <c r="F347" s="8">
        <f>+'DICIEMBRE 22'!F347+'NOVIEMBRE 22'!F347+'OCTUBRE 22'!F347</f>
        <v>98341</v>
      </c>
      <c r="G347" s="8">
        <f>+'DICIEMBRE 22'!G347+'NOVIEMBRE 22'!G347+'OCTUBRE 22'!G347</f>
        <v>71381</v>
      </c>
      <c r="H347" s="8">
        <f>+'DICIEMBRE 22'!H347+'NOVIEMBRE 22'!H347+'OCTUBRE 22'!H347</f>
        <v>25610</v>
      </c>
      <c r="I347" s="8">
        <f>+'DICIEMBRE 22'!I347+'NOVIEMBRE 22'!I347+'OCTUBRE 22'!I347</f>
        <v>58158</v>
      </c>
      <c r="J347" s="8">
        <f>+'DICIEMBRE 22'!J347+'NOVIEMBRE 22'!J347+'OCTUBRE 22'!J347</f>
        <v>2700</v>
      </c>
      <c r="K347" s="8">
        <f>+'DICIEMBRE 22'!K347+'NOVIEMBRE 22'!K347+'OCTUBRE 22'!K347</f>
        <v>7781</v>
      </c>
      <c r="L347" s="8">
        <f>+'DICIEMBRE 22'!L347+'NOVIEMBRE 22'!L347+'OCTUBRE 22'!L347</f>
        <v>0</v>
      </c>
      <c r="M347" s="8">
        <f>+'DICIEMBRE 22'!M347+'NOVIEMBRE 22'!M347+'OCTUBRE 22'!M347</f>
        <v>0</v>
      </c>
      <c r="N347" s="8">
        <f t="shared" si="5"/>
        <v>3180917</v>
      </c>
    </row>
    <row r="348" spans="1:14" ht="38.25" x14ac:dyDescent="0.25">
      <c r="A348" s="9" t="s">
        <v>680</v>
      </c>
      <c r="B348" s="7" t="s">
        <v>681</v>
      </c>
      <c r="C348" s="8">
        <f>+'DICIEMBRE 22'!C348+'NOVIEMBRE 22'!C348+'OCTUBRE 22'!C348</f>
        <v>1118121</v>
      </c>
      <c r="D348" s="8">
        <f>+'DICIEMBRE 22'!D348+'NOVIEMBRE 22'!D348+'OCTUBRE 22'!D348</f>
        <v>434396</v>
      </c>
      <c r="E348" s="8">
        <f>+'DICIEMBRE 22'!E348+'NOVIEMBRE 22'!E348+'OCTUBRE 22'!E348</f>
        <v>13704</v>
      </c>
      <c r="F348" s="8">
        <f>+'DICIEMBRE 22'!F348+'NOVIEMBRE 22'!F348+'OCTUBRE 22'!F348</f>
        <v>46166</v>
      </c>
      <c r="G348" s="8">
        <f>+'DICIEMBRE 22'!G348+'NOVIEMBRE 22'!G348+'OCTUBRE 22'!G348</f>
        <v>29859</v>
      </c>
      <c r="H348" s="8">
        <f>+'DICIEMBRE 22'!H348+'NOVIEMBRE 22'!H348+'OCTUBRE 22'!H348</f>
        <v>9232</v>
      </c>
      <c r="I348" s="8">
        <f>+'DICIEMBRE 22'!I348+'NOVIEMBRE 22'!I348+'OCTUBRE 22'!I348</f>
        <v>18818</v>
      </c>
      <c r="J348" s="8">
        <f>+'DICIEMBRE 22'!J348+'NOVIEMBRE 22'!J348+'OCTUBRE 22'!J348</f>
        <v>2400</v>
      </c>
      <c r="K348" s="8">
        <f>+'DICIEMBRE 22'!K348+'NOVIEMBRE 22'!K348+'OCTUBRE 22'!K348</f>
        <v>1996</v>
      </c>
      <c r="L348" s="8">
        <f>+'DICIEMBRE 22'!L348+'NOVIEMBRE 22'!L348+'OCTUBRE 22'!L348</f>
        <v>3498</v>
      </c>
      <c r="M348" s="8">
        <f>+'DICIEMBRE 22'!M348+'NOVIEMBRE 22'!M348+'OCTUBRE 22'!M348</f>
        <v>0</v>
      </c>
      <c r="N348" s="8">
        <f t="shared" si="5"/>
        <v>1678190</v>
      </c>
    </row>
    <row r="349" spans="1:14" ht="38.25" x14ac:dyDescent="0.25">
      <c r="A349" s="9" t="s">
        <v>682</v>
      </c>
      <c r="B349" s="7" t="s">
        <v>683</v>
      </c>
      <c r="C349" s="8">
        <f>+'DICIEMBRE 22'!C349+'NOVIEMBRE 22'!C349+'OCTUBRE 22'!C349</f>
        <v>415855</v>
      </c>
      <c r="D349" s="8">
        <f>+'DICIEMBRE 22'!D349+'NOVIEMBRE 22'!D349+'OCTUBRE 22'!D349</f>
        <v>113295</v>
      </c>
      <c r="E349" s="8">
        <f>+'DICIEMBRE 22'!E349+'NOVIEMBRE 22'!E349+'OCTUBRE 22'!E349</f>
        <v>7635</v>
      </c>
      <c r="F349" s="8">
        <f>+'DICIEMBRE 22'!F349+'NOVIEMBRE 22'!F349+'OCTUBRE 22'!F349</f>
        <v>22868</v>
      </c>
      <c r="G349" s="8">
        <f>+'DICIEMBRE 22'!G349+'NOVIEMBRE 22'!G349+'OCTUBRE 22'!G349</f>
        <v>11870</v>
      </c>
      <c r="H349" s="8">
        <f>+'DICIEMBRE 22'!H349+'NOVIEMBRE 22'!H349+'OCTUBRE 22'!H349</f>
        <v>3397</v>
      </c>
      <c r="I349" s="8">
        <f>+'DICIEMBRE 22'!I349+'NOVIEMBRE 22'!I349+'OCTUBRE 22'!I349</f>
        <v>7061</v>
      </c>
      <c r="J349" s="8">
        <f>+'DICIEMBRE 22'!J349+'NOVIEMBRE 22'!J349+'OCTUBRE 22'!J349</f>
        <v>1155</v>
      </c>
      <c r="K349" s="8">
        <f>+'DICIEMBRE 22'!K349+'NOVIEMBRE 22'!K349+'OCTUBRE 22'!K349</f>
        <v>689</v>
      </c>
      <c r="L349" s="8">
        <f>+'DICIEMBRE 22'!L349+'NOVIEMBRE 22'!L349+'OCTUBRE 22'!L349</f>
        <v>0</v>
      </c>
      <c r="M349" s="8">
        <f>+'DICIEMBRE 22'!M349+'NOVIEMBRE 22'!M349+'OCTUBRE 22'!M349</f>
        <v>0</v>
      </c>
      <c r="N349" s="8">
        <f t="shared" si="5"/>
        <v>583825</v>
      </c>
    </row>
    <row r="350" spans="1:14" ht="25.5" x14ac:dyDescent="0.25">
      <c r="A350" s="9" t="s">
        <v>684</v>
      </c>
      <c r="B350" s="7" t="s">
        <v>685</v>
      </c>
      <c r="C350" s="8">
        <f>+'DICIEMBRE 22'!C350+'NOVIEMBRE 22'!C350+'OCTUBRE 22'!C350</f>
        <v>242758</v>
      </c>
      <c r="D350" s="8">
        <f>+'DICIEMBRE 22'!D350+'NOVIEMBRE 22'!D350+'OCTUBRE 22'!D350</f>
        <v>106971</v>
      </c>
      <c r="E350" s="8">
        <f>+'DICIEMBRE 22'!E350+'NOVIEMBRE 22'!E350+'OCTUBRE 22'!E350</f>
        <v>4165</v>
      </c>
      <c r="F350" s="8">
        <f>+'DICIEMBRE 22'!F350+'NOVIEMBRE 22'!F350+'OCTUBRE 22'!F350</f>
        <v>12935</v>
      </c>
      <c r="G350" s="8">
        <f>+'DICIEMBRE 22'!G350+'NOVIEMBRE 22'!G350+'OCTUBRE 22'!G350</f>
        <v>1641</v>
      </c>
      <c r="H350" s="8">
        <f>+'DICIEMBRE 22'!H350+'NOVIEMBRE 22'!H350+'OCTUBRE 22'!H350</f>
        <v>1487</v>
      </c>
      <c r="I350" s="8">
        <f>+'DICIEMBRE 22'!I350+'NOVIEMBRE 22'!I350+'OCTUBRE 22'!I350</f>
        <v>1357</v>
      </c>
      <c r="J350" s="8">
        <f>+'DICIEMBRE 22'!J350+'NOVIEMBRE 22'!J350+'OCTUBRE 22'!J350</f>
        <v>879</v>
      </c>
      <c r="K350" s="8">
        <f>+'DICIEMBRE 22'!K350+'NOVIEMBRE 22'!K350+'OCTUBRE 22'!K350</f>
        <v>182</v>
      </c>
      <c r="L350" s="8">
        <f>+'DICIEMBRE 22'!L350+'NOVIEMBRE 22'!L350+'OCTUBRE 22'!L350</f>
        <v>3238</v>
      </c>
      <c r="M350" s="8">
        <f>+'DICIEMBRE 22'!M350+'NOVIEMBRE 22'!M350+'OCTUBRE 22'!M350</f>
        <v>0</v>
      </c>
      <c r="N350" s="8">
        <f t="shared" si="5"/>
        <v>375613</v>
      </c>
    </row>
    <row r="351" spans="1:14" ht="25.5" x14ac:dyDescent="0.25">
      <c r="A351" s="9" t="s">
        <v>686</v>
      </c>
      <c r="B351" s="7" t="s">
        <v>687</v>
      </c>
      <c r="C351" s="8">
        <f>+'DICIEMBRE 22'!C351+'NOVIEMBRE 22'!C351+'OCTUBRE 22'!C351</f>
        <v>1267403</v>
      </c>
      <c r="D351" s="8">
        <f>+'DICIEMBRE 22'!D351+'NOVIEMBRE 22'!D351+'OCTUBRE 22'!D351</f>
        <v>427520</v>
      </c>
      <c r="E351" s="8">
        <f>+'DICIEMBRE 22'!E351+'NOVIEMBRE 22'!E351+'OCTUBRE 22'!E351</f>
        <v>17733</v>
      </c>
      <c r="F351" s="8">
        <f>+'DICIEMBRE 22'!F351+'NOVIEMBRE 22'!F351+'OCTUBRE 22'!F351</f>
        <v>58193</v>
      </c>
      <c r="G351" s="8">
        <f>+'DICIEMBRE 22'!G351+'NOVIEMBRE 22'!G351+'OCTUBRE 22'!G351</f>
        <v>28250</v>
      </c>
      <c r="H351" s="8">
        <f>+'DICIEMBRE 22'!H351+'NOVIEMBRE 22'!H351+'OCTUBRE 22'!H351</f>
        <v>11735</v>
      </c>
      <c r="I351" s="8">
        <f>+'DICIEMBRE 22'!I351+'NOVIEMBRE 22'!I351+'OCTUBRE 22'!I351</f>
        <v>22196</v>
      </c>
      <c r="J351" s="8">
        <f>+'DICIEMBRE 22'!J351+'NOVIEMBRE 22'!J351+'OCTUBRE 22'!J351</f>
        <v>1656</v>
      </c>
      <c r="K351" s="8">
        <f>+'DICIEMBRE 22'!K351+'NOVIEMBRE 22'!K351+'OCTUBRE 22'!K351</f>
        <v>2890</v>
      </c>
      <c r="L351" s="8">
        <f>+'DICIEMBRE 22'!L351+'NOVIEMBRE 22'!L351+'OCTUBRE 22'!L351</f>
        <v>20036</v>
      </c>
      <c r="M351" s="8">
        <f>+'DICIEMBRE 22'!M351+'NOVIEMBRE 22'!M351+'OCTUBRE 22'!M351</f>
        <v>0</v>
      </c>
      <c r="N351" s="8">
        <f t="shared" si="5"/>
        <v>1857612</v>
      </c>
    </row>
    <row r="352" spans="1:14" ht="25.5" x14ac:dyDescent="0.25">
      <c r="A352" s="9" t="s">
        <v>688</v>
      </c>
      <c r="B352" s="7" t="s">
        <v>689</v>
      </c>
      <c r="C352" s="8">
        <f>+'DICIEMBRE 22'!C352+'NOVIEMBRE 22'!C352+'OCTUBRE 22'!C352</f>
        <v>524491</v>
      </c>
      <c r="D352" s="8">
        <f>+'DICIEMBRE 22'!D352+'NOVIEMBRE 22'!D352+'OCTUBRE 22'!D352</f>
        <v>260746</v>
      </c>
      <c r="E352" s="8">
        <f>+'DICIEMBRE 22'!E352+'NOVIEMBRE 22'!E352+'OCTUBRE 22'!E352</f>
        <v>9756</v>
      </c>
      <c r="F352" s="8">
        <f>+'DICIEMBRE 22'!F352+'NOVIEMBRE 22'!F352+'OCTUBRE 22'!F352</f>
        <v>28521</v>
      </c>
      <c r="G352" s="8">
        <f>+'DICIEMBRE 22'!G352+'NOVIEMBRE 22'!G352+'OCTUBRE 22'!G352</f>
        <v>13646</v>
      </c>
      <c r="H352" s="8">
        <f>+'DICIEMBRE 22'!H352+'NOVIEMBRE 22'!H352+'OCTUBRE 22'!H352</f>
        <v>5142</v>
      </c>
      <c r="I352" s="8">
        <f>+'DICIEMBRE 22'!I352+'NOVIEMBRE 22'!I352+'OCTUBRE 22'!I352</f>
        <v>10132</v>
      </c>
      <c r="J352" s="8">
        <f>+'DICIEMBRE 22'!J352+'NOVIEMBRE 22'!J352+'OCTUBRE 22'!J352</f>
        <v>1296</v>
      </c>
      <c r="K352" s="8">
        <f>+'DICIEMBRE 22'!K352+'NOVIEMBRE 22'!K352+'OCTUBRE 22'!K352</f>
        <v>1255</v>
      </c>
      <c r="L352" s="8">
        <f>+'DICIEMBRE 22'!L352+'NOVIEMBRE 22'!L352+'OCTUBRE 22'!L352</f>
        <v>0</v>
      </c>
      <c r="M352" s="8">
        <f>+'DICIEMBRE 22'!M352+'NOVIEMBRE 22'!M352+'OCTUBRE 22'!M352</f>
        <v>0</v>
      </c>
      <c r="N352" s="8">
        <f t="shared" si="5"/>
        <v>854985</v>
      </c>
    </row>
    <row r="353" spans="1:14" ht="25.5" x14ac:dyDescent="0.25">
      <c r="A353" s="9" t="s">
        <v>690</v>
      </c>
      <c r="B353" s="7" t="s">
        <v>691</v>
      </c>
      <c r="C353" s="8">
        <f>+'DICIEMBRE 22'!C353+'NOVIEMBRE 22'!C353+'OCTUBRE 22'!C353</f>
        <v>599858</v>
      </c>
      <c r="D353" s="8">
        <f>+'DICIEMBRE 22'!D353+'NOVIEMBRE 22'!D353+'OCTUBRE 22'!D353</f>
        <v>383031</v>
      </c>
      <c r="E353" s="8">
        <f>+'DICIEMBRE 22'!E353+'NOVIEMBRE 22'!E353+'OCTUBRE 22'!E353</f>
        <v>10588</v>
      </c>
      <c r="F353" s="8">
        <f>+'DICIEMBRE 22'!F353+'NOVIEMBRE 22'!F353+'OCTUBRE 22'!F353</f>
        <v>31722</v>
      </c>
      <c r="G353" s="8">
        <f>+'DICIEMBRE 22'!G353+'NOVIEMBRE 22'!G353+'OCTUBRE 22'!G353</f>
        <v>18968</v>
      </c>
      <c r="H353" s="8">
        <f>+'DICIEMBRE 22'!H353+'NOVIEMBRE 22'!H353+'OCTUBRE 22'!H353</f>
        <v>5463</v>
      </c>
      <c r="I353" s="8">
        <f>+'DICIEMBRE 22'!I353+'NOVIEMBRE 22'!I353+'OCTUBRE 22'!I353</f>
        <v>12027</v>
      </c>
      <c r="J353" s="8">
        <f>+'DICIEMBRE 22'!J353+'NOVIEMBRE 22'!J353+'OCTUBRE 22'!J353</f>
        <v>1494</v>
      </c>
      <c r="K353" s="8">
        <f>+'DICIEMBRE 22'!K353+'NOVIEMBRE 22'!K353+'OCTUBRE 22'!K353</f>
        <v>1261</v>
      </c>
      <c r="L353" s="8">
        <f>+'DICIEMBRE 22'!L353+'NOVIEMBRE 22'!L353+'OCTUBRE 22'!L353</f>
        <v>0</v>
      </c>
      <c r="M353" s="8">
        <f>+'DICIEMBRE 22'!M353+'NOVIEMBRE 22'!M353+'OCTUBRE 22'!M353</f>
        <v>0</v>
      </c>
      <c r="N353" s="8">
        <f t="shared" si="5"/>
        <v>1064412</v>
      </c>
    </row>
    <row r="354" spans="1:14" ht="25.5" x14ac:dyDescent="0.25">
      <c r="A354" s="9" t="s">
        <v>692</v>
      </c>
      <c r="B354" s="7" t="s">
        <v>693</v>
      </c>
      <c r="C354" s="8">
        <f>+'DICIEMBRE 22'!C354+'NOVIEMBRE 22'!C354+'OCTUBRE 22'!C354</f>
        <v>710793</v>
      </c>
      <c r="D354" s="8">
        <f>+'DICIEMBRE 22'!D354+'NOVIEMBRE 22'!D354+'OCTUBRE 22'!D354</f>
        <v>226064</v>
      </c>
      <c r="E354" s="8">
        <f>+'DICIEMBRE 22'!E354+'NOVIEMBRE 22'!E354+'OCTUBRE 22'!E354</f>
        <v>12920</v>
      </c>
      <c r="F354" s="8">
        <f>+'DICIEMBRE 22'!F354+'NOVIEMBRE 22'!F354+'OCTUBRE 22'!F354</f>
        <v>38125</v>
      </c>
      <c r="G354" s="8">
        <f>+'DICIEMBRE 22'!G354+'NOVIEMBRE 22'!G354+'OCTUBRE 22'!G354</f>
        <v>28378</v>
      </c>
      <c r="H354" s="8">
        <f>+'DICIEMBRE 22'!H354+'NOVIEMBRE 22'!H354+'OCTUBRE 22'!H354</f>
        <v>6926</v>
      </c>
      <c r="I354" s="8">
        <f>+'DICIEMBRE 22'!I354+'NOVIEMBRE 22'!I354+'OCTUBRE 22'!I354</f>
        <v>17094</v>
      </c>
      <c r="J354" s="8">
        <f>+'DICIEMBRE 22'!J354+'NOVIEMBRE 22'!J354+'OCTUBRE 22'!J354</f>
        <v>1656</v>
      </c>
      <c r="K354" s="8">
        <f>+'DICIEMBRE 22'!K354+'NOVIEMBRE 22'!K354+'OCTUBRE 22'!K354</f>
        <v>1691</v>
      </c>
      <c r="L354" s="8">
        <f>+'DICIEMBRE 22'!L354+'NOVIEMBRE 22'!L354+'OCTUBRE 22'!L354</f>
        <v>65185</v>
      </c>
      <c r="M354" s="8">
        <f>+'DICIEMBRE 22'!M354+'NOVIEMBRE 22'!M354+'OCTUBRE 22'!M354</f>
        <v>0</v>
      </c>
      <c r="N354" s="8">
        <f t="shared" si="5"/>
        <v>1108832</v>
      </c>
    </row>
    <row r="355" spans="1:14" ht="25.5" x14ac:dyDescent="0.25">
      <c r="A355" s="9" t="s">
        <v>694</v>
      </c>
      <c r="B355" s="7" t="s">
        <v>695</v>
      </c>
      <c r="C355" s="8">
        <f>+'DICIEMBRE 22'!C355+'NOVIEMBRE 22'!C355+'OCTUBRE 22'!C355</f>
        <v>488009</v>
      </c>
      <c r="D355" s="8">
        <f>+'DICIEMBRE 22'!D355+'NOVIEMBRE 22'!D355+'OCTUBRE 22'!D355</f>
        <v>173771</v>
      </c>
      <c r="E355" s="8">
        <f>+'DICIEMBRE 22'!E355+'NOVIEMBRE 22'!E355+'OCTUBRE 22'!E355</f>
        <v>8220</v>
      </c>
      <c r="F355" s="8">
        <f>+'DICIEMBRE 22'!F355+'NOVIEMBRE 22'!F355+'OCTUBRE 22'!F355</f>
        <v>25055</v>
      </c>
      <c r="G355" s="8">
        <f>+'DICIEMBRE 22'!G355+'NOVIEMBRE 22'!G355+'OCTUBRE 22'!G355</f>
        <v>10471</v>
      </c>
      <c r="H355" s="8">
        <f>+'DICIEMBRE 22'!H355+'NOVIEMBRE 22'!H355+'OCTUBRE 22'!H355</f>
        <v>4464</v>
      </c>
      <c r="I355" s="8">
        <f>+'DICIEMBRE 22'!I355+'NOVIEMBRE 22'!I355+'OCTUBRE 22'!I355</f>
        <v>8162</v>
      </c>
      <c r="J355" s="8">
        <f>+'DICIEMBRE 22'!J355+'NOVIEMBRE 22'!J355+'OCTUBRE 22'!J355</f>
        <v>1086</v>
      </c>
      <c r="K355" s="8">
        <f>+'DICIEMBRE 22'!K355+'NOVIEMBRE 22'!K355+'OCTUBRE 22'!K355</f>
        <v>1046</v>
      </c>
      <c r="L355" s="8">
        <f>+'DICIEMBRE 22'!L355+'NOVIEMBRE 22'!L355+'OCTUBRE 22'!L355</f>
        <v>24907</v>
      </c>
      <c r="M355" s="8">
        <f>+'DICIEMBRE 22'!M355+'NOVIEMBRE 22'!M355+'OCTUBRE 22'!M355</f>
        <v>0</v>
      </c>
      <c r="N355" s="8">
        <f t="shared" si="5"/>
        <v>745191</v>
      </c>
    </row>
    <row r="356" spans="1:14" ht="25.5" x14ac:dyDescent="0.25">
      <c r="A356" s="9" t="s">
        <v>696</v>
      </c>
      <c r="B356" s="7" t="s">
        <v>697</v>
      </c>
      <c r="C356" s="8">
        <f>+'DICIEMBRE 22'!C356+'NOVIEMBRE 22'!C356+'OCTUBRE 22'!C356</f>
        <v>652506</v>
      </c>
      <c r="D356" s="8">
        <f>+'DICIEMBRE 22'!D356+'NOVIEMBRE 22'!D356+'OCTUBRE 22'!D356</f>
        <v>162510</v>
      </c>
      <c r="E356" s="8">
        <f>+'DICIEMBRE 22'!E356+'NOVIEMBRE 22'!E356+'OCTUBRE 22'!E356</f>
        <v>12264</v>
      </c>
      <c r="F356" s="8">
        <f>+'DICIEMBRE 22'!F356+'NOVIEMBRE 22'!F356+'OCTUBRE 22'!F356</f>
        <v>35647</v>
      </c>
      <c r="G356" s="8">
        <f>+'DICIEMBRE 22'!G356+'NOVIEMBRE 22'!G356+'OCTUBRE 22'!G356</f>
        <v>28574</v>
      </c>
      <c r="H356" s="8">
        <f>+'DICIEMBRE 22'!H356+'NOVIEMBRE 22'!H356+'OCTUBRE 22'!H356</f>
        <v>6591</v>
      </c>
      <c r="I356" s="8">
        <f>+'DICIEMBRE 22'!I356+'NOVIEMBRE 22'!I356+'OCTUBRE 22'!I356</f>
        <v>16933</v>
      </c>
      <c r="J356" s="8">
        <f>+'DICIEMBRE 22'!J356+'NOVIEMBRE 22'!J356+'OCTUBRE 22'!J356</f>
        <v>1554</v>
      </c>
      <c r="K356" s="8">
        <f>+'DICIEMBRE 22'!K356+'NOVIEMBRE 22'!K356+'OCTUBRE 22'!K356</f>
        <v>1647</v>
      </c>
      <c r="L356" s="8">
        <f>+'DICIEMBRE 22'!L356+'NOVIEMBRE 22'!L356+'OCTUBRE 22'!L356</f>
        <v>5950</v>
      </c>
      <c r="M356" s="8">
        <f>+'DICIEMBRE 22'!M356+'NOVIEMBRE 22'!M356+'OCTUBRE 22'!M356</f>
        <v>0</v>
      </c>
      <c r="N356" s="8">
        <f t="shared" si="5"/>
        <v>924176</v>
      </c>
    </row>
    <row r="357" spans="1:14" ht="38.25" x14ac:dyDescent="0.25">
      <c r="A357" s="9" t="s">
        <v>698</v>
      </c>
      <c r="B357" s="7" t="s">
        <v>699</v>
      </c>
      <c r="C357" s="8">
        <f>+'DICIEMBRE 22'!C357+'NOVIEMBRE 22'!C357+'OCTUBRE 22'!C357</f>
        <v>1542164</v>
      </c>
      <c r="D357" s="8">
        <f>+'DICIEMBRE 22'!D357+'NOVIEMBRE 22'!D357+'OCTUBRE 22'!D357</f>
        <v>742822</v>
      </c>
      <c r="E357" s="8">
        <f>+'DICIEMBRE 22'!E357+'NOVIEMBRE 22'!E357+'OCTUBRE 22'!E357</f>
        <v>28072</v>
      </c>
      <c r="F357" s="8">
        <f>+'DICIEMBRE 22'!F357+'NOVIEMBRE 22'!F357+'OCTUBRE 22'!F357</f>
        <v>82476</v>
      </c>
      <c r="G357" s="8">
        <f>+'DICIEMBRE 22'!G357+'NOVIEMBRE 22'!G357+'OCTUBRE 22'!G357</f>
        <v>55313</v>
      </c>
      <c r="H357" s="8">
        <f>+'DICIEMBRE 22'!H357+'NOVIEMBRE 22'!H357+'OCTUBRE 22'!H357</f>
        <v>15576</v>
      </c>
      <c r="I357" s="8">
        <f>+'DICIEMBRE 22'!I357+'NOVIEMBRE 22'!I357+'OCTUBRE 22'!I357</f>
        <v>36126</v>
      </c>
      <c r="J357" s="8">
        <f>+'DICIEMBRE 22'!J357+'NOVIEMBRE 22'!J357+'OCTUBRE 22'!J357</f>
        <v>3444</v>
      </c>
      <c r="K357" s="8">
        <f>+'DICIEMBRE 22'!K357+'NOVIEMBRE 22'!K357+'OCTUBRE 22'!K357</f>
        <v>3916</v>
      </c>
      <c r="L357" s="8">
        <f>+'DICIEMBRE 22'!L357+'NOVIEMBRE 22'!L357+'OCTUBRE 22'!L357</f>
        <v>0</v>
      </c>
      <c r="M357" s="8">
        <f>+'DICIEMBRE 22'!M357+'NOVIEMBRE 22'!M357+'OCTUBRE 22'!M357</f>
        <v>0</v>
      </c>
      <c r="N357" s="8">
        <f t="shared" si="5"/>
        <v>2509909</v>
      </c>
    </row>
    <row r="358" spans="1:14" ht="25.5" x14ac:dyDescent="0.25">
      <c r="A358" s="9" t="s">
        <v>700</v>
      </c>
      <c r="B358" s="7" t="s">
        <v>701</v>
      </c>
      <c r="C358" s="8">
        <f>+'DICIEMBRE 22'!C358+'NOVIEMBRE 22'!C358+'OCTUBRE 22'!C358</f>
        <v>427753</v>
      </c>
      <c r="D358" s="8">
        <f>+'DICIEMBRE 22'!D358+'NOVIEMBRE 22'!D358+'OCTUBRE 22'!D358</f>
        <v>130695</v>
      </c>
      <c r="E358" s="8">
        <f>+'DICIEMBRE 22'!E358+'NOVIEMBRE 22'!E358+'OCTUBRE 22'!E358</f>
        <v>7960</v>
      </c>
      <c r="F358" s="8">
        <f>+'DICIEMBRE 22'!F358+'NOVIEMBRE 22'!F358+'OCTUBRE 22'!F358</f>
        <v>23526</v>
      </c>
      <c r="G358" s="8">
        <f>+'DICIEMBRE 22'!G358+'NOVIEMBRE 22'!G358+'OCTUBRE 22'!G358</f>
        <v>14841</v>
      </c>
      <c r="H358" s="8">
        <f>+'DICIEMBRE 22'!H358+'NOVIEMBRE 22'!H358+'OCTUBRE 22'!H358</f>
        <v>3844</v>
      </c>
      <c r="I358" s="8">
        <f>+'DICIEMBRE 22'!I358+'NOVIEMBRE 22'!I358+'OCTUBRE 22'!I358</f>
        <v>8853</v>
      </c>
      <c r="J358" s="8">
        <f>+'DICIEMBRE 22'!J358+'NOVIEMBRE 22'!J358+'OCTUBRE 22'!J358</f>
        <v>1107</v>
      </c>
      <c r="K358" s="8">
        <f>+'DICIEMBRE 22'!K358+'NOVIEMBRE 22'!K358+'OCTUBRE 22'!K358</f>
        <v>865</v>
      </c>
      <c r="L358" s="8">
        <f>+'DICIEMBRE 22'!L358+'NOVIEMBRE 22'!L358+'OCTUBRE 22'!L358</f>
        <v>19562</v>
      </c>
      <c r="M358" s="8">
        <f>+'DICIEMBRE 22'!M358+'NOVIEMBRE 22'!M358+'OCTUBRE 22'!M358</f>
        <v>0</v>
      </c>
      <c r="N358" s="8">
        <f t="shared" si="5"/>
        <v>639006</v>
      </c>
    </row>
    <row r="359" spans="1:14" ht="25.5" x14ac:dyDescent="0.25">
      <c r="A359" s="9" t="s">
        <v>702</v>
      </c>
      <c r="B359" s="7" t="s">
        <v>703</v>
      </c>
      <c r="C359" s="8">
        <f>+'DICIEMBRE 22'!C359+'NOVIEMBRE 22'!C359+'OCTUBRE 22'!C359</f>
        <v>3565327</v>
      </c>
      <c r="D359" s="8">
        <f>+'DICIEMBRE 22'!D359+'NOVIEMBRE 22'!D359+'OCTUBRE 22'!D359</f>
        <v>1401051</v>
      </c>
      <c r="E359" s="8">
        <f>+'DICIEMBRE 22'!E359+'NOVIEMBRE 22'!E359+'OCTUBRE 22'!E359</f>
        <v>65413</v>
      </c>
      <c r="F359" s="8">
        <f>+'DICIEMBRE 22'!F359+'NOVIEMBRE 22'!F359+'OCTUBRE 22'!F359</f>
        <v>185629</v>
      </c>
      <c r="G359" s="8">
        <f>+'DICIEMBRE 22'!G359+'NOVIEMBRE 22'!G359+'OCTUBRE 22'!G359</f>
        <v>117700</v>
      </c>
      <c r="H359" s="8">
        <f>+'DICIEMBRE 22'!H359+'NOVIEMBRE 22'!H359+'OCTUBRE 22'!H359</f>
        <v>43928</v>
      </c>
      <c r="I359" s="8">
        <f>+'DICIEMBRE 22'!I359+'NOVIEMBRE 22'!I359+'OCTUBRE 22'!I359</f>
        <v>94461</v>
      </c>
      <c r="J359" s="8">
        <f>+'DICIEMBRE 22'!J359+'NOVIEMBRE 22'!J359+'OCTUBRE 22'!J359</f>
        <v>7104</v>
      </c>
      <c r="K359" s="8">
        <f>+'DICIEMBRE 22'!K359+'NOVIEMBRE 22'!K359+'OCTUBRE 22'!K359</f>
        <v>12611</v>
      </c>
      <c r="L359" s="8">
        <f>+'DICIEMBRE 22'!L359+'NOVIEMBRE 22'!L359+'OCTUBRE 22'!L359</f>
        <v>600027</v>
      </c>
      <c r="M359" s="8">
        <f>+'DICIEMBRE 22'!M359+'NOVIEMBRE 22'!M359+'OCTUBRE 22'!M359</f>
        <v>0</v>
      </c>
      <c r="N359" s="8">
        <f t="shared" si="5"/>
        <v>6093251</v>
      </c>
    </row>
    <row r="360" spans="1:14" ht="25.5" x14ac:dyDescent="0.25">
      <c r="A360" s="9" t="s">
        <v>704</v>
      </c>
      <c r="B360" s="7" t="s">
        <v>705</v>
      </c>
      <c r="C360" s="8">
        <f>+'DICIEMBRE 22'!C360+'NOVIEMBRE 22'!C360+'OCTUBRE 22'!C360</f>
        <v>579030</v>
      </c>
      <c r="D360" s="8">
        <f>+'DICIEMBRE 22'!D360+'NOVIEMBRE 22'!D360+'OCTUBRE 22'!D360</f>
        <v>220502</v>
      </c>
      <c r="E360" s="8">
        <f>+'DICIEMBRE 22'!E360+'NOVIEMBRE 22'!E360+'OCTUBRE 22'!E360</f>
        <v>11106</v>
      </c>
      <c r="F360" s="8">
        <f>+'DICIEMBRE 22'!F360+'NOVIEMBRE 22'!F360+'OCTUBRE 22'!F360</f>
        <v>32033</v>
      </c>
      <c r="G360" s="8">
        <f>+'DICIEMBRE 22'!G360+'NOVIEMBRE 22'!G360+'OCTUBRE 22'!G360</f>
        <v>18978</v>
      </c>
      <c r="H360" s="8">
        <f>+'DICIEMBRE 22'!H360+'NOVIEMBRE 22'!H360+'OCTUBRE 22'!H360</f>
        <v>5960</v>
      </c>
      <c r="I360" s="8">
        <f>+'DICIEMBRE 22'!I360+'NOVIEMBRE 22'!I360+'OCTUBRE 22'!I360</f>
        <v>13091</v>
      </c>
      <c r="J360" s="8">
        <f>+'DICIEMBRE 22'!J360+'NOVIEMBRE 22'!J360+'OCTUBRE 22'!J360</f>
        <v>1374</v>
      </c>
      <c r="K360" s="8">
        <f>+'DICIEMBRE 22'!K360+'NOVIEMBRE 22'!K360+'OCTUBRE 22'!K360</f>
        <v>1505</v>
      </c>
      <c r="L360" s="8">
        <f>+'DICIEMBRE 22'!L360+'NOVIEMBRE 22'!L360+'OCTUBRE 22'!L360</f>
        <v>0</v>
      </c>
      <c r="M360" s="8">
        <f>+'DICIEMBRE 22'!M360+'NOVIEMBRE 22'!M360+'OCTUBRE 22'!M360</f>
        <v>0</v>
      </c>
      <c r="N360" s="8">
        <f t="shared" si="5"/>
        <v>883579</v>
      </c>
    </row>
    <row r="361" spans="1:14" ht="25.5" x14ac:dyDescent="0.25">
      <c r="A361" s="9" t="s">
        <v>706</v>
      </c>
      <c r="B361" s="7" t="s">
        <v>707</v>
      </c>
      <c r="C361" s="8">
        <f>+'DICIEMBRE 22'!C361+'NOVIEMBRE 22'!C361+'OCTUBRE 22'!C361</f>
        <v>700753</v>
      </c>
      <c r="D361" s="8">
        <f>+'DICIEMBRE 22'!D361+'NOVIEMBRE 22'!D361+'OCTUBRE 22'!D361</f>
        <v>178074</v>
      </c>
      <c r="E361" s="8">
        <f>+'DICIEMBRE 22'!E361+'NOVIEMBRE 22'!E361+'OCTUBRE 22'!E361</f>
        <v>13389</v>
      </c>
      <c r="F361" s="8">
        <f>+'DICIEMBRE 22'!F361+'NOVIEMBRE 22'!F361+'OCTUBRE 22'!F361</f>
        <v>38442</v>
      </c>
      <c r="G361" s="8">
        <f>+'DICIEMBRE 22'!G361+'NOVIEMBRE 22'!G361+'OCTUBRE 22'!G361</f>
        <v>32834</v>
      </c>
      <c r="H361" s="8">
        <f>+'DICIEMBRE 22'!H361+'NOVIEMBRE 22'!H361+'OCTUBRE 22'!H361</f>
        <v>7505</v>
      </c>
      <c r="I361" s="8">
        <f>+'DICIEMBRE 22'!I361+'NOVIEMBRE 22'!I361+'OCTUBRE 22'!I361</f>
        <v>19993</v>
      </c>
      <c r="J361" s="8">
        <f>+'DICIEMBRE 22'!J361+'NOVIEMBRE 22'!J361+'OCTUBRE 22'!J361</f>
        <v>1611</v>
      </c>
      <c r="K361" s="8">
        <f>+'DICIEMBRE 22'!K361+'NOVIEMBRE 22'!K361+'OCTUBRE 22'!K361</f>
        <v>1954</v>
      </c>
      <c r="L361" s="8">
        <f>+'DICIEMBRE 22'!L361+'NOVIEMBRE 22'!L361+'OCTUBRE 22'!L361</f>
        <v>50041</v>
      </c>
      <c r="M361" s="8">
        <f>+'DICIEMBRE 22'!M361+'NOVIEMBRE 22'!M361+'OCTUBRE 22'!M361</f>
        <v>0</v>
      </c>
      <c r="N361" s="8">
        <f t="shared" si="5"/>
        <v>1044596</v>
      </c>
    </row>
    <row r="362" spans="1:14" x14ac:dyDescent="0.25">
      <c r="A362" s="9" t="s">
        <v>708</v>
      </c>
      <c r="B362" s="7" t="s">
        <v>709</v>
      </c>
      <c r="C362" s="8">
        <f>+'DICIEMBRE 22'!C362+'NOVIEMBRE 22'!C362+'OCTUBRE 22'!C362</f>
        <v>491898</v>
      </c>
      <c r="D362" s="8">
        <f>+'DICIEMBRE 22'!D362+'NOVIEMBRE 22'!D362+'OCTUBRE 22'!D362</f>
        <v>426373</v>
      </c>
      <c r="E362" s="8">
        <f>+'DICIEMBRE 22'!E362+'NOVIEMBRE 22'!E362+'OCTUBRE 22'!E362</f>
        <v>9118</v>
      </c>
      <c r="F362" s="8">
        <f>+'DICIEMBRE 22'!F362+'NOVIEMBRE 22'!F362+'OCTUBRE 22'!F362</f>
        <v>26789</v>
      </c>
      <c r="G362" s="8">
        <f>+'DICIEMBRE 22'!G362+'NOVIEMBRE 22'!G362+'OCTUBRE 22'!G362</f>
        <v>16336</v>
      </c>
      <c r="H362" s="8">
        <f>+'DICIEMBRE 22'!H362+'NOVIEMBRE 22'!H362+'OCTUBRE 22'!H362</f>
        <v>4690</v>
      </c>
      <c r="I362" s="8">
        <f>+'DICIEMBRE 22'!I362+'NOVIEMBRE 22'!I362+'OCTUBRE 22'!I362</f>
        <v>10472</v>
      </c>
      <c r="J362" s="8">
        <f>+'DICIEMBRE 22'!J362+'NOVIEMBRE 22'!J362+'OCTUBRE 22'!J362</f>
        <v>1221</v>
      </c>
      <c r="K362" s="8">
        <f>+'DICIEMBRE 22'!K362+'NOVIEMBRE 22'!K362+'OCTUBRE 22'!K362</f>
        <v>1119</v>
      </c>
      <c r="L362" s="8">
        <f>+'DICIEMBRE 22'!L362+'NOVIEMBRE 22'!L362+'OCTUBRE 22'!L362</f>
        <v>80174</v>
      </c>
      <c r="M362" s="8">
        <f>+'DICIEMBRE 22'!M362+'NOVIEMBRE 22'!M362+'OCTUBRE 22'!M362</f>
        <v>0</v>
      </c>
      <c r="N362" s="8">
        <f t="shared" si="5"/>
        <v>1068190</v>
      </c>
    </row>
    <row r="363" spans="1:14" ht="25.5" x14ac:dyDescent="0.25">
      <c r="A363" s="9" t="s">
        <v>710</v>
      </c>
      <c r="B363" s="7" t="s">
        <v>711</v>
      </c>
      <c r="C363" s="8">
        <f>+'DICIEMBRE 22'!C363+'NOVIEMBRE 22'!C363+'OCTUBRE 22'!C363</f>
        <v>279260</v>
      </c>
      <c r="D363" s="8">
        <f>+'DICIEMBRE 22'!D363+'NOVIEMBRE 22'!D363+'OCTUBRE 22'!D363</f>
        <v>136531</v>
      </c>
      <c r="E363" s="8">
        <f>+'DICIEMBRE 22'!E363+'NOVIEMBRE 22'!E363+'OCTUBRE 22'!E363</f>
        <v>5111</v>
      </c>
      <c r="F363" s="8">
        <f>+'DICIEMBRE 22'!F363+'NOVIEMBRE 22'!F363+'OCTUBRE 22'!F363</f>
        <v>15735</v>
      </c>
      <c r="G363" s="8">
        <f>+'DICIEMBRE 22'!G363+'NOVIEMBRE 22'!G363+'OCTUBRE 22'!G363</f>
        <v>3196</v>
      </c>
      <c r="H363" s="8">
        <f>+'DICIEMBRE 22'!H363+'NOVIEMBRE 22'!H363+'OCTUBRE 22'!H363</f>
        <v>1684</v>
      </c>
      <c r="I363" s="8">
        <f>+'DICIEMBRE 22'!I363+'NOVIEMBRE 22'!I363+'OCTUBRE 22'!I363</f>
        <v>1945</v>
      </c>
      <c r="J363" s="8">
        <f>+'DICIEMBRE 22'!J363+'NOVIEMBRE 22'!J363+'OCTUBRE 22'!J363</f>
        <v>885</v>
      </c>
      <c r="K363" s="8">
        <f>+'DICIEMBRE 22'!K363+'NOVIEMBRE 22'!K363+'OCTUBRE 22'!K363</f>
        <v>191</v>
      </c>
      <c r="L363" s="8">
        <f>+'DICIEMBRE 22'!L363+'NOVIEMBRE 22'!L363+'OCTUBRE 22'!L363</f>
        <v>0</v>
      </c>
      <c r="M363" s="8">
        <f>+'DICIEMBRE 22'!M363+'NOVIEMBRE 22'!M363+'OCTUBRE 22'!M363</f>
        <v>0</v>
      </c>
      <c r="N363" s="8">
        <f t="shared" si="5"/>
        <v>444538</v>
      </c>
    </row>
    <row r="364" spans="1:14" ht="25.5" x14ac:dyDescent="0.25">
      <c r="A364" s="9" t="s">
        <v>712</v>
      </c>
      <c r="B364" s="7" t="s">
        <v>713</v>
      </c>
      <c r="C364" s="8">
        <f>+'DICIEMBRE 22'!C364+'NOVIEMBRE 22'!C364+'OCTUBRE 22'!C364</f>
        <v>280557</v>
      </c>
      <c r="D364" s="8">
        <f>+'DICIEMBRE 22'!D364+'NOVIEMBRE 22'!D364+'OCTUBRE 22'!D364</f>
        <v>136440</v>
      </c>
      <c r="E364" s="8">
        <f>+'DICIEMBRE 22'!E364+'NOVIEMBRE 22'!E364+'OCTUBRE 22'!E364</f>
        <v>5159</v>
      </c>
      <c r="F364" s="8">
        <f>+'DICIEMBRE 22'!F364+'NOVIEMBRE 22'!F364+'OCTUBRE 22'!F364</f>
        <v>15749</v>
      </c>
      <c r="G364" s="8">
        <f>+'DICIEMBRE 22'!G364+'NOVIEMBRE 22'!G364+'OCTUBRE 22'!G364</f>
        <v>4598</v>
      </c>
      <c r="H364" s="8">
        <f>+'DICIEMBRE 22'!H364+'NOVIEMBRE 22'!H364+'OCTUBRE 22'!H364</f>
        <v>1854</v>
      </c>
      <c r="I364" s="8">
        <f>+'DICIEMBRE 22'!I364+'NOVIEMBRE 22'!I364+'OCTUBRE 22'!I364</f>
        <v>2744</v>
      </c>
      <c r="J364" s="8">
        <f>+'DICIEMBRE 22'!J364+'NOVIEMBRE 22'!J364+'OCTUBRE 22'!J364</f>
        <v>861</v>
      </c>
      <c r="K364" s="8">
        <f>+'DICIEMBRE 22'!K364+'NOVIEMBRE 22'!K364+'OCTUBRE 22'!K364</f>
        <v>267</v>
      </c>
      <c r="L364" s="8">
        <f>+'DICIEMBRE 22'!L364+'NOVIEMBRE 22'!L364+'OCTUBRE 22'!L364</f>
        <v>0</v>
      </c>
      <c r="M364" s="8">
        <f>+'DICIEMBRE 22'!M364+'NOVIEMBRE 22'!M364+'OCTUBRE 22'!M364</f>
        <v>0</v>
      </c>
      <c r="N364" s="8">
        <f t="shared" si="5"/>
        <v>448229</v>
      </c>
    </row>
    <row r="365" spans="1:14" ht="25.5" x14ac:dyDescent="0.25">
      <c r="A365" s="9" t="s">
        <v>714</v>
      </c>
      <c r="B365" s="7" t="s">
        <v>715</v>
      </c>
      <c r="C365" s="8">
        <f>+'DICIEMBRE 22'!C365+'NOVIEMBRE 22'!C365+'OCTUBRE 22'!C365</f>
        <v>742914</v>
      </c>
      <c r="D365" s="8">
        <f>+'DICIEMBRE 22'!D365+'NOVIEMBRE 22'!D365+'OCTUBRE 22'!D365</f>
        <v>232422</v>
      </c>
      <c r="E365" s="8">
        <f>+'DICIEMBRE 22'!E365+'NOVIEMBRE 22'!E365+'OCTUBRE 22'!E365</f>
        <v>14422</v>
      </c>
      <c r="F365" s="8">
        <f>+'DICIEMBRE 22'!F365+'NOVIEMBRE 22'!F365+'OCTUBRE 22'!F365</f>
        <v>40851</v>
      </c>
      <c r="G365" s="8">
        <f>+'DICIEMBRE 22'!G365+'NOVIEMBRE 22'!G365+'OCTUBRE 22'!G365</f>
        <v>14820</v>
      </c>
      <c r="H365" s="8">
        <f>+'DICIEMBRE 22'!H365+'NOVIEMBRE 22'!H365+'OCTUBRE 22'!H365</f>
        <v>8584</v>
      </c>
      <c r="I365" s="8">
        <f>+'DICIEMBRE 22'!I365+'NOVIEMBRE 22'!I365+'OCTUBRE 22'!I365</f>
        <v>15391</v>
      </c>
      <c r="J365" s="8">
        <f>+'DICIEMBRE 22'!J365+'NOVIEMBRE 22'!J365+'OCTUBRE 22'!J365</f>
        <v>1554</v>
      </c>
      <c r="K365" s="8">
        <f>+'DICIEMBRE 22'!K365+'NOVIEMBRE 22'!K365+'OCTUBRE 22'!K365</f>
        <v>2354</v>
      </c>
      <c r="L365" s="8">
        <f>+'DICIEMBRE 22'!L365+'NOVIEMBRE 22'!L365+'OCTUBRE 22'!L365</f>
        <v>77751</v>
      </c>
      <c r="M365" s="8">
        <f>+'DICIEMBRE 22'!M365+'NOVIEMBRE 22'!M365+'OCTUBRE 22'!M365</f>
        <v>0</v>
      </c>
      <c r="N365" s="8">
        <f t="shared" si="5"/>
        <v>1151063</v>
      </c>
    </row>
    <row r="366" spans="1:14" ht="25.5" x14ac:dyDescent="0.25">
      <c r="A366" s="9" t="s">
        <v>716</v>
      </c>
      <c r="B366" s="7" t="s">
        <v>717</v>
      </c>
      <c r="C366" s="8">
        <f>+'DICIEMBRE 22'!C366+'NOVIEMBRE 22'!C366+'OCTUBRE 22'!C366</f>
        <v>399277</v>
      </c>
      <c r="D366" s="8">
        <f>+'DICIEMBRE 22'!D366+'NOVIEMBRE 22'!D366+'OCTUBRE 22'!D366</f>
        <v>183542</v>
      </c>
      <c r="E366" s="8">
        <f>+'DICIEMBRE 22'!E366+'NOVIEMBRE 22'!E366+'OCTUBRE 22'!E366</f>
        <v>7030</v>
      </c>
      <c r="F366" s="8">
        <f>+'DICIEMBRE 22'!F366+'NOVIEMBRE 22'!F366+'OCTUBRE 22'!F366</f>
        <v>21357</v>
      </c>
      <c r="G366" s="8">
        <f>+'DICIEMBRE 22'!G366+'NOVIEMBRE 22'!G366+'OCTUBRE 22'!G366</f>
        <v>5764</v>
      </c>
      <c r="H366" s="8">
        <f>+'DICIEMBRE 22'!H366+'NOVIEMBRE 22'!H366+'OCTUBRE 22'!H366</f>
        <v>3155</v>
      </c>
      <c r="I366" s="8">
        <f>+'DICIEMBRE 22'!I366+'NOVIEMBRE 22'!I366+'OCTUBRE 22'!I366</f>
        <v>4687</v>
      </c>
      <c r="J366" s="8">
        <f>+'DICIEMBRE 22'!J366+'NOVIEMBRE 22'!J366+'OCTUBRE 22'!J366</f>
        <v>1140</v>
      </c>
      <c r="K366" s="8">
        <f>+'DICIEMBRE 22'!K366+'NOVIEMBRE 22'!K366+'OCTUBRE 22'!K366</f>
        <v>620</v>
      </c>
      <c r="L366" s="8">
        <f>+'DICIEMBRE 22'!L366+'NOVIEMBRE 22'!L366+'OCTUBRE 22'!L366</f>
        <v>0</v>
      </c>
      <c r="M366" s="8">
        <f>+'DICIEMBRE 22'!M366+'NOVIEMBRE 22'!M366+'OCTUBRE 22'!M366</f>
        <v>0</v>
      </c>
      <c r="N366" s="8">
        <f t="shared" si="5"/>
        <v>626572</v>
      </c>
    </row>
    <row r="367" spans="1:14" ht="25.5" x14ac:dyDescent="0.25">
      <c r="A367" s="9" t="s">
        <v>718</v>
      </c>
      <c r="B367" s="7" t="s">
        <v>719</v>
      </c>
      <c r="C367" s="8">
        <f>+'DICIEMBRE 22'!C367+'NOVIEMBRE 22'!C367+'OCTUBRE 22'!C367</f>
        <v>674019</v>
      </c>
      <c r="D367" s="8">
        <f>+'DICIEMBRE 22'!D367+'NOVIEMBRE 22'!D367+'OCTUBRE 22'!D367</f>
        <v>283617</v>
      </c>
      <c r="E367" s="8">
        <f>+'DICIEMBRE 22'!E367+'NOVIEMBRE 22'!E367+'OCTUBRE 22'!E367</f>
        <v>12614</v>
      </c>
      <c r="F367" s="8">
        <f>+'DICIEMBRE 22'!F367+'NOVIEMBRE 22'!F367+'OCTUBRE 22'!F367</f>
        <v>36775</v>
      </c>
      <c r="G367" s="8">
        <f>+'DICIEMBRE 22'!G367+'NOVIEMBRE 22'!G367+'OCTUBRE 22'!G367</f>
        <v>13286</v>
      </c>
      <c r="H367" s="8">
        <f>+'DICIEMBRE 22'!H367+'NOVIEMBRE 22'!H367+'OCTUBRE 22'!H367</f>
        <v>6712</v>
      </c>
      <c r="I367" s="8">
        <f>+'DICIEMBRE 22'!I367+'NOVIEMBRE 22'!I367+'OCTUBRE 22'!I367</f>
        <v>11816</v>
      </c>
      <c r="J367" s="8">
        <f>+'DICIEMBRE 22'!J367+'NOVIEMBRE 22'!J367+'OCTUBRE 22'!J367</f>
        <v>1617</v>
      </c>
      <c r="K367" s="8">
        <f>+'DICIEMBRE 22'!K367+'NOVIEMBRE 22'!K367+'OCTUBRE 22'!K367</f>
        <v>1658</v>
      </c>
      <c r="L367" s="8">
        <f>+'DICIEMBRE 22'!L367+'NOVIEMBRE 22'!L367+'OCTUBRE 22'!L367</f>
        <v>13434</v>
      </c>
      <c r="M367" s="8">
        <f>+'DICIEMBRE 22'!M367+'NOVIEMBRE 22'!M367+'OCTUBRE 22'!M367</f>
        <v>0</v>
      </c>
      <c r="N367" s="8">
        <f t="shared" si="5"/>
        <v>1055548</v>
      </c>
    </row>
    <row r="368" spans="1:14" ht="25.5" x14ac:dyDescent="0.25">
      <c r="A368" s="9" t="s">
        <v>720</v>
      </c>
      <c r="B368" s="7" t="s">
        <v>721</v>
      </c>
      <c r="C368" s="8">
        <f>+'DICIEMBRE 22'!C368+'NOVIEMBRE 22'!C368+'OCTUBRE 22'!C368</f>
        <v>449184</v>
      </c>
      <c r="D368" s="8">
        <f>+'DICIEMBRE 22'!D368+'NOVIEMBRE 22'!D368+'OCTUBRE 22'!D368</f>
        <v>172093</v>
      </c>
      <c r="E368" s="8">
        <f>+'DICIEMBRE 22'!E368+'NOVIEMBRE 22'!E368+'OCTUBRE 22'!E368</f>
        <v>8736</v>
      </c>
      <c r="F368" s="8">
        <f>+'DICIEMBRE 22'!F368+'NOVIEMBRE 22'!F368+'OCTUBRE 22'!F368</f>
        <v>24824</v>
      </c>
      <c r="G368" s="8">
        <f>+'DICIEMBRE 22'!G368+'NOVIEMBRE 22'!G368+'OCTUBRE 22'!G368</f>
        <v>4303</v>
      </c>
      <c r="H368" s="8">
        <f>+'DICIEMBRE 22'!H368+'NOVIEMBRE 22'!H368+'OCTUBRE 22'!H368</f>
        <v>5007</v>
      </c>
      <c r="I368" s="8">
        <f>+'DICIEMBRE 22'!I368+'NOVIEMBRE 22'!I368+'OCTUBRE 22'!I368</f>
        <v>7370</v>
      </c>
      <c r="J368" s="8">
        <f>+'DICIEMBRE 22'!J368+'NOVIEMBRE 22'!J368+'OCTUBRE 22'!J368</f>
        <v>1011</v>
      </c>
      <c r="K368" s="8">
        <f>+'DICIEMBRE 22'!K368+'NOVIEMBRE 22'!K368+'OCTUBRE 22'!K368</f>
        <v>1339</v>
      </c>
      <c r="L368" s="8">
        <f>+'DICIEMBRE 22'!L368+'NOVIEMBRE 22'!L368+'OCTUBRE 22'!L368</f>
        <v>24169</v>
      </c>
      <c r="M368" s="8">
        <f>+'DICIEMBRE 22'!M368+'NOVIEMBRE 22'!M368+'OCTUBRE 22'!M368</f>
        <v>0</v>
      </c>
      <c r="N368" s="8">
        <f t="shared" si="5"/>
        <v>698036</v>
      </c>
    </row>
    <row r="369" spans="1:14" ht="25.5" x14ac:dyDescent="0.25">
      <c r="A369" s="9" t="s">
        <v>722</v>
      </c>
      <c r="B369" s="7" t="s">
        <v>723</v>
      </c>
      <c r="C369" s="8">
        <f>+'DICIEMBRE 22'!C369+'NOVIEMBRE 22'!C369+'OCTUBRE 22'!C369</f>
        <v>828163</v>
      </c>
      <c r="D369" s="8">
        <f>+'DICIEMBRE 22'!D369+'NOVIEMBRE 22'!D369+'OCTUBRE 22'!D369</f>
        <v>409588</v>
      </c>
      <c r="E369" s="8">
        <f>+'DICIEMBRE 22'!E369+'NOVIEMBRE 22'!E369+'OCTUBRE 22'!E369</f>
        <v>15431</v>
      </c>
      <c r="F369" s="8">
        <f>+'DICIEMBRE 22'!F369+'NOVIEMBRE 22'!F369+'OCTUBRE 22'!F369</f>
        <v>45077</v>
      </c>
      <c r="G369" s="8">
        <f>+'DICIEMBRE 22'!G369+'NOVIEMBRE 22'!G369+'OCTUBRE 22'!G369</f>
        <v>26987</v>
      </c>
      <c r="H369" s="8">
        <f>+'DICIEMBRE 22'!H369+'NOVIEMBRE 22'!H369+'OCTUBRE 22'!H369</f>
        <v>8154</v>
      </c>
      <c r="I369" s="8">
        <f>+'DICIEMBRE 22'!I369+'NOVIEMBRE 22'!I369+'OCTUBRE 22'!I369</f>
        <v>17966</v>
      </c>
      <c r="J369" s="8">
        <f>+'DICIEMBRE 22'!J369+'NOVIEMBRE 22'!J369+'OCTUBRE 22'!J369</f>
        <v>2025</v>
      </c>
      <c r="K369" s="8">
        <f>+'DICIEMBRE 22'!K369+'NOVIEMBRE 22'!K369+'OCTUBRE 22'!K369</f>
        <v>1996</v>
      </c>
      <c r="L369" s="8">
        <f>+'DICIEMBRE 22'!L369+'NOVIEMBRE 22'!L369+'OCTUBRE 22'!L369</f>
        <v>0</v>
      </c>
      <c r="M369" s="8">
        <f>+'DICIEMBRE 22'!M369+'NOVIEMBRE 22'!M369+'OCTUBRE 22'!M369</f>
        <v>0</v>
      </c>
      <c r="N369" s="8">
        <f t="shared" si="5"/>
        <v>1355387</v>
      </c>
    </row>
    <row r="370" spans="1:14" ht="25.5" x14ac:dyDescent="0.25">
      <c r="A370" s="9" t="s">
        <v>724</v>
      </c>
      <c r="B370" s="7" t="s">
        <v>725</v>
      </c>
      <c r="C370" s="8">
        <f>+'DICIEMBRE 22'!C370+'NOVIEMBRE 22'!C370+'OCTUBRE 22'!C370</f>
        <v>350193</v>
      </c>
      <c r="D370" s="8">
        <f>+'DICIEMBRE 22'!D370+'NOVIEMBRE 22'!D370+'OCTUBRE 22'!D370</f>
        <v>180588</v>
      </c>
      <c r="E370" s="8">
        <f>+'DICIEMBRE 22'!E370+'NOVIEMBRE 22'!E370+'OCTUBRE 22'!E370</f>
        <v>6393</v>
      </c>
      <c r="F370" s="8">
        <f>+'DICIEMBRE 22'!F370+'NOVIEMBRE 22'!F370+'OCTUBRE 22'!F370</f>
        <v>19565</v>
      </c>
      <c r="G370" s="8">
        <f>+'DICIEMBRE 22'!G370+'NOVIEMBRE 22'!G370+'OCTUBRE 22'!G370</f>
        <v>5560</v>
      </c>
      <c r="H370" s="8">
        <f>+'DICIEMBRE 22'!H370+'NOVIEMBRE 22'!H370+'OCTUBRE 22'!H370</f>
        <v>2294</v>
      </c>
      <c r="I370" s="8">
        <f>+'DICIEMBRE 22'!I370+'NOVIEMBRE 22'!I370+'OCTUBRE 22'!I370</f>
        <v>3327</v>
      </c>
      <c r="J370" s="8">
        <f>+'DICIEMBRE 22'!J370+'NOVIEMBRE 22'!J370+'OCTUBRE 22'!J370</f>
        <v>1086</v>
      </c>
      <c r="K370" s="8">
        <f>+'DICIEMBRE 22'!K370+'NOVIEMBRE 22'!K370+'OCTUBRE 22'!K370</f>
        <v>324</v>
      </c>
      <c r="L370" s="8">
        <f>+'DICIEMBRE 22'!L370+'NOVIEMBRE 22'!L370+'OCTUBRE 22'!L370</f>
        <v>0</v>
      </c>
      <c r="M370" s="8">
        <f>+'DICIEMBRE 22'!M370+'NOVIEMBRE 22'!M370+'OCTUBRE 22'!M370</f>
        <v>0</v>
      </c>
      <c r="N370" s="8">
        <f t="shared" si="5"/>
        <v>569330</v>
      </c>
    </row>
    <row r="371" spans="1:14" ht="25.5" x14ac:dyDescent="0.25">
      <c r="A371" s="9" t="s">
        <v>726</v>
      </c>
      <c r="B371" s="7" t="s">
        <v>727</v>
      </c>
      <c r="C371" s="8">
        <f>+'DICIEMBRE 22'!C371+'NOVIEMBRE 22'!C371+'OCTUBRE 22'!C371</f>
        <v>459103</v>
      </c>
      <c r="D371" s="8">
        <f>+'DICIEMBRE 22'!D371+'NOVIEMBRE 22'!D371+'OCTUBRE 22'!D371</f>
        <v>196593</v>
      </c>
      <c r="E371" s="8">
        <f>+'DICIEMBRE 22'!E371+'NOVIEMBRE 22'!E371+'OCTUBRE 22'!E371</f>
        <v>8153</v>
      </c>
      <c r="F371" s="8">
        <f>+'DICIEMBRE 22'!F371+'NOVIEMBRE 22'!F371+'OCTUBRE 22'!F371</f>
        <v>24465</v>
      </c>
      <c r="G371" s="8">
        <f>+'DICIEMBRE 22'!G371+'NOVIEMBRE 22'!G371+'OCTUBRE 22'!G371</f>
        <v>10180</v>
      </c>
      <c r="H371" s="8">
        <f>+'DICIEMBRE 22'!H371+'NOVIEMBRE 22'!H371+'OCTUBRE 22'!H371</f>
        <v>4104</v>
      </c>
      <c r="I371" s="8">
        <f>+'DICIEMBRE 22'!I371+'NOVIEMBRE 22'!I371+'OCTUBRE 22'!I371</f>
        <v>7538</v>
      </c>
      <c r="J371" s="8">
        <f>+'DICIEMBRE 22'!J371+'NOVIEMBRE 22'!J371+'OCTUBRE 22'!J371</f>
        <v>1134</v>
      </c>
      <c r="K371" s="8">
        <f>+'DICIEMBRE 22'!K371+'NOVIEMBRE 22'!K371+'OCTUBRE 22'!K371</f>
        <v>929</v>
      </c>
      <c r="L371" s="8">
        <f>+'DICIEMBRE 22'!L371+'NOVIEMBRE 22'!L371+'OCTUBRE 22'!L371</f>
        <v>29614</v>
      </c>
      <c r="M371" s="8">
        <f>+'DICIEMBRE 22'!M371+'NOVIEMBRE 22'!M371+'OCTUBRE 22'!M371</f>
        <v>0</v>
      </c>
      <c r="N371" s="8">
        <f t="shared" si="5"/>
        <v>741813</v>
      </c>
    </row>
    <row r="372" spans="1:14" ht="25.5" x14ac:dyDescent="0.25">
      <c r="A372" s="9" t="s">
        <v>728</v>
      </c>
      <c r="B372" s="7" t="s">
        <v>729</v>
      </c>
      <c r="C372" s="8">
        <f>+'DICIEMBRE 22'!C372+'NOVIEMBRE 22'!C372+'OCTUBRE 22'!C372</f>
        <v>536476</v>
      </c>
      <c r="D372" s="8">
        <f>+'DICIEMBRE 22'!D372+'NOVIEMBRE 22'!D372+'OCTUBRE 22'!D372</f>
        <v>194082</v>
      </c>
      <c r="E372" s="8">
        <f>+'DICIEMBRE 22'!E372+'NOVIEMBRE 22'!E372+'OCTUBRE 22'!E372</f>
        <v>9821</v>
      </c>
      <c r="F372" s="8">
        <f>+'DICIEMBRE 22'!F372+'NOVIEMBRE 22'!F372+'OCTUBRE 22'!F372</f>
        <v>29075</v>
      </c>
      <c r="G372" s="8">
        <f>+'DICIEMBRE 22'!G372+'NOVIEMBRE 22'!G372+'OCTUBRE 22'!G372</f>
        <v>18283</v>
      </c>
      <c r="H372" s="8">
        <f>+'DICIEMBRE 22'!H372+'NOVIEMBRE 22'!H372+'OCTUBRE 22'!H372</f>
        <v>4895</v>
      </c>
      <c r="I372" s="8">
        <f>+'DICIEMBRE 22'!I372+'NOVIEMBRE 22'!I372+'OCTUBRE 22'!I372</f>
        <v>11107</v>
      </c>
      <c r="J372" s="8">
        <f>+'DICIEMBRE 22'!J372+'NOVIEMBRE 22'!J372+'OCTUBRE 22'!J372</f>
        <v>1395</v>
      </c>
      <c r="K372" s="8">
        <f>+'DICIEMBRE 22'!K372+'NOVIEMBRE 22'!K372+'OCTUBRE 22'!K372</f>
        <v>1122</v>
      </c>
      <c r="L372" s="8">
        <f>+'DICIEMBRE 22'!L372+'NOVIEMBRE 22'!L372+'OCTUBRE 22'!L372</f>
        <v>29233</v>
      </c>
      <c r="M372" s="8">
        <f>+'DICIEMBRE 22'!M372+'NOVIEMBRE 22'!M372+'OCTUBRE 22'!M372</f>
        <v>0</v>
      </c>
      <c r="N372" s="8">
        <f t="shared" si="5"/>
        <v>835489</v>
      </c>
    </row>
    <row r="373" spans="1:14" ht="25.5" x14ac:dyDescent="0.25">
      <c r="A373" s="9" t="s">
        <v>730</v>
      </c>
      <c r="B373" s="7" t="s">
        <v>731</v>
      </c>
      <c r="C373" s="8">
        <f>+'DICIEMBRE 22'!C373+'NOVIEMBRE 22'!C373+'OCTUBRE 22'!C373</f>
        <v>2631278</v>
      </c>
      <c r="D373" s="8">
        <f>+'DICIEMBRE 22'!D373+'NOVIEMBRE 22'!D373+'OCTUBRE 22'!D373</f>
        <v>1616777</v>
      </c>
      <c r="E373" s="8">
        <f>+'DICIEMBRE 22'!E373+'NOVIEMBRE 22'!E373+'OCTUBRE 22'!E373</f>
        <v>48435</v>
      </c>
      <c r="F373" s="8">
        <f>+'DICIEMBRE 22'!F373+'NOVIEMBRE 22'!F373+'OCTUBRE 22'!F373</f>
        <v>138992</v>
      </c>
      <c r="G373" s="8">
        <f>+'DICIEMBRE 22'!G373+'NOVIEMBRE 22'!G373+'OCTUBRE 22'!G373</f>
        <v>126546</v>
      </c>
      <c r="H373" s="8">
        <f>+'DICIEMBRE 22'!H373+'NOVIEMBRE 22'!H373+'OCTUBRE 22'!H373</f>
        <v>31026</v>
      </c>
      <c r="I373" s="8">
        <f>+'DICIEMBRE 22'!I373+'NOVIEMBRE 22'!I373+'OCTUBRE 22'!I373</f>
        <v>81252</v>
      </c>
      <c r="J373" s="8">
        <f>+'DICIEMBRE 22'!J373+'NOVIEMBRE 22'!J373+'OCTUBRE 22'!J373</f>
        <v>4863</v>
      </c>
      <c r="K373" s="8">
        <f>+'DICIEMBRE 22'!K373+'NOVIEMBRE 22'!K373+'OCTUBRE 22'!K373</f>
        <v>8688</v>
      </c>
      <c r="L373" s="8">
        <f>+'DICIEMBRE 22'!L373+'NOVIEMBRE 22'!L373+'OCTUBRE 22'!L373</f>
        <v>523151</v>
      </c>
      <c r="M373" s="8">
        <f>+'DICIEMBRE 22'!M373+'NOVIEMBRE 22'!M373+'OCTUBRE 22'!M373</f>
        <v>0</v>
      </c>
      <c r="N373" s="8">
        <f t="shared" si="5"/>
        <v>5211008</v>
      </c>
    </row>
    <row r="374" spans="1:14" ht="25.5" x14ac:dyDescent="0.25">
      <c r="A374" s="9" t="s">
        <v>732</v>
      </c>
      <c r="B374" s="7" t="s">
        <v>733</v>
      </c>
      <c r="C374" s="8">
        <f>+'DICIEMBRE 22'!C374+'NOVIEMBRE 22'!C374+'OCTUBRE 22'!C374</f>
        <v>317267</v>
      </c>
      <c r="D374" s="8">
        <f>+'DICIEMBRE 22'!D374+'NOVIEMBRE 22'!D374+'OCTUBRE 22'!D374</f>
        <v>157526</v>
      </c>
      <c r="E374" s="8">
        <f>+'DICIEMBRE 22'!E374+'NOVIEMBRE 22'!E374+'OCTUBRE 22'!E374</f>
        <v>5518</v>
      </c>
      <c r="F374" s="8">
        <f>+'DICIEMBRE 22'!F374+'NOVIEMBRE 22'!F374+'OCTUBRE 22'!F374</f>
        <v>16835</v>
      </c>
      <c r="G374" s="8">
        <f>+'DICIEMBRE 22'!G374+'NOVIEMBRE 22'!G374+'OCTUBRE 22'!G374</f>
        <v>7215</v>
      </c>
      <c r="H374" s="8">
        <f>+'DICIEMBRE 22'!H374+'NOVIEMBRE 22'!H374+'OCTUBRE 22'!H374</f>
        <v>2536</v>
      </c>
      <c r="I374" s="8">
        <f>+'DICIEMBRE 22'!I374+'NOVIEMBRE 22'!I374+'OCTUBRE 22'!I374</f>
        <v>4676</v>
      </c>
      <c r="J374" s="8">
        <f>+'DICIEMBRE 22'!J374+'NOVIEMBRE 22'!J374+'OCTUBRE 22'!J374</f>
        <v>867</v>
      </c>
      <c r="K374" s="8">
        <f>+'DICIEMBRE 22'!K374+'NOVIEMBRE 22'!K374+'OCTUBRE 22'!K374</f>
        <v>508</v>
      </c>
      <c r="L374" s="8">
        <f>+'DICIEMBRE 22'!L374+'NOVIEMBRE 22'!L374+'OCTUBRE 22'!L374</f>
        <v>3615</v>
      </c>
      <c r="M374" s="8">
        <f>+'DICIEMBRE 22'!M374+'NOVIEMBRE 22'!M374+'OCTUBRE 22'!M374</f>
        <v>0</v>
      </c>
      <c r="N374" s="8">
        <f t="shared" si="5"/>
        <v>516563</v>
      </c>
    </row>
    <row r="375" spans="1:14" ht="25.5" x14ac:dyDescent="0.25">
      <c r="A375" s="9" t="s">
        <v>734</v>
      </c>
      <c r="B375" s="7" t="s">
        <v>735</v>
      </c>
      <c r="C375" s="8">
        <f>+'DICIEMBRE 22'!C375+'NOVIEMBRE 22'!C375+'OCTUBRE 22'!C375</f>
        <v>1093921</v>
      </c>
      <c r="D375" s="8">
        <f>+'DICIEMBRE 22'!D375+'NOVIEMBRE 22'!D375+'OCTUBRE 22'!D375</f>
        <v>546410</v>
      </c>
      <c r="E375" s="8">
        <f>+'DICIEMBRE 22'!E375+'NOVIEMBRE 22'!E375+'OCTUBRE 22'!E375</f>
        <v>19672</v>
      </c>
      <c r="F375" s="8">
        <f>+'DICIEMBRE 22'!F375+'NOVIEMBRE 22'!F375+'OCTUBRE 22'!F375</f>
        <v>56923</v>
      </c>
      <c r="G375" s="8">
        <f>+'DICIEMBRE 22'!G375+'NOVIEMBRE 22'!G375+'OCTUBRE 22'!G375</f>
        <v>24775</v>
      </c>
      <c r="H375" s="8">
        <f>+'DICIEMBRE 22'!H375+'NOVIEMBRE 22'!H375+'OCTUBRE 22'!H375</f>
        <v>12094</v>
      </c>
      <c r="I375" s="8">
        <f>+'DICIEMBRE 22'!I375+'NOVIEMBRE 22'!I375+'OCTUBRE 22'!I375</f>
        <v>22789</v>
      </c>
      <c r="J375" s="8">
        <f>+'DICIEMBRE 22'!J375+'NOVIEMBRE 22'!J375+'OCTUBRE 22'!J375</f>
        <v>2559</v>
      </c>
      <c r="K375" s="8">
        <f>+'DICIEMBRE 22'!K375+'NOVIEMBRE 22'!K375+'OCTUBRE 22'!K375</f>
        <v>3251</v>
      </c>
      <c r="L375" s="8">
        <f>+'DICIEMBRE 22'!L375+'NOVIEMBRE 22'!L375+'OCTUBRE 22'!L375</f>
        <v>29856</v>
      </c>
      <c r="M375" s="8">
        <f>+'DICIEMBRE 22'!M375+'NOVIEMBRE 22'!M375+'OCTUBRE 22'!M375</f>
        <v>0</v>
      </c>
      <c r="N375" s="8">
        <f t="shared" si="5"/>
        <v>1812250</v>
      </c>
    </row>
    <row r="376" spans="1:14" ht="25.5" x14ac:dyDescent="0.25">
      <c r="A376" s="9" t="s">
        <v>736</v>
      </c>
      <c r="B376" s="7" t="s">
        <v>737</v>
      </c>
      <c r="C376" s="8">
        <f>+'DICIEMBRE 22'!C376+'NOVIEMBRE 22'!C376+'OCTUBRE 22'!C376</f>
        <v>766156</v>
      </c>
      <c r="D376" s="8">
        <f>+'DICIEMBRE 22'!D376+'NOVIEMBRE 22'!D376+'OCTUBRE 22'!D376</f>
        <v>219300</v>
      </c>
      <c r="E376" s="8">
        <f>+'DICIEMBRE 22'!E376+'NOVIEMBRE 22'!E376+'OCTUBRE 22'!E376</f>
        <v>14153</v>
      </c>
      <c r="F376" s="8">
        <f>+'DICIEMBRE 22'!F376+'NOVIEMBRE 22'!F376+'OCTUBRE 22'!F376</f>
        <v>41509</v>
      </c>
      <c r="G376" s="8">
        <f>+'DICIEMBRE 22'!G376+'NOVIEMBRE 22'!G376+'OCTUBRE 22'!G376</f>
        <v>30695</v>
      </c>
      <c r="H376" s="8">
        <f>+'DICIEMBRE 22'!H376+'NOVIEMBRE 22'!H376+'OCTUBRE 22'!H376</f>
        <v>7498</v>
      </c>
      <c r="I376" s="8">
        <f>+'DICIEMBRE 22'!I376+'NOVIEMBRE 22'!I376+'OCTUBRE 22'!I376</f>
        <v>18614</v>
      </c>
      <c r="J376" s="8">
        <f>+'DICIEMBRE 22'!J376+'NOVIEMBRE 22'!J376+'OCTUBRE 22'!J376</f>
        <v>1842</v>
      </c>
      <c r="K376" s="8">
        <f>+'DICIEMBRE 22'!K376+'NOVIEMBRE 22'!K376+'OCTUBRE 22'!K376</f>
        <v>1830</v>
      </c>
      <c r="L376" s="8">
        <f>+'DICIEMBRE 22'!L376+'NOVIEMBRE 22'!L376+'OCTUBRE 22'!L376</f>
        <v>140747</v>
      </c>
      <c r="M376" s="8">
        <f>+'DICIEMBRE 22'!M376+'NOVIEMBRE 22'!M376+'OCTUBRE 22'!M376</f>
        <v>0</v>
      </c>
      <c r="N376" s="8">
        <f t="shared" si="5"/>
        <v>1242344</v>
      </c>
    </row>
    <row r="377" spans="1:14" ht="25.5" x14ac:dyDescent="0.25">
      <c r="A377" s="9" t="s">
        <v>738</v>
      </c>
      <c r="B377" s="7" t="s">
        <v>739</v>
      </c>
      <c r="C377" s="8">
        <f>+'DICIEMBRE 22'!C377+'NOVIEMBRE 22'!C377+'OCTUBRE 22'!C377</f>
        <v>866876</v>
      </c>
      <c r="D377" s="8">
        <f>+'DICIEMBRE 22'!D377+'NOVIEMBRE 22'!D377+'OCTUBRE 22'!D377</f>
        <v>470226</v>
      </c>
      <c r="E377" s="8">
        <f>+'DICIEMBRE 22'!E377+'NOVIEMBRE 22'!E377+'OCTUBRE 22'!E377</f>
        <v>15486</v>
      </c>
      <c r="F377" s="8">
        <f>+'DICIEMBRE 22'!F377+'NOVIEMBRE 22'!F377+'OCTUBRE 22'!F377</f>
        <v>47819</v>
      </c>
      <c r="G377" s="8">
        <f>+'DICIEMBRE 22'!G377+'NOVIEMBRE 22'!G377+'OCTUBRE 22'!G377</f>
        <v>14023</v>
      </c>
      <c r="H377" s="8">
        <f>+'DICIEMBRE 22'!H377+'NOVIEMBRE 22'!H377+'OCTUBRE 22'!H377</f>
        <v>5681</v>
      </c>
      <c r="I377" s="8">
        <f>+'DICIEMBRE 22'!I377+'NOVIEMBRE 22'!I377+'OCTUBRE 22'!I377</f>
        <v>8351</v>
      </c>
      <c r="J377" s="8">
        <f>+'DICIEMBRE 22'!J377+'NOVIEMBRE 22'!J377+'OCTUBRE 22'!J377</f>
        <v>2550</v>
      </c>
      <c r="K377" s="8">
        <f>+'DICIEMBRE 22'!K377+'NOVIEMBRE 22'!K377+'OCTUBRE 22'!K377</f>
        <v>814</v>
      </c>
      <c r="L377" s="8">
        <f>+'DICIEMBRE 22'!L377+'NOVIEMBRE 22'!L377+'OCTUBRE 22'!L377</f>
        <v>22110</v>
      </c>
      <c r="M377" s="8">
        <f>+'DICIEMBRE 22'!M377+'NOVIEMBRE 22'!M377+'OCTUBRE 22'!M377</f>
        <v>0</v>
      </c>
      <c r="N377" s="8">
        <f t="shared" si="5"/>
        <v>1453936</v>
      </c>
    </row>
    <row r="378" spans="1:14" ht="25.5" x14ac:dyDescent="0.25">
      <c r="A378" s="9" t="s">
        <v>740</v>
      </c>
      <c r="B378" s="7" t="s">
        <v>741</v>
      </c>
      <c r="C378" s="8">
        <f>+'DICIEMBRE 22'!C378+'NOVIEMBRE 22'!C378+'OCTUBRE 22'!C378</f>
        <v>440957</v>
      </c>
      <c r="D378" s="8">
        <f>+'DICIEMBRE 22'!D378+'NOVIEMBRE 22'!D378+'OCTUBRE 22'!D378</f>
        <v>274245</v>
      </c>
      <c r="E378" s="8">
        <f>+'DICIEMBRE 22'!E378+'NOVIEMBRE 22'!E378+'OCTUBRE 22'!E378</f>
        <v>8822</v>
      </c>
      <c r="F378" s="8">
        <f>+'DICIEMBRE 22'!F378+'NOVIEMBRE 22'!F378+'OCTUBRE 22'!F378</f>
        <v>24673</v>
      </c>
      <c r="G378" s="8">
        <f>+'DICIEMBRE 22'!G378+'NOVIEMBRE 22'!G378+'OCTUBRE 22'!G378</f>
        <v>14972</v>
      </c>
      <c r="H378" s="8">
        <f>+'DICIEMBRE 22'!H378+'NOVIEMBRE 22'!H378+'OCTUBRE 22'!H378</f>
        <v>5220</v>
      </c>
      <c r="I378" s="8">
        <f>+'DICIEMBRE 22'!I378+'NOVIEMBRE 22'!I378+'OCTUBRE 22'!I378</f>
        <v>11422</v>
      </c>
      <c r="J378" s="8">
        <f>+'DICIEMBRE 22'!J378+'NOVIEMBRE 22'!J378+'OCTUBRE 22'!J378</f>
        <v>963</v>
      </c>
      <c r="K378" s="8">
        <f>+'DICIEMBRE 22'!K378+'NOVIEMBRE 22'!K378+'OCTUBRE 22'!K378</f>
        <v>1446</v>
      </c>
      <c r="L378" s="8">
        <f>+'DICIEMBRE 22'!L378+'NOVIEMBRE 22'!L378+'OCTUBRE 22'!L378</f>
        <v>17184</v>
      </c>
      <c r="M378" s="8">
        <f>+'DICIEMBRE 22'!M378+'NOVIEMBRE 22'!M378+'OCTUBRE 22'!M378</f>
        <v>0</v>
      </c>
      <c r="N378" s="8">
        <f t="shared" si="5"/>
        <v>799904</v>
      </c>
    </row>
    <row r="379" spans="1:14" ht="25.5" x14ac:dyDescent="0.25">
      <c r="A379" s="9" t="s">
        <v>742</v>
      </c>
      <c r="B379" s="7" t="s">
        <v>743</v>
      </c>
      <c r="C379" s="8">
        <f>+'DICIEMBRE 22'!C379+'NOVIEMBRE 22'!C379+'OCTUBRE 22'!C379</f>
        <v>353874</v>
      </c>
      <c r="D379" s="8">
        <f>+'DICIEMBRE 22'!D379+'NOVIEMBRE 22'!D379+'OCTUBRE 22'!D379</f>
        <v>172280</v>
      </c>
      <c r="E379" s="8">
        <f>+'DICIEMBRE 22'!E379+'NOVIEMBRE 22'!E379+'OCTUBRE 22'!E379</f>
        <v>6117</v>
      </c>
      <c r="F379" s="8">
        <f>+'DICIEMBRE 22'!F379+'NOVIEMBRE 22'!F379+'OCTUBRE 22'!F379</f>
        <v>18475</v>
      </c>
      <c r="G379" s="8">
        <f>+'DICIEMBRE 22'!G379+'NOVIEMBRE 22'!G379+'OCTUBRE 22'!G379</f>
        <v>4526</v>
      </c>
      <c r="H379" s="8">
        <f>+'DICIEMBRE 22'!H379+'NOVIEMBRE 22'!H379+'OCTUBRE 22'!H379</f>
        <v>3270</v>
      </c>
      <c r="I379" s="8">
        <f>+'DICIEMBRE 22'!I379+'NOVIEMBRE 22'!I379+'OCTUBRE 22'!I379</f>
        <v>4914</v>
      </c>
      <c r="J379" s="8">
        <f>+'DICIEMBRE 22'!J379+'NOVIEMBRE 22'!J379+'OCTUBRE 22'!J379</f>
        <v>801</v>
      </c>
      <c r="K379" s="8">
        <f>+'DICIEMBRE 22'!K379+'NOVIEMBRE 22'!K379+'OCTUBRE 22'!K379</f>
        <v>769</v>
      </c>
      <c r="L379" s="8">
        <f>+'DICIEMBRE 22'!L379+'NOVIEMBRE 22'!L379+'OCTUBRE 22'!L379</f>
        <v>14008</v>
      </c>
      <c r="M379" s="8">
        <f>+'DICIEMBRE 22'!M379+'NOVIEMBRE 22'!M379+'OCTUBRE 22'!M379</f>
        <v>0</v>
      </c>
      <c r="N379" s="8">
        <f t="shared" si="5"/>
        <v>579034</v>
      </c>
    </row>
    <row r="380" spans="1:14" ht="25.5" x14ac:dyDescent="0.25">
      <c r="A380" s="9" t="s">
        <v>744</v>
      </c>
      <c r="B380" s="7" t="s">
        <v>745</v>
      </c>
      <c r="C380" s="8">
        <f>+'DICIEMBRE 22'!C380+'NOVIEMBRE 22'!C380+'OCTUBRE 22'!C380</f>
        <v>401945</v>
      </c>
      <c r="D380" s="8">
        <f>+'DICIEMBRE 22'!D380+'NOVIEMBRE 22'!D380+'OCTUBRE 22'!D380</f>
        <v>201241</v>
      </c>
      <c r="E380" s="8">
        <f>+'DICIEMBRE 22'!E380+'NOVIEMBRE 22'!E380+'OCTUBRE 22'!E380</f>
        <v>7216</v>
      </c>
      <c r="F380" s="8">
        <f>+'DICIEMBRE 22'!F380+'NOVIEMBRE 22'!F380+'OCTUBRE 22'!F380</f>
        <v>21800</v>
      </c>
      <c r="G380" s="8">
        <f>+'DICIEMBRE 22'!G380+'NOVIEMBRE 22'!G380+'OCTUBRE 22'!G380</f>
        <v>6661</v>
      </c>
      <c r="H380" s="8">
        <f>+'DICIEMBRE 22'!H380+'NOVIEMBRE 22'!H380+'OCTUBRE 22'!H380</f>
        <v>3251</v>
      </c>
      <c r="I380" s="8">
        <f>+'DICIEMBRE 22'!I380+'NOVIEMBRE 22'!I380+'OCTUBRE 22'!I380</f>
        <v>5159</v>
      </c>
      <c r="J380" s="8">
        <f>+'DICIEMBRE 22'!J380+'NOVIEMBRE 22'!J380+'OCTUBRE 22'!J380</f>
        <v>1089</v>
      </c>
      <c r="K380" s="8">
        <f>+'DICIEMBRE 22'!K380+'NOVIEMBRE 22'!K380+'OCTUBRE 22'!K380</f>
        <v>655</v>
      </c>
      <c r="L380" s="8">
        <f>+'DICIEMBRE 22'!L380+'NOVIEMBRE 22'!L380+'OCTUBRE 22'!L380</f>
        <v>0</v>
      </c>
      <c r="M380" s="8">
        <f>+'DICIEMBRE 22'!M380+'NOVIEMBRE 22'!M380+'OCTUBRE 22'!M380</f>
        <v>0</v>
      </c>
      <c r="N380" s="8">
        <f t="shared" si="5"/>
        <v>649017</v>
      </c>
    </row>
    <row r="381" spans="1:14" ht="25.5" x14ac:dyDescent="0.25">
      <c r="A381" s="9" t="s">
        <v>746</v>
      </c>
      <c r="B381" s="7" t="s">
        <v>747</v>
      </c>
      <c r="C381" s="8">
        <f>+'DICIEMBRE 22'!C381+'NOVIEMBRE 22'!C381+'OCTUBRE 22'!C381</f>
        <v>460748</v>
      </c>
      <c r="D381" s="8">
        <f>+'DICIEMBRE 22'!D381+'NOVIEMBRE 22'!D381+'OCTUBRE 22'!D381</f>
        <v>223879</v>
      </c>
      <c r="E381" s="8">
        <f>+'DICIEMBRE 22'!E381+'NOVIEMBRE 22'!E381+'OCTUBRE 22'!E381</f>
        <v>8392</v>
      </c>
      <c r="F381" s="8">
        <f>+'DICIEMBRE 22'!F381+'NOVIEMBRE 22'!F381+'OCTUBRE 22'!F381</f>
        <v>25385</v>
      </c>
      <c r="G381" s="8">
        <f>+'DICIEMBRE 22'!G381+'NOVIEMBRE 22'!G381+'OCTUBRE 22'!G381</f>
        <v>8811</v>
      </c>
      <c r="H381" s="8">
        <f>+'DICIEMBRE 22'!H381+'NOVIEMBRE 22'!H381+'OCTUBRE 22'!H381</f>
        <v>3507</v>
      </c>
      <c r="I381" s="8">
        <f>+'DICIEMBRE 22'!I381+'NOVIEMBRE 22'!I381+'OCTUBRE 22'!I381</f>
        <v>5892</v>
      </c>
      <c r="J381" s="8">
        <f>+'DICIEMBRE 22'!J381+'NOVIEMBRE 22'!J381+'OCTUBRE 22'!J381</f>
        <v>1308</v>
      </c>
      <c r="K381" s="8">
        <f>+'DICIEMBRE 22'!K381+'NOVIEMBRE 22'!K381+'OCTUBRE 22'!K381</f>
        <v>649</v>
      </c>
      <c r="L381" s="8">
        <f>+'DICIEMBRE 22'!L381+'NOVIEMBRE 22'!L381+'OCTUBRE 22'!L381</f>
        <v>0</v>
      </c>
      <c r="M381" s="8">
        <f>+'DICIEMBRE 22'!M381+'NOVIEMBRE 22'!M381+'OCTUBRE 22'!M381</f>
        <v>0</v>
      </c>
      <c r="N381" s="8">
        <f t="shared" si="5"/>
        <v>738571</v>
      </c>
    </row>
    <row r="382" spans="1:14" ht="25.5" x14ac:dyDescent="0.25">
      <c r="A382" s="9" t="s">
        <v>748</v>
      </c>
      <c r="B382" s="7" t="s">
        <v>749</v>
      </c>
      <c r="C382" s="8">
        <f>+'DICIEMBRE 22'!C382+'NOVIEMBRE 22'!C382+'OCTUBRE 22'!C382</f>
        <v>234343</v>
      </c>
      <c r="D382" s="8">
        <f>+'DICIEMBRE 22'!D382+'NOVIEMBRE 22'!D382+'OCTUBRE 22'!D382</f>
        <v>111261</v>
      </c>
      <c r="E382" s="8">
        <f>+'DICIEMBRE 22'!E382+'NOVIEMBRE 22'!E382+'OCTUBRE 22'!E382</f>
        <v>4327</v>
      </c>
      <c r="F382" s="8">
        <f>+'DICIEMBRE 22'!F382+'NOVIEMBRE 22'!F382+'OCTUBRE 22'!F382</f>
        <v>13261</v>
      </c>
      <c r="G382" s="8">
        <f>+'DICIEMBRE 22'!G382+'NOVIEMBRE 22'!G382+'OCTUBRE 22'!G382</f>
        <v>2721</v>
      </c>
      <c r="H382" s="8">
        <f>+'DICIEMBRE 22'!H382+'NOVIEMBRE 22'!H382+'OCTUBRE 22'!H382</f>
        <v>1451</v>
      </c>
      <c r="I382" s="8">
        <f>+'DICIEMBRE 22'!I382+'NOVIEMBRE 22'!I382+'OCTUBRE 22'!I382</f>
        <v>1710</v>
      </c>
      <c r="J382" s="8">
        <f>+'DICIEMBRE 22'!J382+'NOVIEMBRE 22'!J382+'OCTUBRE 22'!J382</f>
        <v>741</v>
      </c>
      <c r="K382" s="8">
        <f>+'DICIEMBRE 22'!K382+'NOVIEMBRE 22'!K382+'OCTUBRE 22'!K382</f>
        <v>177</v>
      </c>
      <c r="L382" s="8">
        <f>+'DICIEMBRE 22'!L382+'NOVIEMBRE 22'!L382+'OCTUBRE 22'!L382</f>
        <v>0</v>
      </c>
      <c r="M382" s="8">
        <f>+'DICIEMBRE 22'!M382+'NOVIEMBRE 22'!M382+'OCTUBRE 22'!M382</f>
        <v>0</v>
      </c>
      <c r="N382" s="8">
        <f t="shared" si="5"/>
        <v>369992</v>
      </c>
    </row>
    <row r="383" spans="1:14" ht="25.5" x14ac:dyDescent="0.25">
      <c r="A383" s="9" t="s">
        <v>750</v>
      </c>
      <c r="B383" s="7" t="s">
        <v>751</v>
      </c>
      <c r="C383" s="8">
        <f>+'DICIEMBRE 22'!C383+'NOVIEMBRE 22'!C383+'OCTUBRE 22'!C383</f>
        <v>361257</v>
      </c>
      <c r="D383" s="8">
        <f>+'DICIEMBRE 22'!D383+'NOVIEMBRE 22'!D383+'OCTUBRE 22'!D383</f>
        <v>124917</v>
      </c>
      <c r="E383" s="8">
        <f>+'DICIEMBRE 22'!E383+'NOVIEMBRE 22'!E383+'OCTUBRE 22'!E383</f>
        <v>6740</v>
      </c>
      <c r="F383" s="8">
        <f>+'DICIEMBRE 22'!F383+'NOVIEMBRE 22'!F383+'OCTUBRE 22'!F383</f>
        <v>20032</v>
      </c>
      <c r="G383" s="8">
        <f>+'DICIEMBRE 22'!G383+'NOVIEMBRE 22'!G383+'OCTUBRE 22'!G383</f>
        <v>10991</v>
      </c>
      <c r="H383" s="8">
        <f>+'DICIEMBRE 22'!H383+'NOVIEMBRE 22'!H383+'OCTUBRE 22'!H383</f>
        <v>3062</v>
      </c>
      <c r="I383" s="8">
        <f>+'DICIEMBRE 22'!I383+'NOVIEMBRE 22'!I383+'OCTUBRE 22'!I383</f>
        <v>6634</v>
      </c>
      <c r="J383" s="8">
        <f>+'DICIEMBRE 22'!J383+'NOVIEMBRE 22'!J383+'OCTUBRE 22'!J383</f>
        <v>978</v>
      </c>
      <c r="K383" s="8">
        <f>+'DICIEMBRE 22'!K383+'NOVIEMBRE 22'!K383+'OCTUBRE 22'!K383</f>
        <v>646</v>
      </c>
      <c r="L383" s="8">
        <f>+'DICIEMBRE 22'!L383+'NOVIEMBRE 22'!L383+'OCTUBRE 22'!L383</f>
        <v>0</v>
      </c>
      <c r="M383" s="8">
        <f>+'DICIEMBRE 22'!M383+'NOVIEMBRE 22'!M383+'OCTUBRE 22'!M383</f>
        <v>0</v>
      </c>
      <c r="N383" s="8">
        <f t="shared" si="5"/>
        <v>535257</v>
      </c>
    </row>
    <row r="384" spans="1:14" ht="25.5" x14ac:dyDescent="0.25">
      <c r="A384" s="9" t="s">
        <v>752</v>
      </c>
      <c r="B384" s="7" t="s">
        <v>753</v>
      </c>
      <c r="C384" s="8">
        <f>+'DICIEMBRE 22'!C384+'NOVIEMBRE 22'!C384+'OCTUBRE 22'!C384</f>
        <v>2199820</v>
      </c>
      <c r="D384" s="8">
        <f>+'DICIEMBRE 22'!D384+'NOVIEMBRE 22'!D384+'OCTUBRE 22'!D384</f>
        <v>906875</v>
      </c>
      <c r="E384" s="8">
        <f>+'DICIEMBRE 22'!E384+'NOVIEMBRE 22'!E384+'OCTUBRE 22'!E384</f>
        <v>40387</v>
      </c>
      <c r="F384" s="8">
        <f>+'DICIEMBRE 22'!F384+'NOVIEMBRE 22'!F384+'OCTUBRE 22'!F384</f>
        <v>113084</v>
      </c>
      <c r="G384" s="8">
        <f>+'DICIEMBRE 22'!G384+'NOVIEMBRE 22'!G384+'OCTUBRE 22'!G384</f>
        <v>91394</v>
      </c>
      <c r="H384" s="8">
        <f>+'DICIEMBRE 22'!H384+'NOVIEMBRE 22'!H384+'OCTUBRE 22'!H384</f>
        <v>30093</v>
      </c>
      <c r="I384" s="8">
        <f>+'DICIEMBRE 22'!I384+'NOVIEMBRE 22'!I384+'OCTUBRE 22'!I384</f>
        <v>70715</v>
      </c>
      <c r="J384" s="8">
        <f>+'DICIEMBRE 22'!J384+'NOVIEMBRE 22'!J384+'OCTUBRE 22'!J384</f>
        <v>3273</v>
      </c>
      <c r="K384" s="8">
        <f>+'DICIEMBRE 22'!K384+'NOVIEMBRE 22'!K384+'OCTUBRE 22'!K384</f>
        <v>9146</v>
      </c>
      <c r="L384" s="8">
        <f>+'DICIEMBRE 22'!L384+'NOVIEMBRE 22'!L384+'OCTUBRE 22'!L384</f>
        <v>0</v>
      </c>
      <c r="M384" s="8">
        <f>+'DICIEMBRE 22'!M384+'NOVIEMBRE 22'!M384+'OCTUBRE 22'!M384</f>
        <v>0</v>
      </c>
      <c r="N384" s="8">
        <f t="shared" si="5"/>
        <v>3464787</v>
      </c>
    </row>
    <row r="385" spans="1:14" ht="25.5" x14ac:dyDescent="0.25">
      <c r="A385" s="9" t="s">
        <v>754</v>
      </c>
      <c r="B385" s="7" t="s">
        <v>755</v>
      </c>
      <c r="C385" s="8">
        <f>+'DICIEMBRE 22'!C385+'NOVIEMBRE 22'!C385+'OCTUBRE 22'!C385</f>
        <v>200266</v>
      </c>
      <c r="D385" s="8">
        <f>+'DICIEMBRE 22'!D385+'NOVIEMBRE 22'!D385+'OCTUBRE 22'!D385</f>
        <v>108763</v>
      </c>
      <c r="E385" s="8">
        <f>+'DICIEMBRE 22'!E385+'NOVIEMBRE 22'!E385+'OCTUBRE 22'!E385</f>
        <v>3644</v>
      </c>
      <c r="F385" s="8">
        <f>+'DICIEMBRE 22'!F385+'NOVIEMBRE 22'!F385+'OCTUBRE 22'!F385</f>
        <v>11158</v>
      </c>
      <c r="G385" s="8">
        <f>+'DICIEMBRE 22'!G385+'NOVIEMBRE 22'!G385+'OCTUBRE 22'!G385</f>
        <v>2476</v>
      </c>
      <c r="H385" s="8">
        <f>+'DICIEMBRE 22'!H385+'NOVIEMBRE 22'!H385+'OCTUBRE 22'!H385</f>
        <v>1323</v>
      </c>
      <c r="I385" s="8">
        <f>+'DICIEMBRE 22'!I385+'NOVIEMBRE 22'!I385+'OCTUBRE 22'!I385</f>
        <v>1684</v>
      </c>
      <c r="J385" s="8">
        <f>+'DICIEMBRE 22'!J385+'NOVIEMBRE 22'!J385+'OCTUBRE 22'!J385</f>
        <v>612</v>
      </c>
      <c r="K385" s="8">
        <f>+'DICIEMBRE 22'!K385+'NOVIEMBRE 22'!K385+'OCTUBRE 22'!K385</f>
        <v>191</v>
      </c>
      <c r="L385" s="8">
        <f>+'DICIEMBRE 22'!L385+'NOVIEMBRE 22'!L385+'OCTUBRE 22'!L385</f>
        <v>4858</v>
      </c>
      <c r="M385" s="8">
        <f>+'DICIEMBRE 22'!M385+'NOVIEMBRE 22'!M385+'OCTUBRE 22'!M385</f>
        <v>0</v>
      </c>
      <c r="N385" s="8">
        <f t="shared" si="5"/>
        <v>334975</v>
      </c>
    </row>
    <row r="386" spans="1:14" ht="25.5" x14ac:dyDescent="0.25">
      <c r="A386" s="9" t="s">
        <v>756</v>
      </c>
      <c r="B386" s="7" t="s">
        <v>757</v>
      </c>
      <c r="C386" s="8">
        <f>+'DICIEMBRE 22'!C386+'NOVIEMBRE 22'!C386+'OCTUBRE 22'!C386</f>
        <v>1694522</v>
      </c>
      <c r="D386" s="8">
        <f>+'DICIEMBRE 22'!D386+'NOVIEMBRE 22'!D386+'OCTUBRE 22'!D386</f>
        <v>458802</v>
      </c>
      <c r="E386" s="8">
        <f>+'DICIEMBRE 22'!E386+'NOVIEMBRE 22'!E386+'OCTUBRE 22'!E386</f>
        <v>31652</v>
      </c>
      <c r="F386" s="8">
        <f>+'DICIEMBRE 22'!F386+'NOVIEMBRE 22'!F386+'OCTUBRE 22'!F386</f>
        <v>91122</v>
      </c>
      <c r="G386" s="8">
        <f>+'DICIEMBRE 22'!G386+'NOVIEMBRE 22'!G386+'OCTUBRE 22'!G386</f>
        <v>72972</v>
      </c>
      <c r="H386" s="8">
        <f>+'DICIEMBRE 22'!H386+'NOVIEMBRE 22'!H386+'OCTUBRE 22'!H386</f>
        <v>18722</v>
      </c>
      <c r="I386" s="8">
        <f>+'DICIEMBRE 22'!I386+'NOVIEMBRE 22'!I386+'OCTUBRE 22'!I386</f>
        <v>47083</v>
      </c>
      <c r="J386" s="8">
        <f>+'DICIEMBRE 22'!J386+'NOVIEMBRE 22'!J386+'OCTUBRE 22'!J386</f>
        <v>3639</v>
      </c>
      <c r="K386" s="8">
        <f>+'DICIEMBRE 22'!K386+'NOVIEMBRE 22'!K386+'OCTUBRE 22'!K386</f>
        <v>5009</v>
      </c>
      <c r="L386" s="8">
        <f>+'DICIEMBRE 22'!L386+'NOVIEMBRE 22'!L386+'OCTUBRE 22'!L386</f>
        <v>2110443</v>
      </c>
      <c r="M386" s="8">
        <f>+'DICIEMBRE 22'!M386+'NOVIEMBRE 22'!M386+'OCTUBRE 22'!M386</f>
        <v>0</v>
      </c>
      <c r="N386" s="8">
        <f t="shared" si="5"/>
        <v>4533966</v>
      </c>
    </row>
    <row r="387" spans="1:14" ht="25.5" x14ac:dyDescent="0.25">
      <c r="A387" s="9" t="s">
        <v>758</v>
      </c>
      <c r="B387" s="7" t="s">
        <v>759</v>
      </c>
      <c r="C387" s="8">
        <f>+'DICIEMBRE 22'!C387+'NOVIEMBRE 22'!C387+'OCTUBRE 22'!C387</f>
        <v>607408</v>
      </c>
      <c r="D387" s="8">
        <f>+'DICIEMBRE 22'!D387+'NOVIEMBRE 22'!D387+'OCTUBRE 22'!D387</f>
        <v>322185</v>
      </c>
      <c r="E387" s="8">
        <f>+'DICIEMBRE 22'!E387+'NOVIEMBRE 22'!E387+'OCTUBRE 22'!E387</f>
        <v>11124</v>
      </c>
      <c r="F387" s="8">
        <f>+'DICIEMBRE 22'!F387+'NOVIEMBRE 22'!F387+'OCTUBRE 22'!F387</f>
        <v>32632</v>
      </c>
      <c r="G387" s="8">
        <f>+'DICIEMBRE 22'!G387+'NOVIEMBRE 22'!G387+'OCTUBRE 22'!G387</f>
        <v>25209</v>
      </c>
      <c r="H387" s="8">
        <f>+'DICIEMBRE 22'!H387+'NOVIEMBRE 22'!H387+'OCTUBRE 22'!H387</f>
        <v>6043</v>
      </c>
      <c r="I387" s="8">
        <f>+'DICIEMBRE 22'!I387+'NOVIEMBRE 22'!I387+'OCTUBRE 22'!I387</f>
        <v>15168</v>
      </c>
      <c r="J387" s="8">
        <f>+'DICIEMBRE 22'!J387+'NOVIEMBRE 22'!J387+'OCTUBRE 22'!J387</f>
        <v>1434</v>
      </c>
      <c r="K387" s="8">
        <f>+'DICIEMBRE 22'!K387+'NOVIEMBRE 22'!K387+'OCTUBRE 22'!K387</f>
        <v>1497</v>
      </c>
      <c r="L387" s="8">
        <f>+'DICIEMBRE 22'!L387+'NOVIEMBRE 22'!L387+'OCTUBRE 22'!L387</f>
        <v>0</v>
      </c>
      <c r="M387" s="8">
        <f>+'DICIEMBRE 22'!M387+'NOVIEMBRE 22'!M387+'OCTUBRE 22'!M387</f>
        <v>0</v>
      </c>
      <c r="N387" s="8">
        <f t="shared" si="5"/>
        <v>1022700</v>
      </c>
    </row>
    <row r="388" spans="1:14" ht="25.5" x14ac:dyDescent="0.25">
      <c r="A388" s="9" t="s">
        <v>760</v>
      </c>
      <c r="B388" s="7" t="s">
        <v>761</v>
      </c>
      <c r="C388" s="8">
        <f>+'DICIEMBRE 22'!C388+'NOVIEMBRE 22'!C388+'OCTUBRE 22'!C388</f>
        <v>588672</v>
      </c>
      <c r="D388" s="8">
        <f>+'DICIEMBRE 22'!D388+'NOVIEMBRE 22'!D388+'OCTUBRE 22'!D388</f>
        <v>141549</v>
      </c>
      <c r="E388" s="8">
        <f>+'DICIEMBRE 22'!E388+'NOVIEMBRE 22'!E388+'OCTUBRE 22'!E388</f>
        <v>11286</v>
      </c>
      <c r="F388" s="8">
        <f>+'DICIEMBRE 22'!F388+'NOVIEMBRE 22'!F388+'OCTUBRE 22'!F388</f>
        <v>32441</v>
      </c>
      <c r="G388" s="8">
        <f>+'DICIEMBRE 22'!G388+'NOVIEMBRE 22'!G388+'OCTUBRE 22'!G388</f>
        <v>19983</v>
      </c>
      <c r="H388" s="8">
        <f>+'DICIEMBRE 22'!H388+'NOVIEMBRE 22'!H388+'OCTUBRE 22'!H388</f>
        <v>6223</v>
      </c>
      <c r="I388" s="8">
        <f>+'DICIEMBRE 22'!I388+'NOVIEMBRE 22'!I388+'OCTUBRE 22'!I388</f>
        <v>13872</v>
      </c>
      <c r="J388" s="8">
        <f>+'DICIEMBRE 22'!J388+'NOVIEMBRE 22'!J388+'OCTUBRE 22'!J388</f>
        <v>1368</v>
      </c>
      <c r="K388" s="8">
        <f>+'DICIEMBRE 22'!K388+'NOVIEMBRE 22'!K388+'OCTUBRE 22'!K388</f>
        <v>1605</v>
      </c>
      <c r="L388" s="8">
        <f>+'DICIEMBRE 22'!L388+'NOVIEMBRE 22'!L388+'OCTUBRE 22'!L388</f>
        <v>14077</v>
      </c>
      <c r="M388" s="8">
        <f>+'DICIEMBRE 22'!M388+'NOVIEMBRE 22'!M388+'OCTUBRE 22'!M388</f>
        <v>0</v>
      </c>
      <c r="N388" s="8">
        <f t="shared" si="5"/>
        <v>831076</v>
      </c>
    </row>
    <row r="389" spans="1:14" ht="25.5" x14ac:dyDescent="0.25">
      <c r="A389" s="9" t="s">
        <v>762</v>
      </c>
      <c r="B389" s="7" t="s">
        <v>763</v>
      </c>
      <c r="C389" s="8">
        <f>+'DICIEMBRE 22'!C389+'NOVIEMBRE 22'!C389+'OCTUBRE 22'!C389</f>
        <v>466638</v>
      </c>
      <c r="D389" s="8">
        <f>+'DICIEMBRE 22'!D389+'NOVIEMBRE 22'!D389+'OCTUBRE 22'!D389</f>
        <v>170759</v>
      </c>
      <c r="E389" s="8">
        <f>+'DICIEMBRE 22'!E389+'NOVIEMBRE 22'!E389+'OCTUBRE 22'!E389</f>
        <v>9383</v>
      </c>
      <c r="F389" s="8">
        <f>+'DICIEMBRE 22'!F389+'NOVIEMBRE 22'!F389+'OCTUBRE 22'!F389</f>
        <v>26180</v>
      </c>
      <c r="G389" s="8">
        <f>+'DICIEMBRE 22'!G389+'NOVIEMBRE 22'!G389+'OCTUBRE 22'!G389</f>
        <v>15300</v>
      </c>
      <c r="H389" s="8">
        <f>+'DICIEMBRE 22'!H389+'NOVIEMBRE 22'!H389+'OCTUBRE 22'!H389</f>
        <v>5582</v>
      </c>
      <c r="I389" s="8">
        <f>+'DICIEMBRE 22'!I389+'NOVIEMBRE 22'!I389+'OCTUBRE 22'!I389</f>
        <v>12018</v>
      </c>
      <c r="J389" s="8">
        <f>+'DICIEMBRE 22'!J389+'NOVIEMBRE 22'!J389+'OCTUBRE 22'!J389</f>
        <v>996</v>
      </c>
      <c r="K389" s="8">
        <f>+'DICIEMBRE 22'!K389+'NOVIEMBRE 22'!K389+'OCTUBRE 22'!K389</f>
        <v>1556</v>
      </c>
      <c r="L389" s="8">
        <f>+'DICIEMBRE 22'!L389+'NOVIEMBRE 22'!L389+'OCTUBRE 22'!L389</f>
        <v>11839</v>
      </c>
      <c r="M389" s="8">
        <f>+'DICIEMBRE 22'!M389+'NOVIEMBRE 22'!M389+'OCTUBRE 22'!M389</f>
        <v>0</v>
      </c>
      <c r="N389" s="8">
        <f t="shared" si="5"/>
        <v>720251</v>
      </c>
    </row>
    <row r="390" spans="1:14" ht="38.25" x14ac:dyDescent="0.25">
      <c r="A390" s="9" t="s">
        <v>764</v>
      </c>
      <c r="B390" s="7" t="s">
        <v>765</v>
      </c>
      <c r="C390" s="8">
        <f>+'DICIEMBRE 22'!C390+'NOVIEMBRE 22'!C390+'OCTUBRE 22'!C390</f>
        <v>492615</v>
      </c>
      <c r="D390" s="8">
        <f>+'DICIEMBRE 22'!D390+'NOVIEMBRE 22'!D390+'OCTUBRE 22'!D390</f>
        <v>322215</v>
      </c>
      <c r="E390" s="8">
        <f>+'DICIEMBRE 22'!E390+'NOVIEMBRE 22'!E390+'OCTUBRE 22'!E390</f>
        <v>8788</v>
      </c>
      <c r="F390" s="8">
        <f>+'DICIEMBRE 22'!F390+'NOVIEMBRE 22'!F390+'OCTUBRE 22'!F390</f>
        <v>26108</v>
      </c>
      <c r="G390" s="8">
        <f>+'DICIEMBRE 22'!G390+'NOVIEMBRE 22'!G390+'OCTUBRE 22'!G390</f>
        <v>20095</v>
      </c>
      <c r="H390" s="8">
        <f>+'DICIEMBRE 22'!H390+'NOVIEMBRE 22'!H390+'OCTUBRE 22'!H390</f>
        <v>4761</v>
      </c>
      <c r="I390" s="8">
        <f>+'DICIEMBRE 22'!I390+'NOVIEMBRE 22'!I390+'OCTUBRE 22'!I390</f>
        <v>11874</v>
      </c>
      <c r="J390" s="8">
        <f>+'DICIEMBRE 22'!J390+'NOVIEMBRE 22'!J390+'OCTUBRE 22'!J390</f>
        <v>1134</v>
      </c>
      <c r="K390" s="8">
        <f>+'DICIEMBRE 22'!K390+'NOVIEMBRE 22'!K390+'OCTUBRE 22'!K390</f>
        <v>1158</v>
      </c>
      <c r="L390" s="8">
        <f>+'DICIEMBRE 22'!L390+'NOVIEMBRE 22'!L390+'OCTUBRE 22'!L390</f>
        <v>31575</v>
      </c>
      <c r="M390" s="8">
        <f>+'DICIEMBRE 22'!M390+'NOVIEMBRE 22'!M390+'OCTUBRE 22'!M390</f>
        <v>0</v>
      </c>
      <c r="N390" s="8">
        <f t="shared" si="5"/>
        <v>920323</v>
      </c>
    </row>
    <row r="391" spans="1:14" ht="25.5" x14ac:dyDescent="0.25">
      <c r="A391" s="9" t="s">
        <v>766</v>
      </c>
      <c r="B391" s="7" t="s">
        <v>767</v>
      </c>
      <c r="C391" s="8">
        <f>+'DICIEMBRE 22'!C391+'NOVIEMBRE 22'!C391+'OCTUBRE 22'!C391</f>
        <v>355330</v>
      </c>
      <c r="D391" s="8">
        <f>+'DICIEMBRE 22'!D391+'NOVIEMBRE 22'!D391+'OCTUBRE 22'!D391</f>
        <v>155790</v>
      </c>
      <c r="E391" s="8">
        <f>+'DICIEMBRE 22'!E391+'NOVIEMBRE 22'!E391+'OCTUBRE 22'!E391</f>
        <v>6504</v>
      </c>
      <c r="F391" s="8">
        <f>+'DICIEMBRE 22'!F391+'NOVIEMBRE 22'!F391+'OCTUBRE 22'!F391</f>
        <v>19657</v>
      </c>
      <c r="G391" s="8">
        <f>+'DICIEMBRE 22'!G391+'NOVIEMBRE 22'!G391+'OCTUBRE 22'!G391</f>
        <v>8026</v>
      </c>
      <c r="H391" s="8">
        <f>+'DICIEMBRE 22'!H391+'NOVIEMBRE 22'!H391+'OCTUBRE 22'!H391</f>
        <v>2703</v>
      </c>
      <c r="I391" s="8">
        <f>+'DICIEMBRE 22'!I391+'NOVIEMBRE 22'!I391+'OCTUBRE 22'!I391</f>
        <v>4920</v>
      </c>
      <c r="J391" s="8">
        <f>+'DICIEMBRE 22'!J391+'NOVIEMBRE 22'!J391+'OCTUBRE 22'!J391</f>
        <v>1002</v>
      </c>
      <c r="K391" s="8">
        <f>+'DICIEMBRE 22'!K391+'NOVIEMBRE 22'!K391+'OCTUBRE 22'!K391</f>
        <v>499</v>
      </c>
      <c r="L391" s="8">
        <f>+'DICIEMBRE 22'!L391+'NOVIEMBRE 22'!L391+'OCTUBRE 22'!L391</f>
        <v>3730</v>
      </c>
      <c r="M391" s="8">
        <f>+'DICIEMBRE 22'!M391+'NOVIEMBRE 22'!M391+'OCTUBRE 22'!M391</f>
        <v>0</v>
      </c>
      <c r="N391" s="8">
        <f t="shared" si="5"/>
        <v>558161</v>
      </c>
    </row>
    <row r="392" spans="1:14" ht="25.5" x14ac:dyDescent="0.25">
      <c r="A392" s="9" t="s">
        <v>768</v>
      </c>
      <c r="B392" s="7" t="s">
        <v>769</v>
      </c>
      <c r="C392" s="8">
        <f>+'DICIEMBRE 22'!C392+'NOVIEMBRE 22'!C392+'OCTUBRE 22'!C392</f>
        <v>258798</v>
      </c>
      <c r="D392" s="8">
        <f>+'DICIEMBRE 22'!D392+'NOVIEMBRE 22'!D392+'OCTUBRE 22'!D392</f>
        <v>120157</v>
      </c>
      <c r="E392" s="8">
        <f>+'DICIEMBRE 22'!E392+'NOVIEMBRE 22'!E392+'OCTUBRE 22'!E392</f>
        <v>4743</v>
      </c>
      <c r="F392" s="8">
        <f>+'DICIEMBRE 22'!F392+'NOVIEMBRE 22'!F392+'OCTUBRE 22'!F392</f>
        <v>14139</v>
      </c>
      <c r="G392" s="8">
        <f>+'DICIEMBRE 22'!G392+'NOVIEMBRE 22'!G392+'OCTUBRE 22'!G392</f>
        <v>4048</v>
      </c>
      <c r="H392" s="8">
        <f>+'DICIEMBRE 22'!H392+'NOVIEMBRE 22'!H392+'OCTUBRE 22'!H392</f>
        <v>1985</v>
      </c>
      <c r="I392" s="8">
        <f>+'DICIEMBRE 22'!I392+'NOVIEMBRE 22'!I392+'OCTUBRE 22'!I392</f>
        <v>2990</v>
      </c>
      <c r="J392" s="8">
        <f>+'DICIEMBRE 22'!J392+'NOVIEMBRE 22'!J392+'OCTUBRE 22'!J392</f>
        <v>897</v>
      </c>
      <c r="K392" s="8">
        <f>+'DICIEMBRE 22'!K392+'NOVIEMBRE 22'!K392+'OCTUBRE 22'!K392</f>
        <v>368</v>
      </c>
      <c r="L392" s="8">
        <f>+'DICIEMBRE 22'!L392+'NOVIEMBRE 22'!L392+'OCTUBRE 22'!L392</f>
        <v>0</v>
      </c>
      <c r="M392" s="8">
        <f>+'DICIEMBRE 22'!M392+'NOVIEMBRE 22'!M392+'OCTUBRE 22'!M392</f>
        <v>0</v>
      </c>
      <c r="N392" s="8">
        <f t="shared" si="5"/>
        <v>408125</v>
      </c>
    </row>
    <row r="393" spans="1:14" ht="25.5" x14ac:dyDescent="0.25">
      <c r="A393" s="9" t="s">
        <v>770</v>
      </c>
      <c r="B393" s="7" t="s">
        <v>771</v>
      </c>
      <c r="C393" s="8">
        <f>+'DICIEMBRE 22'!C393+'NOVIEMBRE 22'!C393+'OCTUBRE 22'!C393</f>
        <v>761901</v>
      </c>
      <c r="D393" s="8">
        <f>+'DICIEMBRE 22'!D393+'NOVIEMBRE 22'!D393+'OCTUBRE 22'!D393</f>
        <v>199625</v>
      </c>
      <c r="E393" s="8">
        <f>+'DICIEMBRE 22'!E393+'NOVIEMBRE 22'!E393+'OCTUBRE 22'!E393</f>
        <v>14234</v>
      </c>
      <c r="F393" s="8">
        <f>+'DICIEMBRE 22'!F393+'NOVIEMBRE 22'!F393+'OCTUBRE 22'!F393</f>
        <v>41441</v>
      </c>
      <c r="G393" s="8">
        <f>+'DICIEMBRE 22'!G393+'NOVIEMBRE 22'!G393+'OCTUBRE 22'!G393</f>
        <v>32380</v>
      </c>
      <c r="H393" s="8">
        <f>+'DICIEMBRE 22'!H393+'NOVIEMBRE 22'!H393+'OCTUBRE 22'!H393</f>
        <v>7701</v>
      </c>
      <c r="I393" s="8">
        <f>+'DICIEMBRE 22'!I393+'NOVIEMBRE 22'!I393+'OCTUBRE 22'!I393</f>
        <v>19527</v>
      </c>
      <c r="J393" s="8">
        <f>+'DICIEMBRE 22'!J393+'NOVIEMBRE 22'!J393+'OCTUBRE 22'!J393</f>
        <v>1806</v>
      </c>
      <c r="K393" s="8">
        <f>+'DICIEMBRE 22'!K393+'NOVIEMBRE 22'!K393+'OCTUBRE 22'!K393</f>
        <v>1926</v>
      </c>
      <c r="L393" s="8">
        <f>+'DICIEMBRE 22'!L393+'NOVIEMBRE 22'!L393+'OCTUBRE 22'!L393</f>
        <v>23090</v>
      </c>
      <c r="M393" s="8">
        <f>+'DICIEMBRE 22'!M393+'NOVIEMBRE 22'!M393+'OCTUBRE 22'!M393</f>
        <v>0</v>
      </c>
      <c r="N393" s="8">
        <f t="shared" si="5"/>
        <v>1103631</v>
      </c>
    </row>
    <row r="394" spans="1:14" ht="25.5" x14ac:dyDescent="0.25">
      <c r="A394" s="9" t="s">
        <v>772</v>
      </c>
      <c r="B394" s="7" t="s">
        <v>773</v>
      </c>
      <c r="C394" s="8">
        <f>+'DICIEMBRE 22'!C394+'NOVIEMBRE 22'!C394+'OCTUBRE 22'!C394</f>
        <v>21960676</v>
      </c>
      <c r="D394" s="8">
        <f>+'DICIEMBRE 22'!D394+'NOVIEMBRE 22'!D394+'OCTUBRE 22'!D394</f>
        <v>5204532</v>
      </c>
      <c r="E394" s="8">
        <f>+'DICIEMBRE 22'!E394+'NOVIEMBRE 22'!E394+'OCTUBRE 22'!E394</f>
        <v>426924</v>
      </c>
      <c r="F394" s="8">
        <f>+'DICIEMBRE 22'!F394+'NOVIEMBRE 22'!F394+'OCTUBRE 22'!F394</f>
        <v>1149306</v>
      </c>
      <c r="G394" s="8">
        <f>+'DICIEMBRE 22'!G394+'NOVIEMBRE 22'!G394+'OCTUBRE 22'!G394</f>
        <v>691069</v>
      </c>
      <c r="H394" s="8">
        <f>+'DICIEMBRE 22'!H394+'NOVIEMBRE 22'!H394+'OCTUBRE 22'!H394</f>
        <v>337418</v>
      </c>
      <c r="I394" s="8">
        <f>+'DICIEMBRE 22'!I394+'NOVIEMBRE 22'!I394+'OCTUBRE 22'!I394</f>
        <v>704567</v>
      </c>
      <c r="J394" s="8">
        <f>+'DICIEMBRE 22'!J394+'NOVIEMBRE 22'!J394+'OCTUBRE 22'!J394</f>
        <v>31578</v>
      </c>
      <c r="K394" s="8">
        <f>+'DICIEMBRE 22'!K394+'NOVIEMBRE 22'!K394+'OCTUBRE 22'!K394</f>
        <v>107387</v>
      </c>
      <c r="L394" s="8">
        <f>+'DICIEMBRE 22'!L394+'NOVIEMBRE 22'!L394+'OCTUBRE 22'!L394</f>
        <v>1950149</v>
      </c>
      <c r="M394" s="8">
        <f>+'DICIEMBRE 22'!M394+'NOVIEMBRE 22'!M394+'OCTUBRE 22'!M394</f>
        <v>0</v>
      </c>
      <c r="N394" s="8">
        <f t="shared" si="5"/>
        <v>32563606</v>
      </c>
    </row>
    <row r="395" spans="1:14" ht="25.5" x14ac:dyDescent="0.25">
      <c r="A395" s="9" t="s">
        <v>774</v>
      </c>
      <c r="B395" s="7" t="s">
        <v>775</v>
      </c>
      <c r="C395" s="8">
        <f>+'DICIEMBRE 22'!C395+'NOVIEMBRE 22'!C395+'OCTUBRE 22'!C395</f>
        <v>3897774</v>
      </c>
      <c r="D395" s="8">
        <f>+'DICIEMBRE 22'!D395+'NOVIEMBRE 22'!D395+'OCTUBRE 22'!D395</f>
        <v>1161805</v>
      </c>
      <c r="E395" s="8">
        <f>+'DICIEMBRE 22'!E395+'NOVIEMBRE 22'!E395+'OCTUBRE 22'!E395</f>
        <v>66239</v>
      </c>
      <c r="F395" s="8">
        <f>+'DICIEMBRE 22'!F395+'NOVIEMBRE 22'!F395+'OCTUBRE 22'!F395</f>
        <v>196789</v>
      </c>
      <c r="G395" s="8">
        <f>+'DICIEMBRE 22'!G395+'NOVIEMBRE 22'!G395+'OCTUBRE 22'!G395</f>
        <v>127366</v>
      </c>
      <c r="H395" s="8">
        <f>+'DICIEMBRE 22'!H395+'NOVIEMBRE 22'!H395+'OCTUBRE 22'!H395</f>
        <v>42283</v>
      </c>
      <c r="I395" s="8">
        <f>+'DICIEMBRE 22'!I395+'NOVIEMBRE 22'!I395+'OCTUBRE 22'!I395</f>
        <v>93931</v>
      </c>
      <c r="J395" s="8">
        <f>+'DICIEMBRE 22'!J395+'NOVIEMBRE 22'!J395+'OCTUBRE 22'!J395</f>
        <v>7440</v>
      </c>
      <c r="K395" s="8">
        <f>+'DICIEMBRE 22'!K395+'NOVIEMBRE 22'!K395+'OCTUBRE 22'!K395</f>
        <v>11342</v>
      </c>
      <c r="L395" s="8">
        <f>+'DICIEMBRE 22'!L395+'NOVIEMBRE 22'!L395+'OCTUBRE 22'!L395</f>
        <v>131571</v>
      </c>
      <c r="M395" s="8">
        <f>+'DICIEMBRE 22'!M395+'NOVIEMBRE 22'!M395+'OCTUBRE 22'!M395</f>
        <v>0</v>
      </c>
      <c r="N395" s="8">
        <f t="shared" ref="N395:N458" si="6">SUM(C395:M395)</f>
        <v>5736540</v>
      </c>
    </row>
    <row r="396" spans="1:14" ht="25.5" x14ac:dyDescent="0.25">
      <c r="A396" s="9" t="s">
        <v>776</v>
      </c>
      <c r="B396" s="7" t="s">
        <v>777</v>
      </c>
      <c r="C396" s="8">
        <f>+'DICIEMBRE 22'!C396+'NOVIEMBRE 22'!C396+'OCTUBRE 22'!C396</f>
        <v>570509</v>
      </c>
      <c r="D396" s="8">
        <f>+'DICIEMBRE 22'!D396+'NOVIEMBRE 22'!D396+'OCTUBRE 22'!D396</f>
        <v>255469</v>
      </c>
      <c r="E396" s="8">
        <f>+'DICIEMBRE 22'!E396+'NOVIEMBRE 22'!E396+'OCTUBRE 22'!E396</f>
        <v>10099</v>
      </c>
      <c r="F396" s="8">
        <f>+'DICIEMBRE 22'!F396+'NOVIEMBRE 22'!F396+'OCTUBRE 22'!F396</f>
        <v>30027</v>
      </c>
      <c r="G396" s="8">
        <f>+'DICIEMBRE 22'!G396+'NOVIEMBRE 22'!G396+'OCTUBRE 22'!G396</f>
        <v>19725</v>
      </c>
      <c r="H396" s="8">
        <f>+'DICIEMBRE 22'!H396+'NOVIEMBRE 22'!H396+'OCTUBRE 22'!H396</f>
        <v>5548</v>
      </c>
      <c r="I396" s="8">
        <f>+'DICIEMBRE 22'!I396+'NOVIEMBRE 22'!I396+'OCTUBRE 22'!I396</f>
        <v>12642</v>
      </c>
      <c r="J396" s="8">
        <f>+'DICIEMBRE 22'!J396+'NOVIEMBRE 22'!J396+'OCTUBRE 22'!J396</f>
        <v>1320</v>
      </c>
      <c r="K396" s="8">
        <f>+'DICIEMBRE 22'!K396+'NOVIEMBRE 22'!K396+'OCTUBRE 22'!K396</f>
        <v>1358</v>
      </c>
      <c r="L396" s="8">
        <f>+'DICIEMBRE 22'!L396+'NOVIEMBRE 22'!L396+'OCTUBRE 22'!L396</f>
        <v>0</v>
      </c>
      <c r="M396" s="8">
        <f>+'DICIEMBRE 22'!M396+'NOVIEMBRE 22'!M396+'OCTUBRE 22'!M396</f>
        <v>0</v>
      </c>
      <c r="N396" s="8">
        <f t="shared" si="6"/>
        <v>906697</v>
      </c>
    </row>
    <row r="397" spans="1:14" ht="25.5" x14ac:dyDescent="0.25">
      <c r="A397" s="9" t="s">
        <v>778</v>
      </c>
      <c r="B397" s="7" t="s">
        <v>779</v>
      </c>
      <c r="C397" s="8">
        <f>+'DICIEMBRE 22'!C397+'NOVIEMBRE 22'!C397+'OCTUBRE 22'!C397</f>
        <v>561114</v>
      </c>
      <c r="D397" s="8">
        <f>+'DICIEMBRE 22'!D397+'NOVIEMBRE 22'!D397+'OCTUBRE 22'!D397</f>
        <v>539370</v>
      </c>
      <c r="E397" s="8">
        <f>+'DICIEMBRE 22'!E397+'NOVIEMBRE 22'!E397+'OCTUBRE 22'!E397</f>
        <v>10452</v>
      </c>
      <c r="F397" s="8">
        <f>+'DICIEMBRE 22'!F397+'NOVIEMBRE 22'!F397+'OCTUBRE 22'!F397</f>
        <v>30881</v>
      </c>
      <c r="G397" s="8">
        <f>+'DICIEMBRE 22'!G397+'NOVIEMBRE 22'!G397+'OCTUBRE 22'!G397</f>
        <v>18873</v>
      </c>
      <c r="H397" s="8">
        <f>+'DICIEMBRE 22'!H397+'NOVIEMBRE 22'!H397+'OCTUBRE 22'!H397</f>
        <v>5053</v>
      </c>
      <c r="I397" s="8">
        <f>+'DICIEMBRE 22'!I397+'NOVIEMBRE 22'!I397+'OCTUBRE 22'!I397</f>
        <v>11490</v>
      </c>
      <c r="J397" s="8">
        <f>+'DICIEMBRE 22'!J397+'NOVIEMBRE 22'!J397+'OCTUBRE 22'!J397</f>
        <v>1449</v>
      </c>
      <c r="K397" s="8">
        <f>+'DICIEMBRE 22'!K397+'NOVIEMBRE 22'!K397+'OCTUBRE 22'!K397</f>
        <v>1139</v>
      </c>
      <c r="L397" s="8">
        <f>+'DICIEMBRE 22'!L397+'NOVIEMBRE 22'!L397+'OCTUBRE 22'!L397</f>
        <v>0</v>
      </c>
      <c r="M397" s="8">
        <f>+'DICIEMBRE 22'!M397+'NOVIEMBRE 22'!M397+'OCTUBRE 22'!M397</f>
        <v>0</v>
      </c>
      <c r="N397" s="8">
        <f t="shared" si="6"/>
        <v>1179821</v>
      </c>
    </row>
    <row r="398" spans="1:14" ht="25.5" x14ac:dyDescent="0.25">
      <c r="A398" s="9" t="s">
        <v>780</v>
      </c>
      <c r="B398" s="7" t="s">
        <v>781</v>
      </c>
      <c r="C398" s="8">
        <f>+'DICIEMBRE 22'!C398+'NOVIEMBRE 22'!C398+'OCTUBRE 22'!C398</f>
        <v>428714</v>
      </c>
      <c r="D398" s="8">
        <f>+'DICIEMBRE 22'!D398+'NOVIEMBRE 22'!D398+'OCTUBRE 22'!D398</f>
        <v>221694</v>
      </c>
      <c r="E398" s="8">
        <f>+'DICIEMBRE 22'!E398+'NOVIEMBRE 22'!E398+'OCTUBRE 22'!E398</f>
        <v>7983</v>
      </c>
      <c r="F398" s="8">
        <f>+'DICIEMBRE 22'!F398+'NOVIEMBRE 22'!F398+'OCTUBRE 22'!F398</f>
        <v>24237</v>
      </c>
      <c r="G398" s="8">
        <f>+'DICIEMBRE 22'!G398+'NOVIEMBRE 22'!G398+'OCTUBRE 22'!G398</f>
        <v>6127</v>
      </c>
      <c r="H398" s="8">
        <f>+'DICIEMBRE 22'!H398+'NOVIEMBRE 22'!H398+'OCTUBRE 22'!H398</f>
        <v>2873</v>
      </c>
      <c r="I398" s="8">
        <f>+'DICIEMBRE 22'!I398+'NOVIEMBRE 22'!I398+'OCTUBRE 22'!I398</f>
        <v>3955</v>
      </c>
      <c r="J398" s="8">
        <f>+'DICIEMBRE 22'!J398+'NOVIEMBRE 22'!J398+'OCTUBRE 22'!J398</f>
        <v>1329</v>
      </c>
      <c r="K398" s="8">
        <f>+'DICIEMBRE 22'!K398+'NOVIEMBRE 22'!K398+'OCTUBRE 22'!K398</f>
        <v>424</v>
      </c>
      <c r="L398" s="8">
        <f>+'DICIEMBRE 22'!L398+'NOVIEMBRE 22'!L398+'OCTUBRE 22'!L398</f>
        <v>92760</v>
      </c>
      <c r="M398" s="8">
        <f>+'DICIEMBRE 22'!M398+'NOVIEMBRE 22'!M398+'OCTUBRE 22'!M398</f>
        <v>0</v>
      </c>
      <c r="N398" s="8">
        <f t="shared" si="6"/>
        <v>790096</v>
      </c>
    </row>
    <row r="399" spans="1:14" ht="25.5" x14ac:dyDescent="0.25">
      <c r="A399" s="9" t="s">
        <v>782</v>
      </c>
      <c r="B399" s="7" t="s">
        <v>783</v>
      </c>
      <c r="C399" s="8">
        <f>+'DICIEMBRE 22'!C399+'NOVIEMBRE 22'!C399+'OCTUBRE 22'!C399</f>
        <v>9727371</v>
      </c>
      <c r="D399" s="8">
        <f>+'DICIEMBRE 22'!D399+'NOVIEMBRE 22'!D399+'OCTUBRE 22'!D399</f>
        <v>2257187</v>
      </c>
      <c r="E399" s="8">
        <f>+'DICIEMBRE 22'!E399+'NOVIEMBRE 22'!E399+'OCTUBRE 22'!E399</f>
        <v>212600</v>
      </c>
      <c r="F399" s="8">
        <f>+'DICIEMBRE 22'!F399+'NOVIEMBRE 22'!F399+'OCTUBRE 22'!F399</f>
        <v>550087</v>
      </c>
      <c r="G399" s="8">
        <f>+'DICIEMBRE 22'!G399+'NOVIEMBRE 22'!G399+'OCTUBRE 22'!G399</f>
        <v>349484</v>
      </c>
      <c r="H399" s="8">
        <f>+'DICIEMBRE 22'!H399+'NOVIEMBRE 22'!H399+'OCTUBRE 22'!H399</f>
        <v>159161</v>
      </c>
      <c r="I399" s="8">
        <f>+'DICIEMBRE 22'!I399+'NOVIEMBRE 22'!I399+'OCTUBRE 22'!I399</f>
        <v>342237</v>
      </c>
      <c r="J399" s="8">
        <f>+'DICIEMBRE 22'!J399+'NOVIEMBRE 22'!J399+'OCTUBRE 22'!J399</f>
        <v>16002</v>
      </c>
      <c r="K399" s="8">
        <f>+'DICIEMBRE 22'!K399+'NOVIEMBRE 22'!K399+'OCTUBRE 22'!K399</f>
        <v>51330</v>
      </c>
      <c r="L399" s="8">
        <f>+'DICIEMBRE 22'!L399+'NOVIEMBRE 22'!L399+'OCTUBRE 22'!L399</f>
        <v>929743</v>
      </c>
      <c r="M399" s="8">
        <f>+'DICIEMBRE 22'!M399+'NOVIEMBRE 22'!M399+'OCTUBRE 22'!M399</f>
        <v>0</v>
      </c>
      <c r="N399" s="8">
        <f t="shared" si="6"/>
        <v>14595202</v>
      </c>
    </row>
    <row r="400" spans="1:14" ht="25.5" x14ac:dyDescent="0.25">
      <c r="A400" s="9" t="s">
        <v>784</v>
      </c>
      <c r="B400" s="7" t="s">
        <v>785</v>
      </c>
      <c r="C400" s="8">
        <f>+'DICIEMBRE 22'!C400+'NOVIEMBRE 22'!C400+'OCTUBRE 22'!C400</f>
        <v>662962</v>
      </c>
      <c r="D400" s="8">
        <f>+'DICIEMBRE 22'!D400+'NOVIEMBRE 22'!D400+'OCTUBRE 22'!D400</f>
        <v>299374</v>
      </c>
      <c r="E400" s="8">
        <f>+'DICIEMBRE 22'!E400+'NOVIEMBRE 22'!E400+'OCTUBRE 22'!E400</f>
        <v>12242</v>
      </c>
      <c r="F400" s="8">
        <f>+'DICIEMBRE 22'!F400+'NOVIEMBRE 22'!F400+'OCTUBRE 22'!F400</f>
        <v>36215</v>
      </c>
      <c r="G400" s="8">
        <f>+'DICIEMBRE 22'!G400+'NOVIEMBRE 22'!G400+'OCTUBRE 22'!G400</f>
        <v>22449</v>
      </c>
      <c r="H400" s="8">
        <f>+'DICIEMBRE 22'!H400+'NOVIEMBRE 22'!H400+'OCTUBRE 22'!H400</f>
        <v>6021</v>
      </c>
      <c r="I400" s="8">
        <f>+'DICIEMBRE 22'!I400+'NOVIEMBRE 22'!I400+'OCTUBRE 22'!I400</f>
        <v>13813</v>
      </c>
      <c r="J400" s="8">
        <f>+'DICIEMBRE 22'!J400+'NOVIEMBRE 22'!J400+'OCTUBRE 22'!J400</f>
        <v>1698</v>
      </c>
      <c r="K400" s="8">
        <f>+'DICIEMBRE 22'!K400+'NOVIEMBRE 22'!K400+'OCTUBRE 22'!K400</f>
        <v>1370</v>
      </c>
      <c r="L400" s="8">
        <f>+'DICIEMBRE 22'!L400+'NOVIEMBRE 22'!L400+'OCTUBRE 22'!L400</f>
        <v>34392</v>
      </c>
      <c r="M400" s="8">
        <f>+'DICIEMBRE 22'!M400+'NOVIEMBRE 22'!M400+'OCTUBRE 22'!M400</f>
        <v>0</v>
      </c>
      <c r="N400" s="8">
        <f t="shared" si="6"/>
        <v>1090536</v>
      </c>
    </row>
    <row r="401" spans="1:14" ht="25.5" x14ac:dyDescent="0.25">
      <c r="A401" s="9" t="s">
        <v>786</v>
      </c>
      <c r="B401" s="7" t="s">
        <v>787</v>
      </c>
      <c r="C401" s="8">
        <f>+'DICIEMBRE 22'!C401+'NOVIEMBRE 22'!C401+'OCTUBRE 22'!C401</f>
        <v>1144395</v>
      </c>
      <c r="D401" s="8">
        <f>+'DICIEMBRE 22'!D401+'NOVIEMBRE 22'!D401+'OCTUBRE 22'!D401</f>
        <v>477825</v>
      </c>
      <c r="E401" s="8">
        <f>+'DICIEMBRE 22'!E401+'NOVIEMBRE 22'!E401+'OCTUBRE 22'!E401</f>
        <v>20969</v>
      </c>
      <c r="F401" s="8">
        <f>+'DICIEMBRE 22'!F401+'NOVIEMBRE 22'!F401+'OCTUBRE 22'!F401</f>
        <v>61434</v>
      </c>
      <c r="G401" s="8">
        <f>+'DICIEMBRE 22'!G401+'NOVIEMBRE 22'!G401+'OCTUBRE 22'!G401</f>
        <v>44919</v>
      </c>
      <c r="H401" s="8">
        <f>+'DICIEMBRE 22'!H401+'NOVIEMBRE 22'!H401+'OCTUBRE 22'!H401</f>
        <v>11436</v>
      </c>
      <c r="I401" s="8">
        <f>+'DICIEMBRE 22'!I401+'NOVIEMBRE 22'!I401+'OCTUBRE 22'!I401</f>
        <v>28024</v>
      </c>
      <c r="J401" s="8">
        <f>+'DICIEMBRE 22'!J401+'NOVIEMBRE 22'!J401+'OCTUBRE 22'!J401</f>
        <v>2730</v>
      </c>
      <c r="K401" s="8">
        <f>+'DICIEMBRE 22'!K401+'NOVIEMBRE 22'!K401+'OCTUBRE 22'!K401</f>
        <v>2844</v>
      </c>
      <c r="L401" s="8">
        <f>+'DICIEMBRE 22'!L401+'NOVIEMBRE 22'!L401+'OCTUBRE 22'!L401</f>
        <v>154839</v>
      </c>
      <c r="M401" s="8">
        <f>+'DICIEMBRE 22'!M401+'NOVIEMBRE 22'!M401+'OCTUBRE 22'!M401</f>
        <v>0</v>
      </c>
      <c r="N401" s="8">
        <f t="shared" si="6"/>
        <v>1949415</v>
      </c>
    </row>
    <row r="402" spans="1:14" ht="25.5" x14ac:dyDescent="0.25">
      <c r="A402" s="9" t="s">
        <v>788</v>
      </c>
      <c r="B402" s="7" t="s">
        <v>789</v>
      </c>
      <c r="C402" s="8">
        <f>+'DICIEMBRE 22'!C402+'NOVIEMBRE 22'!C402+'OCTUBRE 22'!C402</f>
        <v>768409</v>
      </c>
      <c r="D402" s="8">
        <f>+'DICIEMBRE 22'!D402+'NOVIEMBRE 22'!D402+'OCTUBRE 22'!D402</f>
        <v>263598</v>
      </c>
      <c r="E402" s="8">
        <f>+'DICIEMBRE 22'!E402+'NOVIEMBRE 22'!E402+'OCTUBRE 22'!E402</f>
        <v>14539</v>
      </c>
      <c r="F402" s="8">
        <f>+'DICIEMBRE 22'!F402+'NOVIEMBRE 22'!F402+'OCTUBRE 22'!F402</f>
        <v>41754</v>
      </c>
      <c r="G402" s="8">
        <f>+'DICIEMBRE 22'!G402+'NOVIEMBRE 22'!G402+'OCTUBRE 22'!G402</f>
        <v>28274</v>
      </c>
      <c r="H402" s="8">
        <f>+'DICIEMBRE 22'!H402+'NOVIEMBRE 22'!H402+'OCTUBRE 22'!H402</f>
        <v>8425</v>
      </c>
      <c r="I402" s="8">
        <f>+'DICIEMBRE 22'!I402+'NOVIEMBRE 22'!I402+'OCTUBRE 22'!I402</f>
        <v>19470</v>
      </c>
      <c r="J402" s="8">
        <f>+'DICIEMBRE 22'!J402+'NOVIEMBRE 22'!J402+'OCTUBRE 22'!J402</f>
        <v>1677</v>
      </c>
      <c r="K402" s="8">
        <f>+'DICIEMBRE 22'!K402+'NOVIEMBRE 22'!K402+'OCTUBRE 22'!K402</f>
        <v>2237</v>
      </c>
      <c r="L402" s="8">
        <f>+'DICIEMBRE 22'!L402+'NOVIEMBRE 22'!L402+'OCTUBRE 22'!L402</f>
        <v>26411</v>
      </c>
      <c r="M402" s="8">
        <f>+'DICIEMBRE 22'!M402+'NOVIEMBRE 22'!M402+'OCTUBRE 22'!M402</f>
        <v>0</v>
      </c>
      <c r="N402" s="8">
        <f t="shared" si="6"/>
        <v>1174794</v>
      </c>
    </row>
    <row r="403" spans="1:14" ht="25.5" x14ac:dyDescent="0.25">
      <c r="A403" s="9" t="s">
        <v>790</v>
      </c>
      <c r="B403" s="7" t="s">
        <v>791</v>
      </c>
      <c r="C403" s="8">
        <f>+'DICIEMBRE 22'!C403+'NOVIEMBRE 22'!C403+'OCTUBRE 22'!C403</f>
        <v>482475</v>
      </c>
      <c r="D403" s="8">
        <f>+'DICIEMBRE 22'!D403+'NOVIEMBRE 22'!D403+'OCTUBRE 22'!D403</f>
        <v>116892</v>
      </c>
      <c r="E403" s="8">
        <f>+'DICIEMBRE 22'!E403+'NOVIEMBRE 22'!E403+'OCTUBRE 22'!E403</f>
        <v>8993</v>
      </c>
      <c r="F403" s="8">
        <f>+'DICIEMBRE 22'!F403+'NOVIEMBRE 22'!F403+'OCTUBRE 22'!F403</f>
        <v>26277</v>
      </c>
      <c r="G403" s="8">
        <f>+'DICIEMBRE 22'!G403+'NOVIEMBRE 22'!G403+'OCTUBRE 22'!G403</f>
        <v>18914</v>
      </c>
      <c r="H403" s="8">
        <f>+'DICIEMBRE 22'!H403+'NOVIEMBRE 22'!H403+'OCTUBRE 22'!H403</f>
        <v>4702</v>
      </c>
      <c r="I403" s="8">
        <f>+'DICIEMBRE 22'!I403+'NOVIEMBRE 22'!I403+'OCTUBRE 22'!I403</f>
        <v>11467</v>
      </c>
      <c r="J403" s="8">
        <f>+'DICIEMBRE 22'!J403+'NOVIEMBRE 22'!J403+'OCTUBRE 22'!J403</f>
        <v>1212</v>
      </c>
      <c r="K403" s="8">
        <f>+'DICIEMBRE 22'!K403+'NOVIEMBRE 22'!K403+'OCTUBRE 22'!K403</f>
        <v>1141</v>
      </c>
      <c r="L403" s="8">
        <f>+'DICIEMBRE 22'!L403+'NOVIEMBRE 22'!L403+'OCTUBRE 22'!L403</f>
        <v>0</v>
      </c>
      <c r="M403" s="8">
        <f>+'DICIEMBRE 22'!M403+'NOVIEMBRE 22'!M403+'OCTUBRE 22'!M403</f>
        <v>0</v>
      </c>
      <c r="N403" s="8">
        <f t="shared" si="6"/>
        <v>672073</v>
      </c>
    </row>
    <row r="404" spans="1:14" ht="25.5" x14ac:dyDescent="0.25">
      <c r="A404" s="9" t="s">
        <v>792</v>
      </c>
      <c r="B404" s="7" t="s">
        <v>793</v>
      </c>
      <c r="C404" s="8">
        <f>+'DICIEMBRE 22'!C404+'NOVIEMBRE 22'!C404+'OCTUBRE 22'!C404</f>
        <v>479677</v>
      </c>
      <c r="D404" s="8">
        <f>+'DICIEMBRE 22'!D404+'NOVIEMBRE 22'!D404+'OCTUBRE 22'!D404</f>
        <v>174624</v>
      </c>
      <c r="E404" s="8">
        <f>+'DICIEMBRE 22'!E404+'NOVIEMBRE 22'!E404+'OCTUBRE 22'!E404</f>
        <v>8763</v>
      </c>
      <c r="F404" s="8">
        <f>+'DICIEMBRE 22'!F404+'NOVIEMBRE 22'!F404+'OCTUBRE 22'!F404</f>
        <v>26529</v>
      </c>
      <c r="G404" s="8">
        <f>+'DICIEMBRE 22'!G404+'NOVIEMBRE 22'!G404+'OCTUBRE 22'!G404</f>
        <v>10822</v>
      </c>
      <c r="H404" s="8">
        <f>+'DICIEMBRE 22'!H404+'NOVIEMBRE 22'!H404+'OCTUBRE 22'!H404</f>
        <v>3571</v>
      </c>
      <c r="I404" s="8">
        <f>+'DICIEMBRE 22'!I404+'NOVIEMBRE 22'!I404+'OCTUBRE 22'!I404</f>
        <v>6566</v>
      </c>
      <c r="J404" s="8">
        <f>+'DICIEMBRE 22'!J404+'NOVIEMBRE 22'!J404+'OCTUBRE 22'!J404</f>
        <v>1389</v>
      </c>
      <c r="K404" s="8">
        <f>+'DICIEMBRE 22'!K404+'NOVIEMBRE 22'!K404+'OCTUBRE 22'!K404</f>
        <v>638</v>
      </c>
      <c r="L404" s="8">
        <f>+'DICIEMBRE 22'!L404+'NOVIEMBRE 22'!L404+'OCTUBRE 22'!L404</f>
        <v>0</v>
      </c>
      <c r="M404" s="8">
        <f>+'DICIEMBRE 22'!M404+'NOVIEMBRE 22'!M404+'OCTUBRE 22'!M404</f>
        <v>0</v>
      </c>
      <c r="N404" s="8">
        <f t="shared" si="6"/>
        <v>712579</v>
      </c>
    </row>
    <row r="405" spans="1:14" ht="25.5" x14ac:dyDescent="0.25">
      <c r="A405" s="9" t="s">
        <v>794</v>
      </c>
      <c r="B405" s="7" t="s">
        <v>795</v>
      </c>
      <c r="C405" s="8">
        <f>+'DICIEMBRE 22'!C405+'NOVIEMBRE 22'!C405+'OCTUBRE 22'!C405</f>
        <v>654575</v>
      </c>
      <c r="D405" s="8">
        <f>+'DICIEMBRE 22'!D405+'NOVIEMBRE 22'!D405+'OCTUBRE 22'!D405</f>
        <v>188628</v>
      </c>
      <c r="E405" s="8">
        <f>+'DICIEMBRE 22'!E405+'NOVIEMBRE 22'!E405+'OCTUBRE 22'!E405</f>
        <v>12108</v>
      </c>
      <c r="F405" s="8">
        <f>+'DICIEMBRE 22'!F405+'NOVIEMBRE 22'!F405+'OCTUBRE 22'!F405</f>
        <v>35900</v>
      </c>
      <c r="G405" s="8">
        <f>+'DICIEMBRE 22'!G405+'NOVIEMBRE 22'!G405+'OCTUBRE 22'!G405</f>
        <v>21574</v>
      </c>
      <c r="H405" s="8">
        <f>+'DICIEMBRE 22'!H405+'NOVIEMBRE 22'!H405+'OCTUBRE 22'!H405</f>
        <v>5779</v>
      </c>
      <c r="I405" s="8">
        <f>+'DICIEMBRE 22'!I405+'NOVIEMBRE 22'!I405+'OCTUBRE 22'!I405</f>
        <v>13138</v>
      </c>
      <c r="J405" s="8">
        <f>+'DICIEMBRE 22'!J405+'NOVIEMBRE 22'!J405+'OCTUBRE 22'!J405</f>
        <v>1725</v>
      </c>
      <c r="K405" s="8">
        <f>+'DICIEMBRE 22'!K405+'NOVIEMBRE 22'!K405+'OCTUBRE 22'!K405</f>
        <v>1278</v>
      </c>
      <c r="L405" s="8">
        <f>+'DICIEMBRE 22'!L405+'NOVIEMBRE 22'!L405+'OCTUBRE 22'!L405</f>
        <v>28535</v>
      </c>
      <c r="M405" s="8">
        <f>+'DICIEMBRE 22'!M405+'NOVIEMBRE 22'!M405+'OCTUBRE 22'!M405</f>
        <v>0</v>
      </c>
      <c r="N405" s="8">
        <f t="shared" si="6"/>
        <v>963240</v>
      </c>
    </row>
    <row r="406" spans="1:14" ht="25.5" x14ac:dyDescent="0.25">
      <c r="A406" s="9" t="s">
        <v>796</v>
      </c>
      <c r="B406" s="7" t="s">
        <v>797</v>
      </c>
      <c r="C406" s="8">
        <f>+'DICIEMBRE 22'!C406+'NOVIEMBRE 22'!C406+'OCTUBRE 22'!C406</f>
        <v>8176874</v>
      </c>
      <c r="D406" s="8">
        <f>+'DICIEMBRE 22'!D406+'NOVIEMBRE 22'!D406+'OCTUBRE 22'!D406</f>
        <v>3268546</v>
      </c>
      <c r="E406" s="8">
        <f>+'DICIEMBRE 22'!E406+'NOVIEMBRE 22'!E406+'OCTUBRE 22'!E406</f>
        <v>149729</v>
      </c>
      <c r="F406" s="8">
        <f>+'DICIEMBRE 22'!F406+'NOVIEMBRE 22'!F406+'OCTUBRE 22'!F406</f>
        <v>422234</v>
      </c>
      <c r="G406" s="8">
        <f>+'DICIEMBRE 22'!G406+'NOVIEMBRE 22'!G406+'OCTUBRE 22'!G406</f>
        <v>274267</v>
      </c>
      <c r="H406" s="8">
        <f>+'DICIEMBRE 22'!H406+'NOVIEMBRE 22'!H406+'OCTUBRE 22'!H406</f>
        <v>105630</v>
      </c>
      <c r="I406" s="8">
        <f>+'DICIEMBRE 22'!I406+'NOVIEMBRE 22'!I406+'OCTUBRE 22'!I406</f>
        <v>229630</v>
      </c>
      <c r="J406" s="8">
        <f>+'DICIEMBRE 22'!J406+'NOVIEMBRE 22'!J406+'OCTUBRE 22'!J406</f>
        <v>14514</v>
      </c>
      <c r="K406" s="8">
        <f>+'DICIEMBRE 22'!K406+'NOVIEMBRE 22'!K406+'OCTUBRE 22'!K406</f>
        <v>31134</v>
      </c>
      <c r="L406" s="8">
        <f>+'DICIEMBRE 22'!L406+'NOVIEMBRE 22'!L406+'OCTUBRE 22'!L406</f>
        <v>2175732</v>
      </c>
      <c r="M406" s="8">
        <f>+'DICIEMBRE 22'!M406+'NOVIEMBRE 22'!M406+'OCTUBRE 22'!M406</f>
        <v>0</v>
      </c>
      <c r="N406" s="8">
        <f t="shared" si="6"/>
        <v>14848290</v>
      </c>
    </row>
    <row r="407" spans="1:14" ht="25.5" x14ac:dyDescent="0.25">
      <c r="A407" s="9" t="s">
        <v>798</v>
      </c>
      <c r="B407" s="7" t="s">
        <v>799</v>
      </c>
      <c r="C407" s="8">
        <f>+'DICIEMBRE 22'!C407+'NOVIEMBRE 22'!C407+'OCTUBRE 22'!C407</f>
        <v>993862</v>
      </c>
      <c r="D407" s="8">
        <f>+'DICIEMBRE 22'!D407+'NOVIEMBRE 22'!D407+'OCTUBRE 22'!D407</f>
        <v>428190</v>
      </c>
      <c r="E407" s="8">
        <f>+'DICIEMBRE 22'!E407+'NOVIEMBRE 22'!E407+'OCTUBRE 22'!E407</f>
        <v>17641</v>
      </c>
      <c r="F407" s="8">
        <f>+'DICIEMBRE 22'!F407+'NOVIEMBRE 22'!F407+'OCTUBRE 22'!F407</f>
        <v>52078</v>
      </c>
      <c r="G407" s="8">
        <f>+'DICIEMBRE 22'!G407+'NOVIEMBRE 22'!G407+'OCTUBRE 22'!G407</f>
        <v>33109</v>
      </c>
      <c r="H407" s="8">
        <f>+'DICIEMBRE 22'!H407+'NOVIEMBRE 22'!H407+'OCTUBRE 22'!H407</f>
        <v>10243</v>
      </c>
      <c r="I407" s="8">
        <f>+'DICIEMBRE 22'!I407+'NOVIEMBRE 22'!I407+'OCTUBRE 22'!I407</f>
        <v>22808</v>
      </c>
      <c r="J407" s="8">
        <f>+'DICIEMBRE 22'!J407+'NOVIEMBRE 22'!J407+'OCTUBRE 22'!J407</f>
        <v>2124</v>
      </c>
      <c r="K407" s="8">
        <f>+'DICIEMBRE 22'!K407+'NOVIEMBRE 22'!K407+'OCTUBRE 22'!K407</f>
        <v>2628</v>
      </c>
      <c r="L407" s="8">
        <f>+'DICIEMBRE 22'!L407+'NOVIEMBRE 22'!L407+'OCTUBRE 22'!L407</f>
        <v>76401</v>
      </c>
      <c r="M407" s="8">
        <f>+'DICIEMBRE 22'!M407+'NOVIEMBRE 22'!M407+'OCTUBRE 22'!M407</f>
        <v>0</v>
      </c>
      <c r="N407" s="8">
        <f t="shared" si="6"/>
        <v>1639084</v>
      </c>
    </row>
    <row r="408" spans="1:14" ht="25.5" x14ac:dyDescent="0.25">
      <c r="A408" s="9" t="s">
        <v>800</v>
      </c>
      <c r="B408" s="7" t="s">
        <v>801</v>
      </c>
      <c r="C408" s="8">
        <f>+'DICIEMBRE 22'!C408+'NOVIEMBRE 22'!C408+'OCTUBRE 22'!C408</f>
        <v>5793560</v>
      </c>
      <c r="D408" s="8">
        <f>+'DICIEMBRE 22'!D408+'NOVIEMBRE 22'!D408+'OCTUBRE 22'!D408</f>
        <v>1784103</v>
      </c>
      <c r="E408" s="8">
        <f>+'DICIEMBRE 22'!E408+'NOVIEMBRE 22'!E408+'OCTUBRE 22'!E408</f>
        <v>113768</v>
      </c>
      <c r="F408" s="8">
        <f>+'DICIEMBRE 22'!F408+'NOVIEMBRE 22'!F408+'OCTUBRE 22'!F408</f>
        <v>306440</v>
      </c>
      <c r="G408" s="8">
        <f>+'DICIEMBRE 22'!G408+'NOVIEMBRE 22'!G408+'OCTUBRE 22'!G408</f>
        <v>287760</v>
      </c>
      <c r="H408" s="8">
        <f>+'DICIEMBRE 22'!H408+'NOVIEMBRE 22'!H408+'OCTUBRE 22'!H408</f>
        <v>89386</v>
      </c>
      <c r="I408" s="8">
        <f>+'DICIEMBRE 22'!I408+'NOVIEMBRE 22'!I408+'OCTUBRE 22'!I408</f>
        <v>222041</v>
      </c>
      <c r="J408" s="8">
        <f>+'DICIEMBRE 22'!J408+'NOVIEMBRE 22'!J408+'OCTUBRE 22'!J408</f>
        <v>6969</v>
      </c>
      <c r="K408" s="8">
        <f>+'DICIEMBRE 22'!K408+'NOVIEMBRE 22'!K408+'OCTUBRE 22'!K408</f>
        <v>28473</v>
      </c>
      <c r="L408" s="8">
        <f>+'DICIEMBRE 22'!L408+'NOVIEMBRE 22'!L408+'OCTUBRE 22'!L408</f>
        <v>0</v>
      </c>
      <c r="M408" s="8">
        <f>+'DICIEMBRE 22'!M408+'NOVIEMBRE 22'!M408+'OCTUBRE 22'!M408</f>
        <v>0</v>
      </c>
      <c r="N408" s="8">
        <f t="shared" si="6"/>
        <v>8632500</v>
      </c>
    </row>
    <row r="409" spans="1:14" ht="25.5" x14ac:dyDescent="0.25">
      <c r="A409" s="9" t="s">
        <v>802</v>
      </c>
      <c r="B409" s="7" t="s">
        <v>803</v>
      </c>
      <c r="C409" s="8">
        <f>+'DICIEMBRE 22'!C409+'NOVIEMBRE 22'!C409+'OCTUBRE 22'!C409</f>
        <v>544501</v>
      </c>
      <c r="D409" s="8">
        <f>+'DICIEMBRE 22'!D409+'NOVIEMBRE 22'!D409+'OCTUBRE 22'!D409</f>
        <v>187377</v>
      </c>
      <c r="E409" s="8">
        <f>+'DICIEMBRE 22'!E409+'NOVIEMBRE 22'!E409+'OCTUBRE 22'!E409</f>
        <v>8709</v>
      </c>
      <c r="F409" s="8">
        <f>+'DICIEMBRE 22'!F409+'NOVIEMBRE 22'!F409+'OCTUBRE 22'!F409</f>
        <v>27281</v>
      </c>
      <c r="G409" s="8">
        <f>+'DICIEMBRE 22'!G409+'NOVIEMBRE 22'!G409+'OCTUBRE 22'!G409</f>
        <v>11657</v>
      </c>
      <c r="H409" s="8">
        <f>+'DICIEMBRE 22'!H409+'NOVIEMBRE 22'!H409+'OCTUBRE 22'!H409</f>
        <v>4661</v>
      </c>
      <c r="I409" s="8">
        <f>+'DICIEMBRE 22'!I409+'NOVIEMBRE 22'!I409+'OCTUBRE 22'!I409</f>
        <v>8508</v>
      </c>
      <c r="J409" s="8">
        <f>+'DICIEMBRE 22'!J409+'NOVIEMBRE 22'!J409+'OCTUBRE 22'!J409</f>
        <v>1158</v>
      </c>
      <c r="K409" s="8">
        <f>+'DICIEMBRE 22'!K409+'NOVIEMBRE 22'!K409+'OCTUBRE 22'!K409</f>
        <v>1036</v>
      </c>
      <c r="L409" s="8">
        <f>+'DICIEMBRE 22'!L409+'NOVIEMBRE 22'!L409+'OCTUBRE 22'!L409</f>
        <v>0</v>
      </c>
      <c r="M409" s="8">
        <f>+'DICIEMBRE 22'!M409+'NOVIEMBRE 22'!M409+'OCTUBRE 22'!M409</f>
        <v>0</v>
      </c>
      <c r="N409" s="8">
        <f t="shared" si="6"/>
        <v>794888</v>
      </c>
    </row>
    <row r="410" spans="1:14" ht="25.5" x14ac:dyDescent="0.25">
      <c r="A410" s="9" t="s">
        <v>804</v>
      </c>
      <c r="B410" s="7" t="s">
        <v>805</v>
      </c>
      <c r="C410" s="8">
        <f>+'DICIEMBRE 22'!C410+'NOVIEMBRE 22'!C410+'OCTUBRE 22'!C410</f>
        <v>6310871</v>
      </c>
      <c r="D410" s="8">
        <f>+'DICIEMBRE 22'!D410+'NOVIEMBRE 22'!D410+'OCTUBRE 22'!D410</f>
        <v>1681201</v>
      </c>
      <c r="E410" s="8">
        <f>+'DICIEMBRE 22'!E410+'NOVIEMBRE 22'!E410+'OCTUBRE 22'!E410</f>
        <v>133643</v>
      </c>
      <c r="F410" s="8">
        <f>+'DICIEMBRE 22'!F410+'NOVIEMBRE 22'!F410+'OCTUBRE 22'!F410</f>
        <v>342270</v>
      </c>
      <c r="G410" s="8">
        <f>+'DICIEMBRE 22'!G410+'NOVIEMBRE 22'!G410+'OCTUBRE 22'!G410</f>
        <v>184393</v>
      </c>
      <c r="H410" s="8">
        <f>+'DICIEMBRE 22'!H410+'NOVIEMBRE 22'!H410+'OCTUBRE 22'!H410</f>
        <v>111876</v>
      </c>
      <c r="I410" s="8">
        <f>+'DICIEMBRE 22'!I410+'NOVIEMBRE 22'!I410+'OCTUBRE 22'!I410</f>
        <v>226584</v>
      </c>
      <c r="J410" s="8">
        <f>+'DICIEMBRE 22'!J410+'NOVIEMBRE 22'!J410+'OCTUBRE 22'!J410</f>
        <v>7200</v>
      </c>
      <c r="K410" s="8">
        <f>+'DICIEMBRE 22'!K410+'NOVIEMBRE 22'!K410+'OCTUBRE 22'!K410</f>
        <v>37274</v>
      </c>
      <c r="L410" s="8">
        <f>+'DICIEMBRE 22'!L410+'NOVIEMBRE 22'!L410+'OCTUBRE 22'!L410</f>
        <v>371456</v>
      </c>
      <c r="M410" s="8">
        <f>+'DICIEMBRE 22'!M410+'NOVIEMBRE 22'!M410+'OCTUBRE 22'!M410</f>
        <v>0</v>
      </c>
      <c r="N410" s="8">
        <f t="shared" si="6"/>
        <v>9406768</v>
      </c>
    </row>
    <row r="411" spans="1:14" ht="25.5" x14ac:dyDescent="0.25">
      <c r="A411" s="9" t="s">
        <v>806</v>
      </c>
      <c r="B411" s="7" t="s">
        <v>807</v>
      </c>
      <c r="C411" s="8">
        <f>+'DICIEMBRE 22'!C411+'NOVIEMBRE 22'!C411+'OCTUBRE 22'!C411</f>
        <v>304969</v>
      </c>
      <c r="D411" s="8">
        <f>+'DICIEMBRE 22'!D411+'NOVIEMBRE 22'!D411+'OCTUBRE 22'!D411</f>
        <v>122013</v>
      </c>
      <c r="E411" s="8">
        <f>+'DICIEMBRE 22'!E411+'NOVIEMBRE 22'!E411+'OCTUBRE 22'!E411</f>
        <v>5628</v>
      </c>
      <c r="F411" s="8">
        <f>+'DICIEMBRE 22'!F411+'NOVIEMBRE 22'!F411+'OCTUBRE 22'!F411</f>
        <v>16969</v>
      </c>
      <c r="G411" s="8">
        <f>+'DICIEMBRE 22'!G411+'NOVIEMBRE 22'!G411+'OCTUBRE 22'!G411</f>
        <v>7220</v>
      </c>
      <c r="H411" s="8">
        <f>+'DICIEMBRE 22'!H411+'NOVIEMBRE 22'!H411+'OCTUBRE 22'!H411</f>
        <v>2305</v>
      </c>
      <c r="I411" s="8">
        <f>+'DICIEMBRE 22'!I411+'NOVIEMBRE 22'!I411+'OCTUBRE 22'!I411</f>
        <v>4307</v>
      </c>
      <c r="J411" s="8">
        <f>+'DICIEMBRE 22'!J411+'NOVIEMBRE 22'!J411+'OCTUBRE 22'!J411</f>
        <v>876</v>
      </c>
      <c r="K411" s="8">
        <f>+'DICIEMBRE 22'!K411+'NOVIEMBRE 22'!K411+'OCTUBRE 22'!K411</f>
        <v>420</v>
      </c>
      <c r="L411" s="8">
        <f>+'DICIEMBRE 22'!L411+'NOVIEMBRE 22'!L411+'OCTUBRE 22'!L411</f>
        <v>0</v>
      </c>
      <c r="M411" s="8">
        <f>+'DICIEMBRE 22'!M411+'NOVIEMBRE 22'!M411+'OCTUBRE 22'!M411</f>
        <v>0</v>
      </c>
      <c r="N411" s="8">
        <f t="shared" si="6"/>
        <v>464707</v>
      </c>
    </row>
    <row r="412" spans="1:14" ht="25.5" x14ac:dyDescent="0.25">
      <c r="A412" s="9" t="s">
        <v>808</v>
      </c>
      <c r="B412" s="7" t="s">
        <v>809</v>
      </c>
      <c r="C412" s="8">
        <f>+'DICIEMBRE 22'!C412+'NOVIEMBRE 22'!C412+'OCTUBRE 22'!C412</f>
        <v>780646</v>
      </c>
      <c r="D412" s="8">
        <f>+'DICIEMBRE 22'!D412+'NOVIEMBRE 22'!D412+'OCTUBRE 22'!D412</f>
        <v>375190</v>
      </c>
      <c r="E412" s="8">
        <f>+'DICIEMBRE 22'!E412+'NOVIEMBRE 22'!E412+'OCTUBRE 22'!E412</f>
        <v>15174</v>
      </c>
      <c r="F412" s="8">
        <f>+'DICIEMBRE 22'!F412+'NOVIEMBRE 22'!F412+'OCTUBRE 22'!F412</f>
        <v>41663</v>
      </c>
      <c r="G412" s="8">
        <f>+'DICIEMBRE 22'!G412+'NOVIEMBRE 22'!G412+'OCTUBRE 22'!G412</f>
        <v>25775</v>
      </c>
      <c r="H412" s="8">
        <f>+'DICIEMBRE 22'!H412+'NOVIEMBRE 22'!H412+'OCTUBRE 22'!H412</f>
        <v>10962</v>
      </c>
      <c r="I412" s="8">
        <f>+'DICIEMBRE 22'!I412+'NOVIEMBRE 22'!I412+'OCTUBRE 22'!I412</f>
        <v>23416</v>
      </c>
      <c r="J412" s="8">
        <f>+'DICIEMBRE 22'!J412+'NOVIEMBRE 22'!J412+'OCTUBRE 22'!J412</f>
        <v>1227</v>
      </c>
      <c r="K412" s="8">
        <f>+'DICIEMBRE 22'!K412+'NOVIEMBRE 22'!K412+'OCTUBRE 22'!K412</f>
        <v>3353</v>
      </c>
      <c r="L412" s="8">
        <f>+'DICIEMBRE 22'!L412+'NOVIEMBRE 22'!L412+'OCTUBRE 22'!L412</f>
        <v>53440</v>
      </c>
      <c r="M412" s="8">
        <f>+'DICIEMBRE 22'!M412+'NOVIEMBRE 22'!M412+'OCTUBRE 22'!M412</f>
        <v>0</v>
      </c>
      <c r="N412" s="8">
        <f t="shared" si="6"/>
        <v>1330846</v>
      </c>
    </row>
    <row r="413" spans="1:14" ht="25.5" x14ac:dyDescent="0.25">
      <c r="A413" s="9" t="s">
        <v>810</v>
      </c>
      <c r="B413" s="7" t="s">
        <v>811</v>
      </c>
      <c r="C413" s="8">
        <f>+'DICIEMBRE 22'!C413+'NOVIEMBRE 22'!C413+'OCTUBRE 22'!C413</f>
        <v>380424</v>
      </c>
      <c r="D413" s="8">
        <f>+'DICIEMBRE 22'!D413+'NOVIEMBRE 22'!D413+'OCTUBRE 22'!D413</f>
        <v>186641</v>
      </c>
      <c r="E413" s="8">
        <f>+'DICIEMBRE 22'!E413+'NOVIEMBRE 22'!E413+'OCTUBRE 22'!E413</f>
        <v>7365</v>
      </c>
      <c r="F413" s="8">
        <f>+'DICIEMBRE 22'!F413+'NOVIEMBRE 22'!F413+'OCTUBRE 22'!F413</f>
        <v>20947</v>
      </c>
      <c r="G413" s="8">
        <f>+'DICIEMBRE 22'!G413+'NOVIEMBRE 22'!G413+'OCTUBRE 22'!G413</f>
        <v>5220</v>
      </c>
      <c r="H413" s="8">
        <f>+'DICIEMBRE 22'!H413+'NOVIEMBRE 22'!H413+'OCTUBRE 22'!H413</f>
        <v>4273</v>
      </c>
      <c r="I413" s="8">
        <f>+'DICIEMBRE 22'!I413+'NOVIEMBRE 22'!I413+'OCTUBRE 22'!I413</f>
        <v>6825</v>
      </c>
      <c r="J413" s="8">
        <f>+'DICIEMBRE 22'!J413+'NOVIEMBRE 22'!J413+'OCTUBRE 22'!J413</f>
        <v>828</v>
      </c>
      <c r="K413" s="8">
        <f>+'DICIEMBRE 22'!K413+'NOVIEMBRE 22'!K413+'OCTUBRE 22'!K413</f>
        <v>1151</v>
      </c>
      <c r="L413" s="8">
        <f>+'DICIEMBRE 22'!L413+'NOVIEMBRE 22'!L413+'OCTUBRE 22'!L413</f>
        <v>15983</v>
      </c>
      <c r="M413" s="8">
        <f>+'DICIEMBRE 22'!M413+'NOVIEMBRE 22'!M413+'OCTUBRE 22'!M413</f>
        <v>0</v>
      </c>
      <c r="N413" s="8">
        <f t="shared" si="6"/>
        <v>629657</v>
      </c>
    </row>
    <row r="414" spans="1:14" ht="25.5" x14ac:dyDescent="0.25">
      <c r="A414" s="9" t="s">
        <v>812</v>
      </c>
      <c r="B414" s="7" t="s">
        <v>813</v>
      </c>
      <c r="C414" s="8">
        <f>+'DICIEMBRE 22'!C414+'NOVIEMBRE 22'!C414+'OCTUBRE 22'!C414</f>
        <v>652442</v>
      </c>
      <c r="D414" s="8">
        <f>+'DICIEMBRE 22'!D414+'NOVIEMBRE 22'!D414+'OCTUBRE 22'!D414</f>
        <v>229086</v>
      </c>
      <c r="E414" s="8">
        <f>+'DICIEMBRE 22'!E414+'NOVIEMBRE 22'!E414+'OCTUBRE 22'!E414</f>
        <v>12309</v>
      </c>
      <c r="F414" s="8">
        <f>+'DICIEMBRE 22'!F414+'NOVIEMBRE 22'!F414+'OCTUBRE 22'!F414</f>
        <v>34590</v>
      </c>
      <c r="G414" s="8">
        <f>+'DICIEMBRE 22'!G414+'NOVIEMBRE 22'!G414+'OCTUBRE 22'!G414</f>
        <v>12360</v>
      </c>
      <c r="H414" s="8">
        <f>+'DICIEMBRE 22'!H414+'NOVIEMBRE 22'!H414+'OCTUBRE 22'!H414</f>
        <v>8161</v>
      </c>
      <c r="I414" s="8">
        <f>+'DICIEMBRE 22'!I414+'NOVIEMBRE 22'!I414+'OCTUBRE 22'!I414</f>
        <v>14559</v>
      </c>
      <c r="J414" s="8">
        <f>+'DICIEMBRE 22'!J414+'NOVIEMBRE 22'!J414+'OCTUBRE 22'!J414</f>
        <v>1314</v>
      </c>
      <c r="K414" s="8">
        <f>+'DICIEMBRE 22'!K414+'NOVIEMBRE 22'!K414+'OCTUBRE 22'!K414</f>
        <v>2354</v>
      </c>
      <c r="L414" s="8">
        <f>+'DICIEMBRE 22'!L414+'NOVIEMBRE 22'!L414+'OCTUBRE 22'!L414</f>
        <v>0</v>
      </c>
      <c r="M414" s="8">
        <f>+'DICIEMBRE 22'!M414+'NOVIEMBRE 22'!M414+'OCTUBRE 22'!M414</f>
        <v>0</v>
      </c>
      <c r="N414" s="8">
        <f t="shared" si="6"/>
        <v>967175</v>
      </c>
    </row>
    <row r="415" spans="1:14" ht="25.5" x14ac:dyDescent="0.25">
      <c r="A415" s="9" t="s">
        <v>814</v>
      </c>
      <c r="B415" s="7" t="s">
        <v>815</v>
      </c>
      <c r="C415" s="8">
        <f>+'DICIEMBRE 22'!C415+'NOVIEMBRE 22'!C415+'OCTUBRE 22'!C415</f>
        <v>3226088</v>
      </c>
      <c r="D415" s="8">
        <f>+'DICIEMBRE 22'!D415+'NOVIEMBRE 22'!D415+'OCTUBRE 22'!D415</f>
        <v>759879</v>
      </c>
      <c r="E415" s="8">
        <f>+'DICIEMBRE 22'!E415+'NOVIEMBRE 22'!E415+'OCTUBRE 22'!E415</f>
        <v>59316</v>
      </c>
      <c r="F415" s="8">
        <f>+'DICIEMBRE 22'!F415+'NOVIEMBRE 22'!F415+'OCTUBRE 22'!F415</f>
        <v>172703</v>
      </c>
      <c r="G415" s="8">
        <f>+'DICIEMBRE 22'!G415+'NOVIEMBRE 22'!G415+'OCTUBRE 22'!G415</f>
        <v>140202</v>
      </c>
      <c r="H415" s="8">
        <f>+'DICIEMBRE 22'!H415+'NOVIEMBRE 22'!H415+'OCTUBRE 22'!H415</f>
        <v>33746</v>
      </c>
      <c r="I415" s="8">
        <f>+'DICIEMBRE 22'!I415+'NOVIEMBRE 22'!I415+'OCTUBRE 22'!I415</f>
        <v>87776</v>
      </c>
      <c r="J415" s="8">
        <f>+'DICIEMBRE 22'!J415+'NOVIEMBRE 22'!J415+'OCTUBRE 22'!J415</f>
        <v>7299</v>
      </c>
      <c r="K415" s="8">
        <f>+'DICIEMBRE 22'!K415+'NOVIEMBRE 22'!K415+'OCTUBRE 22'!K415</f>
        <v>8697</v>
      </c>
      <c r="L415" s="8">
        <f>+'DICIEMBRE 22'!L415+'NOVIEMBRE 22'!L415+'OCTUBRE 22'!L415</f>
        <v>179426</v>
      </c>
      <c r="M415" s="8">
        <f>+'DICIEMBRE 22'!M415+'NOVIEMBRE 22'!M415+'OCTUBRE 22'!M415</f>
        <v>0</v>
      </c>
      <c r="N415" s="8">
        <f t="shared" si="6"/>
        <v>4675132</v>
      </c>
    </row>
    <row r="416" spans="1:14" ht="25.5" x14ac:dyDescent="0.25">
      <c r="A416" s="9" t="s">
        <v>816</v>
      </c>
      <c r="B416" s="7" t="s">
        <v>817</v>
      </c>
      <c r="C416" s="8">
        <f>+'DICIEMBRE 22'!C416+'NOVIEMBRE 22'!C416+'OCTUBRE 22'!C416</f>
        <v>1344696</v>
      </c>
      <c r="D416" s="8">
        <f>+'DICIEMBRE 22'!D416+'NOVIEMBRE 22'!D416+'OCTUBRE 22'!D416</f>
        <v>216228</v>
      </c>
      <c r="E416" s="8">
        <f>+'DICIEMBRE 22'!E416+'NOVIEMBRE 22'!E416+'OCTUBRE 22'!E416</f>
        <v>24690</v>
      </c>
      <c r="F416" s="8">
        <f>+'DICIEMBRE 22'!F416+'NOVIEMBRE 22'!F416+'OCTUBRE 22'!F416</f>
        <v>70939</v>
      </c>
      <c r="G416" s="8">
        <f>+'DICIEMBRE 22'!G416+'NOVIEMBRE 22'!G416+'OCTUBRE 22'!G416</f>
        <v>64249</v>
      </c>
      <c r="H416" s="8">
        <f>+'DICIEMBRE 22'!H416+'NOVIEMBRE 22'!H416+'OCTUBRE 22'!H416</f>
        <v>14371</v>
      </c>
      <c r="I416" s="8">
        <f>+'DICIEMBRE 22'!I416+'NOVIEMBRE 22'!I416+'OCTUBRE 22'!I416</f>
        <v>38888</v>
      </c>
      <c r="J416" s="8">
        <f>+'DICIEMBRE 22'!J416+'NOVIEMBRE 22'!J416+'OCTUBRE 22'!J416</f>
        <v>2892</v>
      </c>
      <c r="K416" s="8">
        <f>+'DICIEMBRE 22'!K416+'NOVIEMBRE 22'!K416+'OCTUBRE 22'!K416</f>
        <v>3819</v>
      </c>
      <c r="L416" s="8">
        <f>+'DICIEMBRE 22'!L416+'NOVIEMBRE 22'!L416+'OCTUBRE 22'!L416</f>
        <v>0</v>
      </c>
      <c r="M416" s="8">
        <f>+'DICIEMBRE 22'!M416+'NOVIEMBRE 22'!M416+'OCTUBRE 22'!M416</f>
        <v>0</v>
      </c>
      <c r="N416" s="8">
        <f t="shared" si="6"/>
        <v>1780772</v>
      </c>
    </row>
    <row r="417" spans="1:14" ht="25.5" x14ac:dyDescent="0.25">
      <c r="A417" s="9" t="s">
        <v>818</v>
      </c>
      <c r="B417" s="7" t="s">
        <v>819</v>
      </c>
      <c r="C417" s="8">
        <f>+'DICIEMBRE 22'!C417+'NOVIEMBRE 22'!C417+'OCTUBRE 22'!C417</f>
        <v>247639</v>
      </c>
      <c r="D417" s="8">
        <f>+'DICIEMBRE 22'!D417+'NOVIEMBRE 22'!D417+'OCTUBRE 22'!D417</f>
        <v>153871</v>
      </c>
      <c r="E417" s="8">
        <f>+'DICIEMBRE 22'!E417+'NOVIEMBRE 22'!E417+'OCTUBRE 22'!E417</f>
        <v>4424</v>
      </c>
      <c r="F417" s="8">
        <f>+'DICIEMBRE 22'!F417+'NOVIEMBRE 22'!F417+'OCTUBRE 22'!F417</f>
        <v>13505</v>
      </c>
      <c r="G417" s="8">
        <f>+'DICIEMBRE 22'!G417+'NOVIEMBRE 22'!G417+'OCTUBRE 22'!G417</f>
        <v>3398</v>
      </c>
      <c r="H417" s="8">
        <f>+'DICIEMBRE 22'!H417+'NOVIEMBRE 22'!H417+'OCTUBRE 22'!H417</f>
        <v>1838</v>
      </c>
      <c r="I417" s="8">
        <f>+'DICIEMBRE 22'!I417+'NOVIEMBRE 22'!I417+'OCTUBRE 22'!I417</f>
        <v>2605</v>
      </c>
      <c r="J417" s="8">
        <f>+'DICIEMBRE 22'!J417+'NOVIEMBRE 22'!J417+'OCTUBRE 22'!J417</f>
        <v>696</v>
      </c>
      <c r="K417" s="8">
        <f>+'DICIEMBRE 22'!K417+'NOVIEMBRE 22'!K417+'OCTUBRE 22'!K417</f>
        <v>330</v>
      </c>
      <c r="L417" s="8">
        <f>+'DICIEMBRE 22'!L417+'NOVIEMBRE 22'!L417+'OCTUBRE 22'!L417</f>
        <v>10491</v>
      </c>
      <c r="M417" s="8">
        <f>+'DICIEMBRE 22'!M417+'NOVIEMBRE 22'!M417+'OCTUBRE 22'!M417</f>
        <v>0</v>
      </c>
      <c r="N417" s="8">
        <f t="shared" si="6"/>
        <v>438797</v>
      </c>
    </row>
    <row r="418" spans="1:14" ht="25.5" x14ac:dyDescent="0.25">
      <c r="A418" s="9" t="s">
        <v>820</v>
      </c>
      <c r="B418" s="7" t="s">
        <v>821</v>
      </c>
      <c r="C418" s="8">
        <f>+'DICIEMBRE 22'!C418+'NOVIEMBRE 22'!C418+'OCTUBRE 22'!C418</f>
        <v>2344543</v>
      </c>
      <c r="D418" s="8">
        <f>+'DICIEMBRE 22'!D418+'NOVIEMBRE 22'!D418+'OCTUBRE 22'!D418</f>
        <v>612131</v>
      </c>
      <c r="E418" s="8">
        <f>+'DICIEMBRE 22'!E418+'NOVIEMBRE 22'!E418+'OCTUBRE 22'!E418</f>
        <v>47234</v>
      </c>
      <c r="F418" s="8">
        <f>+'DICIEMBRE 22'!F418+'NOVIEMBRE 22'!F418+'OCTUBRE 22'!F418</f>
        <v>126196</v>
      </c>
      <c r="G418" s="8">
        <f>+'DICIEMBRE 22'!G418+'NOVIEMBRE 22'!G418+'OCTUBRE 22'!G418</f>
        <v>62014</v>
      </c>
      <c r="H418" s="8">
        <f>+'DICIEMBRE 22'!H418+'NOVIEMBRE 22'!H418+'OCTUBRE 22'!H418</f>
        <v>36044</v>
      </c>
      <c r="I418" s="8">
        <f>+'DICIEMBRE 22'!I418+'NOVIEMBRE 22'!I418+'OCTUBRE 22'!I418</f>
        <v>70977</v>
      </c>
      <c r="J418" s="8">
        <f>+'DICIEMBRE 22'!J418+'NOVIEMBRE 22'!J418+'OCTUBRE 22'!J418</f>
        <v>3501</v>
      </c>
      <c r="K418" s="8">
        <f>+'DICIEMBRE 22'!K418+'NOVIEMBRE 22'!K418+'OCTUBRE 22'!K418</f>
        <v>11432</v>
      </c>
      <c r="L418" s="8">
        <f>+'DICIEMBRE 22'!L418+'NOVIEMBRE 22'!L418+'OCTUBRE 22'!L418</f>
        <v>453825</v>
      </c>
      <c r="M418" s="8">
        <f>+'DICIEMBRE 22'!M418+'NOVIEMBRE 22'!M418+'OCTUBRE 22'!M418</f>
        <v>0</v>
      </c>
      <c r="N418" s="8">
        <f t="shared" si="6"/>
        <v>3767897</v>
      </c>
    </row>
    <row r="419" spans="1:14" ht="25.5" x14ac:dyDescent="0.25">
      <c r="A419" s="9" t="s">
        <v>822</v>
      </c>
      <c r="B419" s="7" t="s">
        <v>823</v>
      </c>
      <c r="C419" s="8">
        <f>+'DICIEMBRE 22'!C419+'NOVIEMBRE 22'!C419+'OCTUBRE 22'!C419</f>
        <v>662418</v>
      </c>
      <c r="D419" s="8">
        <f>+'DICIEMBRE 22'!D419+'NOVIEMBRE 22'!D419+'OCTUBRE 22'!D419</f>
        <v>257003</v>
      </c>
      <c r="E419" s="8">
        <f>+'DICIEMBRE 22'!E419+'NOVIEMBRE 22'!E419+'OCTUBRE 22'!E419</f>
        <v>12426</v>
      </c>
      <c r="F419" s="8">
        <f>+'DICIEMBRE 22'!F419+'NOVIEMBRE 22'!F419+'OCTUBRE 22'!F419</f>
        <v>36321</v>
      </c>
      <c r="G419" s="8">
        <f>+'DICIEMBRE 22'!G419+'NOVIEMBRE 22'!G419+'OCTUBRE 22'!G419</f>
        <v>23232</v>
      </c>
      <c r="H419" s="8">
        <f>+'DICIEMBRE 22'!H419+'NOVIEMBRE 22'!H419+'OCTUBRE 22'!H419</f>
        <v>6159</v>
      </c>
      <c r="I419" s="8">
        <f>+'DICIEMBRE 22'!I419+'NOVIEMBRE 22'!I419+'OCTUBRE 22'!I419</f>
        <v>14161</v>
      </c>
      <c r="J419" s="8">
        <f>+'DICIEMBRE 22'!J419+'NOVIEMBRE 22'!J419+'OCTUBRE 22'!J419</f>
        <v>1851</v>
      </c>
      <c r="K419" s="8">
        <f>+'DICIEMBRE 22'!K419+'NOVIEMBRE 22'!K419+'OCTUBRE 22'!K419</f>
        <v>1427</v>
      </c>
      <c r="L419" s="8">
        <f>+'DICIEMBRE 22'!L419+'NOVIEMBRE 22'!L419+'OCTUBRE 22'!L419</f>
        <v>0</v>
      </c>
      <c r="M419" s="8">
        <f>+'DICIEMBRE 22'!M419+'NOVIEMBRE 22'!M419+'OCTUBRE 22'!M419</f>
        <v>0</v>
      </c>
      <c r="N419" s="8">
        <f t="shared" si="6"/>
        <v>1014998</v>
      </c>
    </row>
    <row r="420" spans="1:14" ht="25.5" x14ac:dyDescent="0.25">
      <c r="A420" s="9" t="s">
        <v>824</v>
      </c>
      <c r="B420" s="7" t="s">
        <v>825</v>
      </c>
      <c r="C420" s="8">
        <f>+'DICIEMBRE 22'!C420+'NOVIEMBRE 22'!C420+'OCTUBRE 22'!C420</f>
        <v>288255</v>
      </c>
      <c r="D420" s="8">
        <f>+'DICIEMBRE 22'!D420+'NOVIEMBRE 22'!D420+'OCTUBRE 22'!D420</f>
        <v>177292</v>
      </c>
      <c r="E420" s="8">
        <f>+'DICIEMBRE 22'!E420+'NOVIEMBRE 22'!E420+'OCTUBRE 22'!E420</f>
        <v>5347</v>
      </c>
      <c r="F420" s="8">
        <f>+'DICIEMBRE 22'!F420+'NOVIEMBRE 22'!F420+'OCTUBRE 22'!F420</f>
        <v>16120</v>
      </c>
      <c r="G420" s="8">
        <f>+'DICIEMBRE 22'!G420+'NOVIEMBRE 22'!G420+'OCTUBRE 22'!G420</f>
        <v>6221</v>
      </c>
      <c r="H420" s="8">
        <f>+'DICIEMBRE 22'!H420+'NOVIEMBRE 22'!H420+'OCTUBRE 22'!H420</f>
        <v>2143</v>
      </c>
      <c r="I420" s="8">
        <f>+'DICIEMBRE 22'!I420+'NOVIEMBRE 22'!I420+'OCTUBRE 22'!I420</f>
        <v>3773</v>
      </c>
      <c r="J420" s="8">
        <f>+'DICIEMBRE 22'!J420+'NOVIEMBRE 22'!J420+'OCTUBRE 22'!J420</f>
        <v>834</v>
      </c>
      <c r="K420" s="8">
        <f>+'DICIEMBRE 22'!K420+'NOVIEMBRE 22'!K420+'OCTUBRE 22'!K420</f>
        <v>381</v>
      </c>
      <c r="L420" s="8">
        <f>+'DICIEMBRE 22'!L420+'NOVIEMBRE 22'!L420+'OCTUBRE 22'!L420</f>
        <v>9610</v>
      </c>
      <c r="M420" s="8">
        <f>+'DICIEMBRE 22'!M420+'NOVIEMBRE 22'!M420+'OCTUBRE 22'!M420</f>
        <v>0</v>
      </c>
      <c r="N420" s="8">
        <f t="shared" si="6"/>
        <v>509976</v>
      </c>
    </row>
    <row r="421" spans="1:14" ht="25.5" x14ac:dyDescent="0.25">
      <c r="A421" s="9" t="s">
        <v>826</v>
      </c>
      <c r="B421" s="7" t="s">
        <v>827</v>
      </c>
      <c r="C421" s="8">
        <f>+'DICIEMBRE 22'!C421+'NOVIEMBRE 22'!C421+'OCTUBRE 22'!C421</f>
        <v>971000</v>
      </c>
      <c r="D421" s="8">
        <f>+'DICIEMBRE 22'!D421+'NOVIEMBRE 22'!D421+'OCTUBRE 22'!D421</f>
        <v>239886</v>
      </c>
      <c r="E421" s="8">
        <f>+'DICIEMBRE 22'!E421+'NOVIEMBRE 22'!E421+'OCTUBRE 22'!E421</f>
        <v>16536</v>
      </c>
      <c r="F421" s="8">
        <f>+'DICIEMBRE 22'!F421+'NOVIEMBRE 22'!F421+'OCTUBRE 22'!F421</f>
        <v>49339</v>
      </c>
      <c r="G421" s="8">
        <f>+'DICIEMBRE 22'!G421+'NOVIEMBRE 22'!G421+'OCTUBRE 22'!G421</f>
        <v>21424</v>
      </c>
      <c r="H421" s="8">
        <f>+'DICIEMBRE 22'!H421+'NOVIEMBRE 22'!H421+'OCTUBRE 22'!H421</f>
        <v>10465</v>
      </c>
      <c r="I421" s="8">
        <f>+'DICIEMBRE 22'!I421+'NOVIEMBRE 22'!I421+'OCTUBRE 22'!I421</f>
        <v>19652</v>
      </c>
      <c r="J421" s="8">
        <f>+'DICIEMBRE 22'!J421+'NOVIEMBRE 22'!J421+'OCTUBRE 22'!J421</f>
        <v>1677</v>
      </c>
      <c r="K421" s="8">
        <f>+'DICIEMBRE 22'!K421+'NOVIEMBRE 22'!K421+'OCTUBRE 22'!K421</f>
        <v>2798</v>
      </c>
      <c r="L421" s="8">
        <f>+'DICIEMBRE 22'!L421+'NOVIEMBRE 22'!L421+'OCTUBRE 22'!L421</f>
        <v>0</v>
      </c>
      <c r="M421" s="8">
        <f>+'DICIEMBRE 22'!M421+'NOVIEMBRE 22'!M421+'OCTUBRE 22'!M421</f>
        <v>0</v>
      </c>
      <c r="N421" s="8">
        <f t="shared" si="6"/>
        <v>1332777</v>
      </c>
    </row>
    <row r="422" spans="1:14" ht="25.5" x14ac:dyDescent="0.25">
      <c r="A422" s="9" t="s">
        <v>828</v>
      </c>
      <c r="B422" s="7" t="s">
        <v>829</v>
      </c>
      <c r="C422" s="8">
        <f>+'DICIEMBRE 22'!C422+'NOVIEMBRE 22'!C422+'OCTUBRE 22'!C422</f>
        <v>33818340</v>
      </c>
      <c r="D422" s="8">
        <f>+'DICIEMBRE 22'!D422+'NOVIEMBRE 22'!D422+'OCTUBRE 22'!D422</f>
        <v>8145317</v>
      </c>
      <c r="E422" s="8">
        <f>+'DICIEMBRE 22'!E422+'NOVIEMBRE 22'!E422+'OCTUBRE 22'!E422</f>
        <v>677017</v>
      </c>
      <c r="F422" s="8">
        <f>+'DICIEMBRE 22'!F422+'NOVIEMBRE 22'!F422+'OCTUBRE 22'!F422</f>
        <v>1768469</v>
      </c>
      <c r="G422" s="8">
        <f>+'DICIEMBRE 22'!G422+'NOVIEMBRE 22'!G422+'OCTUBRE 22'!G422</f>
        <v>348859</v>
      </c>
      <c r="H422" s="8">
        <f>+'DICIEMBRE 22'!H422+'NOVIEMBRE 22'!H422+'OCTUBRE 22'!H422</f>
        <v>540925</v>
      </c>
      <c r="I422" s="8">
        <f>+'DICIEMBRE 22'!I422+'NOVIEMBRE 22'!I422+'OCTUBRE 22'!I422</f>
        <v>888276</v>
      </c>
      <c r="J422" s="8">
        <f>+'DICIEMBRE 22'!J422+'NOVIEMBRE 22'!J422+'OCTUBRE 22'!J422</f>
        <v>51246</v>
      </c>
      <c r="K422" s="8">
        <f>+'DICIEMBRE 22'!K422+'NOVIEMBRE 22'!K422+'OCTUBRE 22'!K422</f>
        <v>174943</v>
      </c>
      <c r="L422" s="8">
        <f>+'DICIEMBRE 22'!L422+'NOVIEMBRE 22'!L422+'OCTUBRE 22'!L422</f>
        <v>3086157</v>
      </c>
      <c r="M422" s="8">
        <f>+'DICIEMBRE 22'!M422+'NOVIEMBRE 22'!M422+'OCTUBRE 22'!M422</f>
        <v>0</v>
      </c>
      <c r="N422" s="8">
        <f t="shared" si="6"/>
        <v>49499549</v>
      </c>
    </row>
    <row r="423" spans="1:14" ht="25.5" x14ac:dyDescent="0.25">
      <c r="A423" s="9" t="s">
        <v>830</v>
      </c>
      <c r="B423" s="7" t="s">
        <v>831</v>
      </c>
      <c r="C423" s="8">
        <f>+'DICIEMBRE 22'!C423+'NOVIEMBRE 22'!C423+'OCTUBRE 22'!C423</f>
        <v>1679137</v>
      </c>
      <c r="D423" s="8">
        <f>+'DICIEMBRE 22'!D423+'NOVIEMBRE 22'!D423+'OCTUBRE 22'!D423</f>
        <v>633365</v>
      </c>
      <c r="E423" s="8">
        <f>+'DICIEMBRE 22'!E423+'NOVIEMBRE 22'!E423+'OCTUBRE 22'!E423</f>
        <v>30523</v>
      </c>
      <c r="F423" s="8">
        <f>+'DICIEMBRE 22'!F423+'NOVIEMBRE 22'!F423+'OCTUBRE 22'!F423</f>
        <v>88452</v>
      </c>
      <c r="G423" s="8">
        <f>+'DICIEMBRE 22'!G423+'NOVIEMBRE 22'!G423+'OCTUBRE 22'!G423</f>
        <v>81526</v>
      </c>
      <c r="H423" s="8">
        <f>+'DICIEMBRE 22'!H423+'NOVIEMBRE 22'!H423+'OCTUBRE 22'!H423</f>
        <v>18620</v>
      </c>
      <c r="I423" s="8">
        <f>+'DICIEMBRE 22'!I423+'NOVIEMBRE 22'!I423+'OCTUBRE 22'!I423</f>
        <v>49724</v>
      </c>
      <c r="J423" s="8">
        <f>+'DICIEMBRE 22'!J423+'NOVIEMBRE 22'!J423+'OCTUBRE 22'!J423</f>
        <v>3534</v>
      </c>
      <c r="K423" s="8">
        <f>+'DICIEMBRE 22'!K423+'NOVIEMBRE 22'!K423+'OCTUBRE 22'!K423</f>
        <v>5014</v>
      </c>
      <c r="L423" s="8">
        <f>+'DICIEMBRE 22'!L423+'NOVIEMBRE 22'!L423+'OCTUBRE 22'!L423</f>
        <v>0</v>
      </c>
      <c r="M423" s="8">
        <f>+'DICIEMBRE 22'!M423+'NOVIEMBRE 22'!M423+'OCTUBRE 22'!M423</f>
        <v>0</v>
      </c>
      <c r="N423" s="8">
        <f t="shared" si="6"/>
        <v>2589895</v>
      </c>
    </row>
    <row r="424" spans="1:14" ht="25.5" x14ac:dyDescent="0.25">
      <c r="A424" s="9" t="s">
        <v>832</v>
      </c>
      <c r="B424" s="7" t="s">
        <v>833</v>
      </c>
      <c r="C424" s="8">
        <f>+'DICIEMBRE 22'!C424+'NOVIEMBRE 22'!C424+'OCTUBRE 22'!C424</f>
        <v>779519</v>
      </c>
      <c r="D424" s="8">
        <f>+'DICIEMBRE 22'!D424+'NOVIEMBRE 22'!D424+'OCTUBRE 22'!D424</f>
        <v>261519</v>
      </c>
      <c r="E424" s="8">
        <f>+'DICIEMBRE 22'!E424+'NOVIEMBRE 22'!E424+'OCTUBRE 22'!E424</f>
        <v>14527</v>
      </c>
      <c r="F424" s="8">
        <f>+'DICIEMBRE 22'!F424+'NOVIEMBRE 22'!F424+'OCTUBRE 22'!F424</f>
        <v>42225</v>
      </c>
      <c r="G424" s="8">
        <f>+'DICIEMBRE 22'!G424+'NOVIEMBRE 22'!G424+'OCTUBRE 22'!G424</f>
        <v>33144</v>
      </c>
      <c r="H424" s="8">
        <f>+'DICIEMBRE 22'!H424+'NOVIEMBRE 22'!H424+'OCTUBRE 22'!H424</f>
        <v>8023</v>
      </c>
      <c r="I424" s="8">
        <f>+'DICIEMBRE 22'!I424+'NOVIEMBRE 22'!I424+'OCTUBRE 22'!I424</f>
        <v>20217</v>
      </c>
      <c r="J424" s="8">
        <f>+'DICIEMBRE 22'!J424+'NOVIEMBRE 22'!J424+'OCTUBRE 22'!J424</f>
        <v>1812</v>
      </c>
      <c r="K424" s="8">
        <f>+'DICIEMBRE 22'!K424+'NOVIEMBRE 22'!K424+'OCTUBRE 22'!K424</f>
        <v>2038</v>
      </c>
      <c r="L424" s="8">
        <f>+'DICIEMBRE 22'!L424+'NOVIEMBRE 22'!L424+'OCTUBRE 22'!L424</f>
        <v>48290</v>
      </c>
      <c r="M424" s="8">
        <f>+'DICIEMBRE 22'!M424+'NOVIEMBRE 22'!M424+'OCTUBRE 22'!M424</f>
        <v>0</v>
      </c>
      <c r="N424" s="8">
        <f t="shared" si="6"/>
        <v>1211314</v>
      </c>
    </row>
    <row r="425" spans="1:14" ht="25.5" x14ac:dyDescent="0.25">
      <c r="A425" s="9" t="s">
        <v>834</v>
      </c>
      <c r="B425" s="7" t="s">
        <v>835</v>
      </c>
      <c r="C425" s="8">
        <f>+'DICIEMBRE 22'!C425+'NOVIEMBRE 22'!C425+'OCTUBRE 22'!C425</f>
        <v>284608</v>
      </c>
      <c r="D425" s="8">
        <f>+'DICIEMBRE 22'!D425+'NOVIEMBRE 22'!D425+'OCTUBRE 22'!D425</f>
        <v>157215</v>
      </c>
      <c r="E425" s="8">
        <f>+'DICIEMBRE 22'!E425+'NOVIEMBRE 22'!E425+'OCTUBRE 22'!E425</f>
        <v>5165</v>
      </c>
      <c r="F425" s="8">
        <f>+'DICIEMBRE 22'!F425+'NOVIEMBRE 22'!F425+'OCTUBRE 22'!F425</f>
        <v>15974</v>
      </c>
      <c r="G425" s="8">
        <f>+'DICIEMBRE 22'!G425+'NOVIEMBRE 22'!G425+'OCTUBRE 22'!G425</f>
        <v>3112</v>
      </c>
      <c r="H425" s="8">
        <f>+'DICIEMBRE 22'!H425+'NOVIEMBRE 22'!H425+'OCTUBRE 22'!H425</f>
        <v>1679</v>
      </c>
      <c r="I425" s="8">
        <f>+'DICIEMBRE 22'!I425+'NOVIEMBRE 22'!I425+'OCTUBRE 22'!I425</f>
        <v>1860</v>
      </c>
      <c r="J425" s="8">
        <f>+'DICIEMBRE 22'!J425+'NOVIEMBRE 22'!J425+'OCTUBRE 22'!J425</f>
        <v>906</v>
      </c>
      <c r="K425" s="8">
        <f>+'DICIEMBRE 22'!K425+'NOVIEMBRE 22'!K425+'OCTUBRE 22'!K425</f>
        <v>181</v>
      </c>
      <c r="L425" s="8">
        <f>+'DICIEMBRE 22'!L425+'NOVIEMBRE 22'!L425+'OCTUBRE 22'!L425</f>
        <v>0</v>
      </c>
      <c r="M425" s="8">
        <f>+'DICIEMBRE 22'!M425+'NOVIEMBRE 22'!M425+'OCTUBRE 22'!M425</f>
        <v>0</v>
      </c>
      <c r="N425" s="8">
        <f t="shared" si="6"/>
        <v>470700</v>
      </c>
    </row>
    <row r="426" spans="1:14" ht="25.5" x14ac:dyDescent="0.25">
      <c r="A426" s="9" t="s">
        <v>836</v>
      </c>
      <c r="B426" s="7" t="s">
        <v>837</v>
      </c>
      <c r="C426" s="8">
        <f>+'DICIEMBRE 22'!C426+'NOVIEMBRE 22'!C426+'OCTUBRE 22'!C426</f>
        <v>1636078</v>
      </c>
      <c r="D426" s="8">
        <f>+'DICIEMBRE 22'!D426+'NOVIEMBRE 22'!D426+'OCTUBRE 22'!D426</f>
        <v>781785</v>
      </c>
      <c r="E426" s="8">
        <f>+'DICIEMBRE 22'!E426+'NOVIEMBRE 22'!E426+'OCTUBRE 22'!E426</f>
        <v>29966</v>
      </c>
      <c r="F426" s="8">
        <f>+'DICIEMBRE 22'!F426+'NOVIEMBRE 22'!F426+'OCTUBRE 22'!F426</f>
        <v>87041</v>
      </c>
      <c r="G426" s="8">
        <f>+'DICIEMBRE 22'!G426+'NOVIEMBRE 22'!G426+'OCTUBRE 22'!G426</f>
        <v>65513</v>
      </c>
      <c r="H426" s="8">
        <f>+'DICIEMBRE 22'!H426+'NOVIEMBRE 22'!H426+'OCTUBRE 22'!H426</f>
        <v>17410</v>
      </c>
      <c r="I426" s="8">
        <f>+'DICIEMBRE 22'!I426+'NOVIEMBRE 22'!I426+'OCTUBRE 22'!I426</f>
        <v>42329</v>
      </c>
      <c r="J426" s="8">
        <f>+'DICIEMBRE 22'!J426+'NOVIEMBRE 22'!J426+'OCTUBRE 22'!J426</f>
        <v>3729</v>
      </c>
      <c r="K426" s="8">
        <f>+'DICIEMBRE 22'!K426+'NOVIEMBRE 22'!K426+'OCTUBRE 22'!K426</f>
        <v>4545</v>
      </c>
      <c r="L426" s="8">
        <f>+'DICIEMBRE 22'!L426+'NOVIEMBRE 22'!L426+'OCTUBRE 22'!L426</f>
        <v>0</v>
      </c>
      <c r="M426" s="8">
        <f>+'DICIEMBRE 22'!M426+'NOVIEMBRE 22'!M426+'OCTUBRE 22'!M426</f>
        <v>27499</v>
      </c>
      <c r="N426" s="8">
        <f t="shared" si="6"/>
        <v>2695895</v>
      </c>
    </row>
    <row r="427" spans="1:14" ht="38.25" x14ac:dyDescent="0.25">
      <c r="A427" s="9" t="s">
        <v>838</v>
      </c>
      <c r="B427" s="7" t="s">
        <v>839</v>
      </c>
      <c r="C427" s="8">
        <f>+'DICIEMBRE 22'!C427+'NOVIEMBRE 22'!C427+'OCTUBRE 22'!C427</f>
        <v>1738793</v>
      </c>
      <c r="D427" s="8">
        <f>+'DICIEMBRE 22'!D427+'NOVIEMBRE 22'!D427+'OCTUBRE 22'!D427</f>
        <v>471750</v>
      </c>
      <c r="E427" s="8">
        <f>+'DICIEMBRE 22'!E427+'NOVIEMBRE 22'!E427+'OCTUBRE 22'!E427</f>
        <v>33824</v>
      </c>
      <c r="F427" s="8">
        <f>+'DICIEMBRE 22'!F427+'NOVIEMBRE 22'!F427+'OCTUBRE 22'!F427</f>
        <v>92885</v>
      </c>
      <c r="G427" s="8">
        <f>+'DICIEMBRE 22'!G427+'NOVIEMBRE 22'!G427+'OCTUBRE 22'!G427</f>
        <v>80276</v>
      </c>
      <c r="H427" s="8">
        <f>+'DICIEMBRE 22'!H427+'NOVIEMBRE 22'!H427+'OCTUBRE 22'!H427</f>
        <v>22283</v>
      </c>
      <c r="I427" s="8">
        <f>+'DICIEMBRE 22'!I427+'NOVIEMBRE 22'!I427+'OCTUBRE 22'!I427</f>
        <v>55532</v>
      </c>
      <c r="J427" s="8">
        <f>+'DICIEMBRE 22'!J427+'NOVIEMBRE 22'!J427+'OCTUBRE 22'!J427</f>
        <v>4533</v>
      </c>
      <c r="K427" s="8">
        <f>+'DICIEMBRE 22'!K427+'NOVIEMBRE 22'!K427+'OCTUBRE 22'!K427</f>
        <v>6467</v>
      </c>
      <c r="L427" s="8">
        <f>+'DICIEMBRE 22'!L427+'NOVIEMBRE 22'!L427+'OCTUBRE 22'!L427</f>
        <v>0</v>
      </c>
      <c r="M427" s="8">
        <f>+'DICIEMBRE 22'!M427+'NOVIEMBRE 22'!M427+'OCTUBRE 22'!M427</f>
        <v>0</v>
      </c>
      <c r="N427" s="8">
        <f t="shared" si="6"/>
        <v>2506343</v>
      </c>
    </row>
    <row r="428" spans="1:14" ht="25.5" x14ac:dyDescent="0.25">
      <c r="A428" s="9" t="s">
        <v>840</v>
      </c>
      <c r="B428" s="7" t="s">
        <v>841</v>
      </c>
      <c r="C428" s="8">
        <f>+'DICIEMBRE 22'!C428+'NOVIEMBRE 22'!C428+'OCTUBRE 22'!C428</f>
        <v>292718</v>
      </c>
      <c r="D428" s="8">
        <f>+'DICIEMBRE 22'!D428+'NOVIEMBRE 22'!D428+'OCTUBRE 22'!D428</f>
        <v>162506</v>
      </c>
      <c r="E428" s="8">
        <f>+'DICIEMBRE 22'!E428+'NOVIEMBRE 22'!E428+'OCTUBRE 22'!E428</f>
        <v>5494</v>
      </c>
      <c r="F428" s="8">
        <f>+'DICIEMBRE 22'!F428+'NOVIEMBRE 22'!F428+'OCTUBRE 22'!F428</f>
        <v>16320</v>
      </c>
      <c r="G428" s="8">
        <f>+'DICIEMBRE 22'!G428+'NOVIEMBRE 22'!G428+'OCTUBRE 22'!G428</f>
        <v>4058</v>
      </c>
      <c r="H428" s="8">
        <f>+'DICIEMBRE 22'!H428+'NOVIEMBRE 22'!H428+'OCTUBRE 22'!H428</f>
        <v>2420</v>
      </c>
      <c r="I428" s="8">
        <f>+'DICIEMBRE 22'!I428+'NOVIEMBRE 22'!I428+'OCTUBRE 22'!I428</f>
        <v>3541</v>
      </c>
      <c r="J428" s="8">
        <f>+'DICIEMBRE 22'!J428+'NOVIEMBRE 22'!J428+'OCTUBRE 22'!J428</f>
        <v>831</v>
      </c>
      <c r="K428" s="8">
        <f>+'DICIEMBRE 22'!K428+'NOVIEMBRE 22'!K428+'OCTUBRE 22'!K428</f>
        <v>494</v>
      </c>
      <c r="L428" s="8">
        <f>+'DICIEMBRE 22'!L428+'NOVIEMBRE 22'!L428+'OCTUBRE 22'!L428</f>
        <v>6987</v>
      </c>
      <c r="M428" s="8">
        <f>+'DICIEMBRE 22'!M428+'NOVIEMBRE 22'!M428+'OCTUBRE 22'!M428</f>
        <v>0</v>
      </c>
      <c r="N428" s="8">
        <f t="shared" si="6"/>
        <v>495369</v>
      </c>
    </row>
    <row r="429" spans="1:14" ht="25.5" x14ac:dyDescent="0.25">
      <c r="A429" s="9" t="s">
        <v>842</v>
      </c>
      <c r="B429" s="7" t="s">
        <v>843</v>
      </c>
      <c r="C429" s="8">
        <f>+'DICIEMBRE 22'!C429+'NOVIEMBRE 22'!C429+'OCTUBRE 22'!C429</f>
        <v>565376</v>
      </c>
      <c r="D429" s="8">
        <f>+'DICIEMBRE 22'!D429+'NOVIEMBRE 22'!D429+'OCTUBRE 22'!D429</f>
        <v>143649</v>
      </c>
      <c r="E429" s="8">
        <f>+'DICIEMBRE 22'!E429+'NOVIEMBRE 22'!E429+'OCTUBRE 22'!E429</f>
        <v>10940</v>
      </c>
      <c r="F429" s="8">
        <f>+'DICIEMBRE 22'!F429+'NOVIEMBRE 22'!F429+'OCTUBRE 22'!F429</f>
        <v>31004</v>
      </c>
      <c r="G429" s="8">
        <f>+'DICIEMBRE 22'!G429+'NOVIEMBRE 22'!G429+'OCTUBRE 22'!G429</f>
        <v>11310</v>
      </c>
      <c r="H429" s="8">
        <f>+'DICIEMBRE 22'!H429+'NOVIEMBRE 22'!H429+'OCTUBRE 22'!H429</f>
        <v>6461</v>
      </c>
      <c r="I429" s="8">
        <f>+'DICIEMBRE 22'!I429+'NOVIEMBRE 22'!I429+'OCTUBRE 22'!I429</f>
        <v>11612</v>
      </c>
      <c r="J429" s="8">
        <f>+'DICIEMBRE 22'!J429+'NOVIEMBRE 22'!J429+'OCTUBRE 22'!J429</f>
        <v>1251</v>
      </c>
      <c r="K429" s="8">
        <f>+'DICIEMBRE 22'!K429+'NOVIEMBRE 22'!K429+'OCTUBRE 22'!K429</f>
        <v>1758</v>
      </c>
      <c r="L429" s="8">
        <f>+'DICIEMBRE 22'!L429+'NOVIEMBRE 22'!L429+'OCTUBRE 22'!L429</f>
        <v>13665</v>
      </c>
      <c r="M429" s="8">
        <f>+'DICIEMBRE 22'!M429+'NOVIEMBRE 22'!M429+'OCTUBRE 22'!M429</f>
        <v>0</v>
      </c>
      <c r="N429" s="8">
        <f t="shared" si="6"/>
        <v>797026</v>
      </c>
    </row>
    <row r="430" spans="1:14" ht="25.5" x14ac:dyDescent="0.25">
      <c r="A430" s="9" t="s">
        <v>844</v>
      </c>
      <c r="B430" s="7" t="s">
        <v>845</v>
      </c>
      <c r="C430" s="8">
        <f>+'DICIEMBRE 22'!C430+'NOVIEMBRE 22'!C430+'OCTUBRE 22'!C430</f>
        <v>1347542</v>
      </c>
      <c r="D430" s="8">
        <f>+'DICIEMBRE 22'!D430+'NOVIEMBRE 22'!D430+'OCTUBRE 22'!D430</f>
        <v>609696</v>
      </c>
      <c r="E430" s="8">
        <f>+'DICIEMBRE 22'!E430+'NOVIEMBRE 22'!E430+'OCTUBRE 22'!E430</f>
        <v>24368</v>
      </c>
      <c r="F430" s="8">
        <f>+'DICIEMBRE 22'!F430+'NOVIEMBRE 22'!F430+'OCTUBRE 22'!F430</f>
        <v>72253</v>
      </c>
      <c r="G430" s="8">
        <f>+'DICIEMBRE 22'!G430+'NOVIEMBRE 22'!G430+'OCTUBRE 22'!G430</f>
        <v>32076</v>
      </c>
      <c r="H430" s="8">
        <f>+'DICIEMBRE 22'!H430+'NOVIEMBRE 22'!H430+'OCTUBRE 22'!H430</f>
        <v>12279</v>
      </c>
      <c r="I430" s="8">
        <f>+'DICIEMBRE 22'!I430+'NOVIEMBRE 22'!I430+'OCTUBRE 22'!I430</f>
        <v>23204</v>
      </c>
      <c r="J430" s="8">
        <f>+'DICIEMBRE 22'!J430+'NOVIEMBRE 22'!J430+'OCTUBRE 22'!J430</f>
        <v>3630</v>
      </c>
      <c r="K430" s="8">
        <f>+'DICIEMBRE 22'!K430+'NOVIEMBRE 22'!K430+'OCTUBRE 22'!K430</f>
        <v>2815</v>
      </c>
      <c r="L430" s="8">
        <f>+'DICIEMBRE 22'!L430+'NOVIEMBRE 22'!L430+'OCTUBRE 22'!L430</f>
        <v>0</v>
      </c>
      <c r="M430" s="8">
        <f>+'DICIEMBRE 22'!M430+'NOVIEMBRE 22'!M430+'OCTUBRE 22'!M430</f>
        <v>0</v>
      </c>
      <c r="N430" s="8">
        <f t="shared" si="6"/>
        <v>2127863</v>
      </c>
    </row>
    <row r="431" spans="1:14" ht="25.5" x14ac:dyDescent="0.25">
      <c r="A431" s="9" t="s">
        <v>846</v>
      </c>
      <c r="B431" s="7" t="s">
        <v>847</v>
      </c>
      <c r="C431" s="8">
        <f>+'DICIEMBRE 22'!C431+'NOVIEMBRE 22'!C431+'OCTUBRE 22'!C431</f>
        <v>323637</v>
      </c>
      <c r="D431" s="8">
        <f>+'DICIEMBRE 22'!D431+'NOVIEMBRE 22'!D431+'OCTUBRE 22'!D431</f>
        <v>151439</v>
      </c>
      <c r="E431" s="8">
        <f>+'DICIEMBRE 22'!E431+'NOVIEMBRE 22'!E431+'OCTUBRE 22'!E431</f>
        <v>5396</v>
      </c>
      <c r="F431" s="8">
        <f>+'DICIEMBRE 22'!F431+'NOVIEMBRE 22'!F431+'OCTUBRE 22'!F431</f>
        <v>16909</v>
      </c>
      <c r="G431" s="8">
        <f>+'DICIEMBRE 22'!G431+'NOVIEMBRE 22'!G431+'OCTUBRE 22'!G431</f>
        <v>4121</v>
      </c>
      <c r="H431" s="8">
        <f>+'DICIEMBRE 22'!H431+'NOVIEMBRE 22'!H431+'OCTUBRE 22'!H431</f>
        <v>2379</v>
      </c>
      <c r="I431" s="8">
        <f>+'DICIEMBRE 22'!I431+'NOVIEMBRE 22'!I431+'OCTUBRE 22'!I431</f>
        <v>3291</v>
      </c>
      <c r="J431" s="8">
        <f>+'DICIEMBRE 22'!J431+'NOVIEMBRE 22'!J431+'OCTUBRE 22'!J431</f>
        <v>822</v>
      </c>
      <c r="K431" s="8">
        <f>+'DICIEMBRE 22'!K431+'NOVIEMBRE 22'!K431+'OCTUBRE 22'!K431</f>
        <v>432</v>
      </c>
      <c r="L431" s="8">
        <f>+'DICIEMBRE 22'!L431+'NOVIEMBRE 22'!L431+'OCTUBRE 22'!L431</f>
        <v>0</v>
      </c>
      <c r="M431" s="8">
        <f>+'DICIEMBRE 22'!M431+'NOVIEMBRE 22'!M431+'OCTUBRE 22'!M431</f>
        <v>0</v>
      </c>
      <c r="N431" s="8">
        <f t="shared" si="6"/>
        <v>508426</v>
      </c>
    </row>
    <row r="432" spans="1:14" ht="25.5" x14ac:dyDescent="0.25">
      <c r="A432" s="9" t="s">
        <v>848</v>
      </c>
      <c r="B432" s="7" t="s">
        <v>849</v>
      </c>
      <c r="C432" s="8">
        <f>+'DICIEMBRE 22'!C432+'NOVIEMBRE 22'!C432+'OCTUBRE 22'!C432</f>
        <v>245901</v>
      </c>
      <c r="D432" s="8">
        <f>+'DICIEMBRE 22'!D432+'NOVIEMBRE 22'!D432+'OCTUBRE 22'!D432</f>
        <v>100233</v>
      </c>
      <c r="E432" s="8">
        <f>+'DICIEMBRE 22'!E432+'NOVIEMBRE 22'!E432+'OCTUBRE 22'!E432</f>
        <v>4533</v>
      </c>
      <c r="F432" s="8">
        <f>+'DICIEMBRE 22'!F432+'NOVIEMBRE 22'!F432+'OCTUBRE 22'!F432</f>
        <v>13833</v>
      </c>
      <c r="G432" s="8">
        <f>+'DICIEMBRE 22'!G432+'NOVIEMBRE 22'!G432+'OCTUBRE 22'!G432</f>
        <v>3070</v>
      </c>
      <c r="H432" s="8">
        <f>+'DICIEMBRE 22'!H432+'NOVIEMBRE 22'!H432+'OCTUBRE 22'!H432</f>
        <v>1624</v>
      </c>
      <c r="I432" s="8">
        <f>+'DICIEMBRE 22'!I432+'NOVIEMBRE 22'!I432+'OCTUBRE 22'!I432</f>
        <v>2070</v>
      </c>
      <c r="J432" s="8">
        <f>+'DICIEMBRE 22'!J432+'NOVIEMBRE 22'!J432+'OCTUBRE 22'!J432</f>
        <v>753</v>
      </c>
      <c r="K432" s="8">
        <f>+'DICIEMBRE 22'!K432+'NOVIEMBRE 22'!K432+'OCTUBRE 22'!K432</f>
        <v>234</v>
      </c>
      <c r="L432" s="8">
        <f>+'DICIEMBRE 22'!L432+'NOVIEMBRE 22'!L432+'OCTUBRE 22'!L432</f>
        <v>0</v>
      </c>
      <c r="M432" s="8">
        <f>+'DICIEMBRE 22'!M432+'NOVIEMBRE 22'!M432+'OCTUBRE 22'!M432</f>
        <v>0</v>
      </c>
      <c r="N432" s="8">
        <f t="shared" si="6"/>
        <v>372251</v>
      </c>
    </row>
    <row r="433" spans="1:14" ht="25.5" x14ac:dyDescent="0.25">
      <c r="A433" s="9" t="s">
        <v>850</v>
      </c>
      <c r="B433" s="7" t="s">
        <v>851</v>
      </c>
      <c r="C433" s="8">
        <f>+'DICIEMBRE 22'!C433+'NOVIEMBRE 22'!C433+'OCTUBRE 22'!C433</f>
        <v>756244</v>
      </c>
      <c r="D433" s="8">
        <f>+'DICIEMBRE 22'!D433+'NOVIEMBRE 22'!D433+'OCTUBRE 22'!D433</f>
        <v>593084</v>
      </c>
      <c r="E433" s="8">
        <f>+'DICIEMBRE 22'!E433+'NOVIEMBRE 22'!E433+'OCTUBRE 22'!E433</f>
        <v>13845</v>
      </c>
      <c r="F433" s="8">
        <f>+'DICIEMBRE 22'!F433+'NOVIEMBRE 22'!F433+'OCTUBRE 22'!F433</f>
        <v>41103</v>
      </c>
      <c r="G433" s="8">
        <f>+'DICIEMBRE 22'!G433+'NOVIEMBRE 22'!G433+'OCTUBRE 22'!G433</f>
        <v>25554</v>
      </c>
      <c r="H433" s="8">
        <f>+'DICIEMBRE 22'!H433+'NOVIEMBRE 22'!H433+'OCTUBRE 22'!H433</f>
        <v>6832</v>
      </c>
      <c r="I433" s="8">
        <f>+'DICIEMBRE 22'!I433+'NOVIEMBRE 22'!I433+'OCTUBRE 22'!I433</f>
        <v>15572</v>
      </c>
      <c r="J433" s="8">
        <f>+'DICIEMBRE 22'!J433+'NOVIEMBRE 22'!J433+'OCTUBRE 22'!J433</f>
        <v>1917</v>
      </c>
      <c r="K433" s="8">
        <f>+'DICIEMBRE 22'!K433+'NOVIEMBRE 22'!K433+'OCTUBRE 22'!K433</f>
        <v>1552</v>
      </c>
      <c r="L433" s="8">
        <f>+'DICIEMBRE 22'!L433+'NOVIEMBRE 22'!L433+'OCTUBRE 22'!L433</f>
        <v>0</v>
      </c>
      <c r="M433" s="8">
        <f>+'DICIEMBRE 22'!M433+'NOVIEMBRE 22'!M433+'OCTUBRE 22'!M433</f>
        <v>0</v>
      </c>
      <c r="N433" s="8">
        <f t="shared" si="6"/>
        <v>1455703</v>
      </c>
    </row>
    <row r="434" spans="1:14" ht="25.5" x14ac:dyDescent="0.25">
      <c r="A434" s="9" t="s">
        <v>852</v>
      </c>
      <c r="B434" s="7" t="s">
        <v>853</v>
      </c>
      <c r="C434" s="8">
        <f>+'DICIEMBRE 22'!C434+'NOVIEMBRE 22'!C434+'OCTUBRE 22'!C434</f>
        <v>611377</v>
      </c>
      <c r="D434" s="8">
        <f>+'DICIEMBRE 22'!D434+'NOVIEMBRE 22'!D434+'OCTUBRE 22'!D434</f>
        <v>249724</v>
      </c>
      <c r="E434" s="8">
        <f>+'DICIEMBRE 22'!E434+'NOVIEMBRE 22'!E434+'OCTUBRE 22'!E434</f>
        <v>11044</v>
      </c>
      <c r="F434" s="8">
        <f>+'DICIEMBRE 22'!F434+'NOVIEMBRE 22'!F434+'OCTUBRE 22'!F434</f>
        <v>32592</v>
      </c>
      <c r="G434" s="8">
        <f>+'DICIEMBRE 22'!G434+'NOVIEMBRE 22'!G434+'OCTUBRE 22'!G434</f>
        <v>13925</v>
      </c>
      <c r="H434" s="8">
        <f>+'DICIEMBRE 22'!H434+'NOVIEMBRE 22'!H434+'OCTUBRE 22'!H434</f>
        <v>6042</v>
      </c>
      <c r="I434" s="8">
        <f>+'DICIEMBRE 22'!I434+'NOVIEMBRE 22'!I434+'OCTUBRE 22'!I434</f>
        <v>11325</v>
      </c>
      <c r="J434" s="8">
        <f>+'DICIEMBRE 22'!J434+'NOVIEMBRE 22'!J434+'OCTUBRE 22'!J434</f>
        <v>1401</v>
      </c>
      <c r="K434" s="8">
        <f>+'DICIEMBRE 22'!K434+'NOVIEMBRE 22'!K434+'OCTUBRE 22'!K434</f>
        <v>1494</v>
      </c>
      <c r="L434" s="8">
        <f>+'DICIEMBRE 22'!L434+'NOVIEMBRE 22'!L434+'OCTUBRE 22'!L434</f>
        <v>31042</v>
      </c>
      <c r="M434" s="8">
        <f>+'DICIEMBRE 22'!M434+'NOVIEMBRE 22'!M434+'OCTUBRE 22'!M434</f>
        <v>0</v>
      </c>
      <c r="N434" s="8">
        <f t="shared" si="6"/>
        <v>969966</v>
      </c>
    </row>
    <row r="435" spans="1:14" ht="25.5" x14ac:dyDescent="0.25">
      <c r="A435" s="9" t="s">
        <v>854</v>
      </c>
      <c r="B435" s="7" t="s">
        <v>855</v>
      </c>
      <c r="C435" s="8">
        <f>+'DICIEMBRE 22'!C435+'NOVIEMBRE 22'!C435+'OCTUBRE 22'!C435</f>
        <v>1333133</v>
      </c>
      <c r="D435" s="8">
        <f>+'DICIEMBRE 22'!D435+'NOVIEMBRE 22'!D435+'OCTUBRE 22'!D435</f>
        <v>221916</v>
      </c>
      <c r="E435" s="8">
        <f>+'DICIEMBRE 22'!E435+'NOVIEMBRE 22'!E435+'OCTUBRE 22'!E435</f>
        <v>24635</v>
      </c>
      <c r="F435" s="8">
        <f>+'DICIEMBRE 22'!F435+'NOVIEMBRE 22'!F435+'OCTUBRE 22'!F435</f>
        <v>71794</v>
      </c>
      <c r="G435" s="8">
        <f>+'DICIEMBRE 22'!G435+'NOVIEMBRE 22'!G435+'OCTUBRE 22'!G435</f>
        <v>60108</v>
      </c>
      <c r="H435" s="8">
        <f>+'DICIEMBRE 22'!H435+'NOVIEMBRE 22'!H435+'OCTUBRE 22'!H435</f>
        <v>13771</v>
      </c>
      <c r="I435" s="8">
        <f>+'DICIEMBRE 22'!I435+'NOVIEMBRE 22'!I435+'OCTUBRE 22'!I435</f>
        <v>36136</v>
      </c>
      <c r="J435" s="8">
        <f>+'DICIEMBRE 22'!J435+'NOVIEMBRE 22'!J435+'OCTUBRE 22'!J435</f>
        <v>3015</v>
      </c>
      <c r="K435" s="8">
        <f>+'DICIEMBRE 22'!K435+'NOVIEMBRE 22'!K435+'OCTUBRE 22'!K435</f>
        <v>3514</v>
      </c>
      <c r="L435" s="8">
        <f>+'DICIEMBRE 22'!L435+'NOVIEMBRE 22'!L435+'OCTUBRE 22'!L435</f>
        <v>0</v>
      </c>
      <c r="M435" s="8">
        <f>+'DICIEMBRE 22'!M435+'NOVIEMBRE 22'!M435+'OCTUBRE 22'!M435</f>
        <v>0</v>
      </c>
      <c r="N435" s="8">
        <f t="shared" si="6"/>
        <v>1768022</v>
      </c>
    </row>
    <row r="436" spans="1:14" ht="25.5" x14ac:dyDescent="0.25">
      <c r="A436" s="9" t="s">
        <v>856</v>
      </c>
      <c r="B436" s="7" t="s">
        <v>857</v>
      </c>
      <c r="C436" s="8">
        <f>+'DICIEMBRE 22'!C436+'NOVIEMBRE 22'!C436+'OCTUBRE 22'!C436</f>
        <v>2079908</v>
      </c>
      <c r="D436" s="8">
        <f>+'DICIEMBRE 22'!D436+'NOVIEMBRE 22'!D436+'OCTUBRE 22'!D436</f>
        <v>448083</v>
      </c>
      <c r="E436" s="8">
        <f>+'DICIEMBRE 22'!E436+'NOVIEMBRE 22'!E436+'OCTUBRE 22'!E436</f>
        <v>38759</v>
      </c>
      <c r="F436" s="8">
        <f>+'DICIEMBRE 22'!F436+'NOVIEMBRE 22'!F436+'OCTUBRE 22'!F436</f>
        <v>109935</v>
      </c>
      <c r="G436" s="8">
        <f>+'DICIEMBRE 22'!G436+'NOVIEMBRE 22'!G436+'OCTUBRE 22'!G436</f>
        <v>113635</v>
      </c>
      <c r="H436" s="8">
        <f>+'DICIEMBRE 22'!H436+'NOVIEMBRE 22'!H436+'OCTUBRE 22'!H436</f>
        <v>25321</v>
      </c>
      <c r="I436" s="8">
        <f>+'DICIEMBRE 22'!I436+'NOVIEMBRE 22'!I436+'OCTUBRE 22'!I436</f>
        <v>70241</v>
      </c>
      <c r="J436" s="8">
        <f>+'DICIEMBRE 22'!J436+'NOVIEMBRE 22'!J436+'OCTUBRE 22'!J436</f>
        <v>4095</v>
      </c>
      <c r="K436" s="8">
        <f>+'DICIEMBRE 22'!K436+'NOVIEMBRE 22'!K436+'OCTUBRE 22'!K436</f>
        <v>7207</v>
      </c>
      <c r="L436" s="8">
        <f>+'DICIEMBRE 22'!L436+'NOVIEMBRE 22'!L436+'OCTUBRE 22'!L436</f>
        <v>0</v>
      </c>
      <c r="M436" s="8">
        <f>+'DICIEMBRE 22'!M436+'NOVIEMBRE 22'!M436+'OCTUBRE 22'!M436</f>
        <v>0</v>
      </c>
      <c r="N436" s="8">
        <f t="shared" si="6"/>
        <v>2897184</v>
      </c>
    </row>
    <row r="437" spans="1:14" ht="25.5" x14ac:dyDescent="0.25">
      <c r="A437" s="9" t="s">
        <v>858</v>
      </c>
      <c r="B437" s="7" t="s">
        <v>859</v>
      </c>
      <c r="C437" s="8">
        <f>+'DICIEMBRE 22'!C437+'NOVIEMBRE 22'!C437+'OCTUBRE 22'!C437</f>
        <v>461797</v>
      </c>
      <c r="D437" s="8">
        <f>+'DICIEMBRE 22'!D437+'NOVIEMBRE 22'!D437+'OCTUBRE 22'!D437</f>
        <v>164712</v>
      </c>
      <c r="E437" s="8">
        <f>+'DICIEMBRE 22'!E437+'NOVIEMBRE 22'!E437+'OCTUBRE 22'!E437</f>
        <v>8712</v>
      </c>
      <c r="F437" s="8">
        <f>+'DICIEMBRE 22'!F437+'NOVIEMBRE 22'!F437+'OCTUBRE 22'!F437</f>
        <v>25717</v>
      </c>
      <c r="G437" s="8">
        <f>+'DICIEMBRE 22'!G437+'NOVIEMBRE 22'!G437+'OCTUBRE 22'!G437</f>
        <v>14989</v>
      </c>
      <c r="H437" s="8">
        <f>+'DICIEMBRE 22'!H437+'NOVIEMBRE 22'!H437+'OCTUBRE 22'!H437</f>
        <v>4039</v>
      </c>
      <c r="I437" s="8">
        <f>+'DICIEMBRE 22'!I437+'NOVIEMBRE 22'!I437+'OCTUBRE 22'!I437</f>
        <v>9006</v>
      </c>
      <c r="J437" s="8">
        <f>+'DICIEMBRE 22'!J437+'NOVIEMBRE 22'!J437+'OCTUBRE 22'!J437</f>
        <v>1233</v>
      </c>
      <c r="K437" s="8">
        <f>+'DICIEMBRE 22'!K437+'NOVIEMBRE 22'!K437+'OCTUBRE 22'!K437</f>
        <v>882</v>
      </c>
      <c r="L437" s="8">
        <f>+'DICIEMBRE 22'!L437+'NOVIEMBRE 22'!L437+'OCTUBRE 22'!L437</f>
        <v>0</v>
      </c>
      <c r="M437" s="8">
        <f>+'DICIEMBRE 22'!M437+'NOVIEMBRE 22'!M437+'OCTUBRE 22'!M437</f>
        <v>0</v>
      </c>
      <c r="N437" s="8">
        <f t="shared" si="6"/>
        <v>691087</v>
      </c>
    </row>
    <row r="438" spans="1:14" ht="25.5" x14ac:dyDescent="0.25">
      <c r="A438" s="9" t="s">
        <v>860</v>
      </c>
      <c r="B438" s="7" t="s">
        <v>861</v>
      </c>
      <c r="C438" s="8">
        <f>+'DICIEMBRE 22'!C438+'NOVIEMBRE 22'!C438+'OCTUBRE 22'!C438</f>
        <v>417171</v>
      </c>
      <c r="D438" s="8">
        <f>+'DICIEMBRE 22'!D438+'NOVIEMBRE 22'!D438+'OCTUBRE 22'!D438</f>
        <v>184015</v>
      </c>
      <c r="E438" s="8">
        <f>+'DICIEMBRE 22'!E438+'NOVIEMBRE 22'!E438+'OCTUBRE 22'!E438</f>
        <v>7828</v>
      </c>
      <c r="F438" s="8">
        <f>+'DICIEMBRE 22'!F438+'NOVIEMBRE 22'!F438+'OCTUBRE 22'!F438</f>
        <v>23254</v>
      </c>
      <c r="G438" s="8">
        <f>+'DICIEMBRE 22'!G438+'NOVIEMBRE 22'!G438+'OCTUBRE 22'!G438</f>
        <v>10236</v>
      </c>
      <c r="H438" s="8">
        <f>+'DICIEMBRE 22'!H438+'NOVIEMBRE 22'!H438+'OCTUBRE 22'!H438</f>
        <v>3457</v>
      </c>
      <c r="I438" s="8">
        <f>+'DICIEMBRE 22'!I438+'NOVIEMBRE 22'!I438+'OCTUBRE 22'!I438</f>
        <v>6617</v>
      </c>
      <c r="J438" s="8">
        <f>+'DICIEMBRE 22'!J438+'NOVIEMBRE 22'!J438+'OCTUBRE 22'!J438</f>
        <v>1170</v>
      </c>
      <c r="K438" s="8">
        <f>+'DICIEMBRE 22'!K438+'NOVIEMBRE 22'!K438+'OCTUBRE 22'!K438</f>
        <v>710</v>
      </c>
      <c r="L438" s="8">
        <f>+'DICIEMBRE 22'!L438+'NOVIEMBRE 22'!L438+'OCTUBRE 22'!L438</f>
        <v>0</v>
      </c>
      <c r="M438" s="8">
        <f>+'DICIEMBRE 22'!M438+'NOVIEMBRE 22'!M438+'OCTUBRE 22'!M438</f>
        <v>0</v>
      </c>
      <c r="N438" s="8">
        <f t="shared" si="6"/>
        <v>654458</v>
      </c>
    </row>
    <row r="439" spans="1:14" ht="25.5" x14ac:dyDescent="0.25">
      <c r="A439" s="9" t="s">
        <v>862</v>
      </c>
      <c r="B439" s="7" t="s">
        <v>863</v>
      </c>
      <c r="C439" s="8">
        <f>+'DICIEMBRE 22'!C439+'NOVIEMBRE 22'!C439+'OCTUBRE 22'!C439</f>
        <v>227923</v>
      </c>
      <c r="D439" s="8">
        <f>+'DICIEMBRE 22'!D439+'NOVIEMBRE 22'!D439+'OCTUBRE 22'!D439</f>
        <v>133700</v>
      </c>
      <c r="E439" s="8">
        <f>+'DICIEMBRE 22'!E439+'NOVIEMBRE 22'!E439+'OCTUBRE 22'!E439</f>
        <v>4138</v>
      </c>
      <c r="F439" s="8">
        <f>+'DICIEMBRE 22'!F439+'NOVIEMBRE 22'!F439+'OCTUBRE 22'!F439</f>
        <v>12790</v>
      </c>
      <c r="G439" s="8">
        <f>+'DICIEMBRE 22'!G439+'NOVIEMBRE 22'!G439+'OCTUBRE 22'!G439</f>
        <v>2156</v>
      </c>
      <c r="H439" s="8">
        <f>+'DICIEMBRE 22'!H439+'NOVIEMBRE 22'!H439+'OCTUBRE 22'!H439</f>
        <v>1376</v>
      </c>
      <c r="I439" s="8">
        <f>+'DICIEMBRE 22'!I439+'NOVIEMBRE 22'!I439+'OCTUBRE 22'!I439</f>
        <v>1431</v>
      </c>
      <c r="J439" s="8">
        <f>+'DICIEMBRE 22'!J439+'NOVIEMBRE 22'!J439+'OCTUBRE 22'!J439</f>
        <v>708</v>
      </c>
      <c r="K439" s="8">
        <f>+'DICIEMBRE 22'!K439+'NOVIEMBRE 22'!K439+'OCTUBRE 22'!K439</f>
        <v>158</v>
      </c>
      <c r="L439" s="8">
        <f>+'DICIEMBRE 22'!L439+'NOVIEMBRE 22'!L439+'OCTUBRE 22'!L439</f>
        <v>0</v>
      </c>
      <c r="M439" s="8">
        <f>+'DICIEMBRE 22'!M439+'NOVIEMBRE 22'!M439+'OCTUBRE 22'!M439</f>
        <v>0</v>
      </c>
      <c r="N439" s="8">
        <f t="shared" si="6"/>
        <v>384380</v>
      </c>
    </row>
    <row r="440" spans="1:14" ht="25.5" x14ac:dyDescent="0.25">
      <c r="A440" s="9" t="s">
        <v>864</v>
      </c>
      <c r="B440" s="7" t="s">
        <v>865</v>
      </c>
      <c r="C440" s="8">
        <f>+'DICIEMBRE 22'!C440+'NOVIEMBRE 22'!C440+'OCTUBRE 22'!C440</f>
        <v>360427</v>
      </c>
      <c r="D440" s="8">
        <f>+'DICIEMBRE 22'!D440+'NOVIEMBRE 22'!D440+'OCTUBRE 22'!D440</f>
        <v>167580</v>
      </c>
      <c r="E440" s="8">
        <f>+'DICIEMBRE 22'!E440+'NOVIEMBRE 22'!E440+'OCTUBRE 22'!E440</f>
        <v>6711</v>
      </c>
      <c r="F440" s="8">
        <f>+'DICIEMBRE 22'!F440+'NOVIEMBRE 22'!F440+'OCTUBRE 22'!F440</f>
        <v>19689</v>
      </c>
      <c r="G440" s="8">
        <f>+'DICIEMBRE 22'!G440+'NOVIEMBRE 22'!G440+'OCTUBRE 22'!G440</f>
        <v>12483</v>
      </c>
      <c r="H440" s="8">
        <f>+'DICIEMBRE 22'!H440+'NOVIEMBRE 22'!H440+'OCTUBRE 22'!H440</f>
        <v>3462</v>
      </c>
      <c r="I440" s="8">
        <f>+'DICIEMBRE 22'!I440+'NOVIEMBRE 22'!I440+'OCTUBRE 22'!I440</f>
        <v>7875</v>
      </c>
      <c r="J440" s="8">
        <f>+'DICIEMBRE 22'!J440+'NOVIEMBRE 22'!J440+'OCTUBRE 22'!J440</f>
        <v>879</v>
      </c>
      <c r="K440" s="8">
        <f>+'DICIEMBRE 22'!K440+'NOVIEMBRE 22'!K440+'OCTUBRE 22'!K440</f>
        <v>830</v>
      </c>
      <c r="L440" s="8">
        <f>+'DICIEMBRE 22'!L440+'NOVIEMBRE 22'!L440+'OCTUBRE 22'!L440</f>
        <v>10848</v>
      </c>
      <c r="M440" s="8">
        <f>+'DICIEMBRE 22'!M440+'NOVIEMBRE 22'!M440+'OCTUBRE 22'!M440</f>
        <v>0</v>
      </c>
      <c r="N440" s="8">
        <f t="shared" si="6"/>
        <v>590784</v>
      </c>
    </row>
    <row r="441" spans="1:14" ht="25.5" x14ac:dyDescent="0.25">
      <c r="A441" s="9" t="s">
        <v>866</v>
      </c>
      <c r="B441" s="7" t="s">
        <v>867</v>
      </c>
      <c r="C441" s="8">
        <f>+'DICIEMBRE 22'!C441+'NOVIEMBRE 22'!C441+'OCTUBRE 22'!C441</f>
        <v>351805</v>
      </c>
      <c r="D441" s="8">
        <f>+'DICIEMBRE 22'!D441+'NOVIEMBRE 22'!D441+'OCTUBRE 22'!D441</f>
        <v>168642</v>
      </c>
      <c r="E441" s="8">
        <f>+'DICIEMBRE 22'!E441+'NOVIEMBRE 22'!E441+'OCTUBRE 22'!E441</f>
        <v>6432</v>
      </c>
      <c r="F441" s="8">
        <f>+'DICIEMBRE 22'!F441+'NOVIEMBRE 22'!F441+'OCTUBRE 22'!F441</f>
        <v>19485</v>
      </c>
      <c r="G441" s="8">
        <f>+'DICIEMBRE 22'!G441+'NOVIEMBRE 22'!G441+'OCTUBRE 22'!G441</f>
        <v>6181</v>
      </c>
      <c r="H441" s="8">
        <f>+'DICIEMBRE 22'!H441+'NOVIEMBRE 22'!H441+'OCTUBRE 22'!H441</f>
        <v>2568</v>
      </c>
      <c r="I441" s="8">
        <f>+'DICIEMBRE 22'!I441+'NOVIEMBRE 22'!I441+'OCTUBRE 22'!I441</f>
        <v>4040</v>
      </c>
      <c r="J441" s="8">
        <f>+'DICIEMBRE 22'!J441+'NOVIEMBRE 22'!J441+'OCTUBRE 22'!J441</f>
        <v>1047</v>
      </c>
      <c r="K441" s="8">
        <f>+'DICIEMBRE 22'!K441+'NOVIEMBRE 22'!K441+'OCTUBRE 22'!K441</f>
        <v>444</v>
      </c>
      <c r="L441" s="8">
        <f>+'DICIEMBRE 22'!L441+'NOVIEMBRE 22'!L441+'OCTUBRE 22'!L441</f>
        <v>2993</v>
      </c>
      <c r="M441" s="8">
        <f>+'DICIEMBRE 22'!M441+'NOVIEMBRE 22'!M441+'OCTUBRE 22'!M441</f>
        <v>0</v>
      </c>
      <c r="N441" s="8">
        <f t="shared" si="6"/>
        <v>563637</v>
      </c>
    </row>
    <row r="442" spans="1:14" ht="25.5" x14ac:dyDescent="0.25">
      <c r="A442" s="9" t="s">
        <v>868</v>
      </c>
      <c r="B442" s="7" t="s">
        <v>869</v>
      </c>
      <c r="C442" s="8">
        <f>+'DICIEMBRE 22'!C442+'NOVIEMBRE 22'!C442+'OCTUBRE 22'!C442</f>
        <v>550416</v>
      </c>
      <c r="D442" s="8">
        <f>+'DICIEMBRE 22'!D442+'NOVIEMBRE 22'!D442+'OCTUBRE 22'!D442</f>
        <v>144390</v>
      </c>
      <c r="E442" s="8">
        <f>+'DICIEMBRE 22'!E442+'NOVIEMBRE 22'!E442+'OCTUBRE 22'!E442</f>
        <v>10416</v>
      </c>
      <c r="F442" s="8">
        <f>+'DICIEMBRE 22'!F442+'NOVIEMBRE 22'!F442+'OCTUBRE 22'!F442</f>
        <v>30390</v>
      </c>
      <c r="G442" s="8">
        <f>+'DICIEMBRE 22'!G442+'NOVIEMBRE 22'!G442+'OCTUBRE 22'!G442</f>
        <v>18000</v>
      </c>
      <c r="H442" s="8">
        <f>+'DICIEMBRE 22'!H442+'NOVIEMBRE 22'!H442+'OCTUBRE 22'!H442</f>
        <v>5301</v>
      </c>
      <c r="I442" s="8">
        <f>+'DICIEMBRE 22'!I442+'NOVIEMBRE 22'!I442+'OCTUBRE 22'!I442</f>
        <v>11796</v>
      </c>
      <c r="J442" s="8">
        <f>+'DICIEMBRE 22'!J442+'NOVIEMBRE 22'!J442+'OCTUBRE 22'!J442</f>
        <v>1374</v>
      </c>
      <c r="K442" s="8">
        <f>+'DICIEMBRE 22'!K442+'NOVIEMBRE 22'!K442+'OCTUBRE 22'!K442</f>
        <v>1269</v>
      </c>
      <c r="L442" s="8">
        <f>+'DICIEMBRE 22'!L442+'NOVIEMBRE 22'!L442+'OCTUBRE 22'!L442</f>
        <v>122100</v>
      </c>
      <c r="M442" s="8">
        <f>+'DICIEMBRE 22'!M442+'NOVIEMBRE 22'!M442+'OCTUBRE 22'!M442</f>
        <v>0</v>
      </c>
      <c r="N442" s="8">
        <f t="shared" si="6"/>
        <v>895452</v>
      </c>
    </row>
    <row r="443" spans="1:14" ht="25.5" x14ac:dyDescent="0.25">
      <c r="A443" s="9" t="s">
        <v>870</v>
      </c>
      <c r="B443" s="7" t="s">
        <v>871</v>
      </c>
      <c r="C443" s="8">
        <f>+'DICIEMBRE 22'!C443+'NOVIEMBRE 22'!C443+'OCTUBRE 22'!C443</f>
        <v>807087</v>
      </c>
      <c r="D443" s="8">
        <f>+'DICIEMBRE 22'!D443+'NOVIEMBRE 22'!D443+'OCTUBRE 22'!D443</f>
        <v>202356</v>
      </c>
      <c r="E443" s="8">
        <f>+'DICIEMBRE 22'!E443+'NOVIEMBRE 22'!E443+'OCTUBRE 22'!E443</f>
        <v>13661</v>
      </c>
      <c r="F443" s="8">
        <f>+'DICIEMBRE 22'!F443+'NOVIEMBRE 22'!F443+'OCTUBRE 22'!F443</f>
        <v>41664</v>
      </c>
      <c r="G443" s="8">
        <f>+'DICIEMBRE 22'!G443+'NOVIEMBRE 22'!G443+'OCTUBRE 22'!G443</f>
        <v>26811</v>
      </c>
      <c r="H443" s="8">
        <f>+'DICIEMBRE 22'!H443+'NOVIEMBRE 22'!H443+'OCTUBRE 22'!H443</f>
        <v>7184</v>
      </c>
      <c r="I443" s="8">
        <f>+'DICIEMBRE 22'!I443+'NOVIEMBRE 22'!I443+'OCTUBRE 22'!I443</f>
        <v>16395</v>
      </c>
      <c r="J443" s="8">
        <f>+'DICIEMBRE 22'!J443+'NOVIEMBRE 22'!J443+'OCTUBRE 22'!J443</f>
        <v>1896</v>
      </c>
      <c r="K443" s="8">
        <f>+'DICIEMBRE 22'!K443+'NOVIEMBRE 22'!K443+'OCTUBRE 22'!K443</f>
        <v>1638</v>
      </c>
      <c r="L443" s="8">
        <f>+'DICIEMBRE 22'!L443+'NOVIEMBRE 22'!L443+'OCTUBRE 22'!L443</f>
        <v>18199</v>
      </c>
      <c r="M443" s="8">
        <f>+'DICIEMBRE 22'!M443+'NOVIEMBRE 22'!M443+'OCTUBRE 22'!M443</f>
        <v>0</v>
      </c>
      <c r="N443" s="8">
        <f t="shared" si="6"/>
        <v>1136891</v>
      </c>
    </row>
    <row r="444" spans="1:14" ht="25.5" x14ac:dyDescent="0.25">
      <c r="A444" s="9" t="s">
        <v>872</v>
      </c>
      <c r="B444" s="7" t="s">
        <v>873</v>
      </c>
      <c r="C444" s="8">
        <f>+'DICIEMBRE 22'!C444+'NOVIEMBRE 22'!C444+'OCTUBRE 22'!C444</f>
        <v>645713</v>
      </c>
      <c r="D444" s="8">
        <f>+'DICIEMBRE 22'!D444+'NOVIEMBRE 22'!D444+'OCTUBRE 22'!D444</f>
        <v>229542</v>
      </c>
      <c r="E444" s="8">
        <f>+'DICIEMBRE 22'!E444+'NOVIEMBRE 22'!E444+'OCTUBRE 22'!E444</f>
        <v>11662</v>
      </c>
      <c r="F444" s="8">
        <f>+'DICIEMBRE 22'!F444+'NOVIEMBRE 22'!F444+'OCTUBRE 22'!F444</f>
        <v>34554</v>
      </c>
      <c r="G444" s="8">
        <f>+'DICIEMBRE 22'!G444+'NOVIEMBRE 22'!G444+'OCTUBRE 22'!G444</f>
        <v>23962</v>
      </c>
      <c r="H444" s="8">
        <f>+'DICIEMBRE 22'!H444+'NOVIEMBRE 22'!H444+'OCTUBRE 22'!H444</f>
        <v>6156</v>
      </c>
      <c r="I444" s="8">
        <f>+'DICIEMBRE 22'!I444+'NOVIEMBRE 22'!I444+'OCTUBRE 22'!I444</f>
        <v>14739</v>
      </c>
      <c r="J444" s="8">
        <f>+'DICIEMBRE 22'!J444+'NOVIEMBRE 22'!J444+'OCTUBRE 22'!J444</f>
        <v>1542</v>
      </c>
      <c r="K444" s="8">
        <f>+'DICIEMBRE 22'!K444+'NOVIEMBRE 22'!K444+'OCTUBRE 22'!K444</f>
        <v>1476</v>
      </c>
      <c r="L444" s="8">
        <f>+'DICIEMBRE 22'!L444+'NOVIEMBRE 22'!L444+'OCTUBRE 22'!L444</f>
        <v>44529</v>
      </c>
      <c r="M444" s="8">
        <f>+'DICIEMBRE 22'!M444+'NOVIEMBRE 22'!M444+'OCTUBRE 22'!M444</f>
        <v>0</v>
      </c>
      <c r="N444" s="8">
        <f t="shared" si="6"/>
        <v>1013875</v>
      </c>
    </row>
    <row r="445" spans="1:14" ht="25.5" x14ac:dyDescent="0.25">
      <c r="A445" s="9" t="s">
        <v>874</v>
      </c>
      <c r="B445" s="7" t="s">
        <v>875</v>
      </c>
      <c r="C445" s="8">
        <f>+'DICIEMBRE 22'!C445+'NOVIEMBRE 22'!C445+'OCTUBRE 22'!C445</f>
        <v>313897</v>
      </c>
      <c r="D445" s="8">
        <f>+'DICIEMBRE 22'!D445+'NOVIEMBRE 22'!D445+'OCTUBRE 22'!D445</f>
        <v>130851</v>
      </c>
      <c r="E445" s="8">
        <f>+'DICIEMBRE 22'!E445+'NOVIEMBRE 22'!E445+'OCTUBRE 22'!E445</f>
        <v>5714</v>
      </c>
      <c r="F445" s="8">
        <f>+'DICIEMBRE 22'!F445+'NOVIEMBRE 22'!F445+'OCTUBRE 22'!F445</f>
        <v>17426</v>
      </c>
      <c r="G445" s="8">
        <f>+'DICIEMBRE 22'!G445+'NOVIEMBRE 22'!G445+'OCTUBRE 22'!G445</f>
        <v>5936</v>
      </c>
      <c r="H445" s="8">
        <f>+'DICIEMBRE 22'!H445+'NOVIEMBRE 22'!H445+'OCTUBRE 22'!H445</f>
        <v>2189</v>
      </c>
      <c r="I445" s="8">
        <f>+'DICIEMBRE 22'!I445+'NOVIEMBRE 22'!I445+'OCTUBRE 22'!I445</f>
        <v>3616</v>
      </c>
      <c r="J445" s="8">
        <f>+'DICIEMBRE 22'!J445+'NOVIEMBRE 22'!J445+'OCTUBRE 22'!J445</f>
        <v>933</v>
      </c>
      <c r="K445" s="8">
        <f>+'DICIEMBRE 22'!K445+'NOVIEMBRE 22'!K445+'OCTUBRE 22'!K445</f>
        <v>352</v>
      </c>
      <c r="L445" s="8">
        <f>+'DICIEMBRE 22'!L445+'NOVIEMBRE 22'!L445+'OCTUBRE 22'!L445</f>
        <v>0</v>
      </c>
      <c r="M445" s="8">
        <f>+'DICIEMBRE 22'!M445+'NOVIEMBRE 22'!M445+'OCTUBRE 22'!M445</f>
        <v>0</v>
      </c>
      <c r="N445" s="8">
        <f t="shared" si="6"/>
        <v>480914</v>
      </c>
    </row>
    <row r="446" spans="1:14" ht="25.5" x14ac:dyDescent="0.25">
      <c r="A446" s="9" t="s">
        <v>876</v>
      </c>
      <c r="B446" s="7" t="s">
        <v>877</v>
      </c>
      <c r="C446" s="8">
        <f>+'DICIEMBRE 22'!C446+'NOVIEMBRE 22'!C446+'OCTUBRE 22'!C446</f>
        <v>2563716</v>
      </c>
      <c r="D446" s="8">
        <f>+'DICIEMBRE 22'!D446+'NOVIEMBRE 22'!D446+'OCTUBRE 22'!D446</f>
        <v>216429</v>
      </c>
      <c r="E446" s="8">
        <f>+'DICIEMBRE 22'!E446+'NOVIEMBRE 22'!E446+'OCTUBRE 22'!E446</f>
        <v>41170</v>
      </c>
      <c r="F446" s="8">
        <f>+'DICIEMBRE 22'!F446+'NOVIEMBRE 22'!F446+'OCTUBRE 22'!F446</f>
        <v>125549</v>
      </c>
      <c r="G446" s="8">
        <f>+'DICIEMBRE 22'!G446+'NOVIEMBRE 22'!G446+'OCTUBRE 22'!G446</f>
        <v>65086</v>
      </c>
      <c r="H446" s="8">
        <f>+'DICIEMBRE 22'!H446+'NOVIEMBRE 22'!H446+'OCTUBRE 22'!H446</f>
        <v>27440</v>
      </c>
      <c r="I446" s="8">
        <f>+'DICIEMBRE 22'!I446+'NOVIEMBRE 22'!I446+'OCTUBRE 22'!I446</f>
        <v>54732</v>
      </c>
      <c r="J446" s="8">
        <f>+'DICIEMBRE 22'!J446+'NOVIEMBRE 22'!J446+'OCTUBRE 22'!J446</f>
        <v>3867</v>
      </c>
      <c r="K446" s="8">
        <f>+'DICIEMBRE 22'!K446+'NOVIEMBRE 22'!K446+'OCTUBRE 22'!K446</f>
        <v>7374</v>
      </c>
      <c r="L446" s="8">
        <f>+'DICIEMBRE 22'!L446+'NOVIEMBRE 22'!L446+'OCTUBRE 22'!L446</f>
        <v>382</v>
      </c>
      <c r="M446" s="8">
        <f>+'DICIEMBRE 22'!M446+'NOVIEMBRE 22'!M446+'OCTUBRE 22'!M446</f>
        <v>0</v>
      </c>
      <c r="N446" s="8">
        <f t="shared" si="6"/>
        <v>3105745</v>
      </c>
    </row>
    <row r="447" spans="1:14" ht="25.5" x14ac:dyDescent="0.25">
      <c r="A447" s="9" t="s">
        <v>878</v>
      </c>
      <c r="B447" s="7" t="s">
        <v>879</v>
      </c>
      <c r="C447" s="8">
        <f>+'DICIEMBRE 22'!C447+'NOVIEMBRE 22'!C447+'OCTUBRE 22'!C447</f>
        <v>451472</v>
      </c>
      <c r="D447" s="8">
        <f>+'DICIEMBRE 22'!D447+'NOVIEMBRE 22'!D447+'OCTUBRE 22'!D447</f>
        <v>157917</v>
      </c>
      <c r="E447" s="8">
        <f>+'DICIEMBRE 22'!E447+'NOVIEMBRE 22'!E447+'OCTUBRE 22'!E447</f>
        <v>8506</v>
      </c>
      <c r="F447" s="8">
        <f>+'DICIEMBRE 22'!F447+'NOVIEMBRE 22'!F447+'OCTUBRE 22'!F447</f>
        <v>25120</v>
      </c>
      <c r="G447" s="8">
        <f>+'DICIEMBRE 22'!G447+'NOVIEMBRE 22'!G447+'OCTUBRE 22'!G447</f>
        <v>12397</v>
      </c>
      <c r="H447" s="8">
        <f>+'DICIEMBRE 22'!H447+'NOVIEMBRE 22'!H447+'OCTUBRE 22'!H447</f>
        <v>3647</v>
      </c>
      <c r="I447" s="8">
        <f>+'DICIEMBRE 22'!I447+'NOVIEMBRE 22'!I447+'OCTUBRE 22'!I447</f>
        <v>7410</v>
      </c>
      <c r="J447" s="8">
        <f>+'DICIEMBRE 22'!J447+'NOVIEMBRE 22'!J447+'OCTUBRE 22'!J447</f>
        <v>1461</v>
      </c>
      <c r="K447" s="8">
        <f>+'DICIEMBRE 22'!K447+'NOVIEMBRE 22'!K447+'OCTUBRE 22'!K447</f>
        <v>721</v>
      </c>
      <c r="L447" s="8">
        <f>+'DICIEMBRE 22'!L447+'NOVIEMBRE 22'!L447+'OCTUBRE 22'!L447</f>
        <v>0</v>
      </c>
      <c r="M447" s="8">
        <f>+'DICIEMBRE 22'!M447+'NOVIEMBRE 22'!M447+'OCTUBRE 22'!M447</f>
        <v>0</v>
      </c>
      <c r="N447" s="8">
        <f t="shared" si="6"/>
        <v>668651</v>
      </c>
    </row>
    <row r="448" spans="1:14" ht="25.5" x14ac:dyDescent="0.25">
      <c r="A448" s="9" t="s">
        <v>880</v>
      </c>
      <c r="B448" s="7" t="s">
        <v>881</v>
      </c>
      <c r="C448" s="8">
        <f>+'DICIEMBRE 22'!C448+'NOVIEMBRE 22'!C448+'OCTUBRE 22'!C448</f>
        <v>3610549</v>
      </c>
      <c r="D448" s="8">
        <f>+'DICIEMBRE 22'!D448+'NOVIEMBRE 22'!D448+'OCTUBRE 22'!D448</f>
        <v>7333014</v>
      </c>
      <c r="E448" s="8">
        <f>+'DICIEMBRE 22'!E448+'NOVIEMBRE 22'!E448+'OCTUBRE 22'!E448</f>
        <v>65389</v>
      </c>
      <c r="F448" s="8">
        <f>+'DICIEMBRE 22'!F448+'NOVIEMBRE 22'!F448+'OCTUBRE 22'!F448</f>
        <v>188569</v>
      </c>
      <c r="G448" s="8">
        <f>+'DICIEMBRE 22'!G448+'NOVIEMBRE 22'!G448+'OCTUBRE 22'!G448</f>
        <v>170021</v>
      </c>
      <c r="H448" s="8">
        <f>+'DICIEMBRE 22'!H448+'NOVIEMBRE 22'!H448+'OCTUBRE 22'!H448</f>
        <v>42329</v>
      </c>
      <c r="I448" s="8">
        <f>+'DICIEMBRE 22'!I448+'NOVIEMBRE 22'!I448+'OCTUBRE 22'!I448</f>
        <v>110546</v>
      </c>
      <c r="J448" s="8">
        <f>+'DICIEMBRE 22'!J448+'NOVIEMBRE 22'!J448+'OCTUBRE 22'!J448</f>
        <v>6678</v>
      </c>
      <c r="K448" s="8">
        <f>+'DICIEMBRE 22'!K448+'NOVIEMBRE 22'!K448+'OCTUBRE 22'!K448</f>
        <v>11837</v>
      </c>
      <c r="L448" s="8">
        <f>+'DICIEMBRE 22'!L448+'NOVIEMBRE 22'!L448+'OCTUBRE 22'!L448</f>
        <v>0</v>
      </c>
      <c r="M448" s="8">
        <f>+'DICIEMBRE 22'!M448+'NOVIEMBRE 22'!M448+'OCTUBRE 22'!M448</f>
        <v>0</v>
      </c>
      <c r="N448" s="8">
        <f t="shared" si="6"/>
        <v>11538932</v>
      </c>
    </row>
    <row r="449" spans="1:14" ht="25.5" x14ac:dyDescent="0.25">
      <c r="A449" s="9" t="s">
        <v>882</v>
      </c>
      <c r="B449" s="7" t="s">
        <v>883</v>
      </c>
      <c r="C449" s="8">
        <f>+'DICIEMBRE 22'!C449+'NOVIEMBRE 22'!C449+'OCTUBRE 22'!C449</f>
        <v>338316</v>
      </c>
      <c r="D449" s="8">
        <f>+'DICIEMBRE 22'!D449+'NOVIEMBRE 22'!D449+'OCTUBRE 22'!D449</f>
        <v>237507</v>
      </c>
      <c r="E449" s="8">
        <f>+'DICIEMBRE 22'!E449+'NOVIEMBRE 22'!E449+'OCTUBRE 22'!E449</f>
        <v>5903</v>
      </c>
      <c r="F449" s="8">
        <f>+'DICIEMBRE 22'!F449+'NOVIEMBRE 22'!F449+'OCTUBRE 22'!F449</f>
        <v>18286</v>
      </c>
      <c r="G449" s="8">
        <f>+'DICIEMBRE 22'!G449+'NOVIEMBRE 22'!G449+'OCTUBRE 22'!G449</f>
        <v>5514</v>
      </c>
      <c r="H449" s="8">
        <f>+'DICIEMBRE 22'!H449+'NOVIEMBRE 22'!H449+'OCTUBRE 22'!H449</f>
        <v>2253</v>
      </c>
      <c r="I449" s="8">
        <f>+'DICIEMBRE 22'!I449+'NOVIEMBRE 22'!I449+'OCTUBRE 22'!I449</f>
        <v>3357</v>
      </c>
      <c r="J449" s="8">
        <f>+'DICIEMBRE 22'!J449+'NOVIEMBRE 22'!J449+'OCTUBRE 22'!J449</f>
        <v>1026</v>
      </c>
      <c r="K449" s="8">
        <f>+'DICIEMBRE 22'!K449+'NOVIEMBRE 22'!K449+'OCTUBRE 22'!K449</f>
        <v>337</v>
      </c>
      <c r="L449" s="8">
        <f>+'DICIEMBRE 22'!L449+'NOVIEMBRE 22'!L449+'OCTUBRE 22'!L449</f>
        <v>19303</v>
      </c>
      <c r="M449" s="8">
        <f>+'DICIEMBRE 22'!M449+'NOVIEMBRE 22'!M449+'OCTUBRE 22'!M449</f>
        <v>0</v>
      </c>
      <c r="N449" s="8">
        <f t="shared" si="6"/>
        <v>631802</v>
      </c>
    </row>
    <row r="450" spans="1:14" ht="25.5" x14ac:dyDescent="0.25">
      <c r="A450" s="9" t="s">
        <v>884</v>
      </c>
      <c r="B450" s="7" t="s">
        <v>885</v>
      </c>
      <c r="C450" s="8">
        <f>+'DICIEMBRE 22'!C450+'NOVIEMBRE 22'!C450+'OCTUBRE 22'!C450</f>
        <v>1143233</v>
      </c>
      <c r="D450" s="8">
        <f>+'DICIEMBRE 22'!D450+'NOVIEMBRE 22'!D450+'OCTUBRE 22'!D450</f>
        <v>423009</v>
      </c>
      <c r="E450" s="8">
        <f>+'DICIEMBRE 22'!E450+'NOVIEMBRE 22'!E450+'OCTUBRE 22'!E450</f>
        <v>21636</v>
      </c>
      <c r="F450" s="8">
        <f>+'DICIEMBRE 22'!F450+'NOVIEMBRE 22'!F450+'OCTUBRE 22'!F450</f>
        <v>61016</v>
      </c>
      <c r="G450" s="8">
        <f>+'DICIEMBRE 22'!G450+'NOVIEMBRE 22'!G450+'OCTUBRE 22'!G450</f>
        <v>62854</v>
      </c>
      <c r="H450" s="8">
        <f>+'DICIEMBRE 22'!H450+'NOVIEMBRE 22'!H450+'OCTUBRE 22'!H450</f>
        <v>13604</v>
      </c>
      <c r="I450" s="8">
        <f>+'DICIEMBRE 22'!I450+'NOVIEMBRE 22'!I450+'OCTUBRE 22'!I450</f>
        <v>38031</v>
      </c>
      <c r="J450" s="8">
        <f>+'DICIEMBRE 22'!J450+'NOVIEMBRE 22'!J450+'OCTUBRE 22'!J450</f>
        <v>2658</v>
      </c>
      <c r="K450" s="8">
        <f>+'DICIEMBRE 22'!K450+'NOVIEMBRE 22'!K450+'OCTUBRE 22'!K450</f>
        <v>3804</v>
      </c>
      <c r="L450" s="8">
        <f>+'DICIEMBRE 22'!L450+'NOVIEMBRE 22'!L450+'OCTUBRE 22'!L450</f>
        <v>0</v>
      </c>
      <c r="M450" s="8">
        <f>+'DICIEMBRE 22'!M450+'NOVIEMBRE 22'!M450+'OCTUBRE 22'!M450</f>
        <v>0</v>
      </c>
      <c r="N450" s="8">
        <f t="shared" si="6"/>
        <v>1769845</v>
      </c>
    </row>
    <row r="451" spans="1:14" ht="25.5" x14ac:dyDescent="0.25">
      <c r="A451" s="9" t="s">
        <v>886</v>
      </c>
      <c r="B451" s="7" t="s">
        <v>887</v>
      </c>
      <c r="C451" s="8">
        <f>+'DICIEMBRE 22'!C451+'NOVIEMBRE 22'!C451+'OCTUBRE 22'!C451</f>
        <v>184410</v>
      </c>
      <c r="D451" s="8">
        <f>+'DICIEMBRE 22'!D451+'NOVIEMBRE 22'!D451+'OCTUBRE 22'!D451</f>
        <v>100530</v>
      </c>
      <c r="E451" s="8">
        <f>+'DICIEMBRE 22'!E451+'NOVIEMBRE 22'!E451+'OCTUBRE 22'!E451</f>
        <v>3343</v>
      </c>
      <c r="F451" s="8">
        <f>+'DICIEMBRE 22'!F451+'NOVIEMBRE 22'!F451+'OCTUBRE 22'!F451</f>
        <v>10316</v>
      </c>
      <c r="G451" s="8">
        <f>+'DICIEMBRE 22'!G451+'NOVIEMBRE 22'!G451+'OCTUBRE 22'!G451</f>
        <v>1705</v>
      </c>
      <c r="H451" s="8">
        <f>+'DICIEMBRE 22'!H451+'NOVIEMBRE 22'!H451+'OCTUBRE 22'!H451</f>
        <v>1111</v>
      </c>
      <c r="I451" s="8">
        <f>+'DICIEMBRE 22'!I451+'NOVIEMBRE 22'!I451+'OCTUBRE 22'!I451</f>
        <v>1135</v>
      </c>
      <c r="J451" s="8">
        <f>+'DICIEMBRE 22'!J451+'NOVIEMBRE 22'!J451+'OCTUBRE 22'!J451</f>
        <v>588</v>
      </c>
      <c r="K451" s="8">
        <f>+'DICIEMBRE 22'!K451+'NOVIEMBRE 22'!K451+'OCTUBRE 22'!K451</f>
        <v>127</v>
      </c>
      <c r="L451" s="8">
        <f>+'DICIEMBRE 22'!L451+'NOVIEMBRE 22'!L451+'OCTUBRE 22'!L451</f>
        <v>3282</v>
      </c>
      <c r="M451" s="8">
        <f>+'DICIEMBRE 22'!M451+'NOVIEMBRE 22'!M451+'OCTUBRE 22'!M451</f>
        <v>0</v>
      </c>
      <c r="N451" s="8">
        <f t="shared" si="6"/>
        <v>306547</v>
      </c>
    </row>
    <row r="452" spans="1:14" ht="25.5" x14ac:dyDescent="0.25">
      <c r="A452" s="9" t="s">
        <v>888</v>
      </c>
      <c r="B452" s="7" t="s">
        <v>889</v>
      </c>
      <c r="C452" s="8">
        <f>+'DICIEMBRE 22'!C452+'NOVIEMBRE 22'!C452+'OCTUBRE 22'!C452</f>
        <v>205135</v>
      </c>
      <c r="D452" s="8">
        <f>+'DICIEMBRE 22'!D452+'NOVIEMBRE 22'!D452+'OCTUBRE 22'!D452</f>
        <v>98590</v>
      </c>
      <c r="E452" s="8">
        <f>+'DICIEMBRE 22'!E452+'NOVIEMBRE 22'!E452+'OCTUBRE 22'!E452</f>
        <v>3474</v>
      </c>
      <c r="F452" s="8">
        <f>+'DICIEMBRE 22'!F452+'NOVIEMBRE 22'!F452+'OCTUBRE 22'!F452</f>
        <v>10880</v>
      </c>
      <c r="G452" s="8">
        <f>+'DICIEMBRE 22'!G452+'NOVIEMBRE 22'!G452+'OCTUBRE 22'!G452</f>
        <v>2980</v>
      </c>
      <c r="H452" s="8">
        <f>+'DICIEMBRE 22'!H452+'NOVIEMBRE 22'!H452+'OCTUBRE 22'!H452</f>
        <v>1423</v>
      </c>
      <c r="I452" s="8">
        <f>+'DICIEMBRE 22'!I452+'NOVIEMBRE 22'!I452+'OCTUBRE 22'!I452</f>
        <v>2027</v>
      </c>
      <c r="J452" s="8">
        <f>+'DICIEMBRE 22'!J452+'NOVIEMBRE 22'!J452+'OCTUBRE 22'!J452</f>
        <v>552</v>
      </c>
      <c r="K452" s="8">
        <f>+'DICIEMBRE 22'!K452+'NOVIEMBRE 22'!K452+'OCTUBRE 22'!K452</f>
        <v>234</v>
      </c>
      <c r="L452" s="8">
        <f>+'DICIEMBRE 22'!L452+'NOVIEMBRE 22'!L452+'OCTUBRE 22'!L452</f>
        <v>0</v>
      </c>
      <c r="M452" s="8">
        <f>+'DICIEMBRE 22'!M452+'NOVIEMBRE 22'!M452+'OCTUBRE 22'!M452</f>
        <v>0</v>
      </c>
      <c r="N452" s="8">
        <f t="shared" si="6"/>
        <v>325295</v>
      </c>
    </row>
    <row r="453" spans="1:14" ht="25.5" x14ac:dyDescent="0.25">
      <c r="A453" s="9" t="s">
        <v>890</v>
      </c>
      <c r="B453" s="7" t="s">
        <v>891</v>
      </c>
      <c r="C453" s="8">
        <f>+'DICIEMBRE 22'!C453+'NOVIEMBRE 22'!C453+'OCTUBRE 22'!C453</f>
        <v>245173</v>
      </c>
      <c r="D453" s="8">
        <f>+'DICIEMBRE 22'!D453+'NOVIEMBRE 22'!D453+'OCTUBRE 22'!D453</f>
        <v>126080</v>
      </c>
      <c r="E453" s="8">
        <f>+'DICIEMBRE 22'!E453+'NOVIEMBRE 22'!E453+'OCTUBRE 22'!E453</f>
        <v>4448</v>
      </c>
      <c r="F453" s="8">
        <f>+'DICIEMBRE 22'!F453+'NOVIEMBRE 22'!F453+'OCTUBRE 22'!F453</f>
        <v>13668</v>
      </c>
      <c r="G453" s="8">
        <f>+'DICIEMBRE 22'!G453+'NOVIEMBRE 22'!G453+'OCTUBRE 22'!G453</f>
        <v>3279</v>
      </c>
      <c r="H453" s="8">
        <f>+'DICIEMBRE 22'!H453+'NOVIEMBRE 22'!H453+'OCTUBRE 22'!H453</f>
        <v>1567</v>
      </c>
      <c r="I453" s="8">
        <f>+'DICIEMBRE 22'!I453+'NOVIEMBRE 22'!I453+'OCTUBRE 22'!I453</f>
        <v>2035</v>
      </c>
      <c r="J453" s="8">
        <f>+'DICIEMBRE 22'!J453+'NOVIEMBRE 22'!J453+'OCTUBRE 22'!J453</f>
        <v>762</v>
      </c>
      <c r="K453" s="8">
        <f>+'DICIEMBRE 22'!K453+'NOVIEMBRE 22'!K453+'OCTUBRE 22'!K453</f>
        <v>210</v>
      </c>
      <c r="L453" s="8">
        <f>+'DICIEMBRE 22'!L453+'NOVIEMBRE 22'!L453+'OCTUBRE 22'!L453</f>
        <v>0</v>
      </c>
      <c r="M453" s="8">
        <f>+'DICIEMBRE 22'!M453+'NOVIEMBRE 22'!M453+'OCTUBRE 22'!M453</f>
        <v>0</v>
      </c>
      <c r="N453" s="8">
        <f t="shared" si="6"/>
        <v>397222</v>
      </c>
    </row>
    <row r="454" spans="1:14" ht="25.5" x14ac:dyDescent="0.25">
      <c r="A454" s="9" t="s">
        <v>892</v>
      </c>
      <c r="B454" s="7" t="s">
        <v>893</v>
      </c>
      <c r="C454" s="8">
        <f>+'DICIEMBRE 22'!C454+'NOVIEMBRE 22'!C454+'OCTUBRE 22'!C454</f>
        <v>456615</v>
      </c>
      <c r="D454" s="8">
        <f>+'DICIEMBRE 22'!D454+'NOVIEMBRE 22'!D454+'OCTUBRE 22'!D454</f>
        <v>155217</v>
      </c>
      <c r="E454" s="8">
        <f>+'DICIEMBRE 22'!E454+'NOVIEMBRE 22'!E454+'OCTUBRE 22'!E454</f>
        <v>8703</v>
      </c>
      <c r="F454" s="8">
        <f>+'DICIEMBRE 22'!F454+'NOVIEMBRE 22'!F454+'OCTUBRE 22'!F454</f>
        <v>25454</v>
      </c>
      <c r="G454" s="8">
        <f>+'DICIEMBRE 22'!G454+'NOVIEMBRE 22'!G454+'OCTUBRE 22'!G454</f>
        <v>11575</v>
      </c>
      <c r="H454" s="8">
        <f>+'DICIEMBRE 22'!H454+'NOVIEMBRE 22'!H454+'OCTUBRE 22'!H454</f>
        <v>4240</v>
      </c>
      <c r="I454" s="8">
        <f>+'DICIEMBRE 22'!I454+'NOVIEMBRE 22'!I454+'OCTUBRE 22'!I454</f>
        <v>8234</v>
      </c>
      <c r="J454" s="8">
        <f>+'DICIEMBRE 22'!J454+'NOVIEMBRE 22'!J454+'OCTUBRE 22'!J454</f>
        <v>1170</v>
      </c>
      <c r="K454" s="8">
        <f>+'DICIEMBRE 22'!K454+'NOVIEMBRE 22'!K454+'OCTUBRE 22'!K454</f>
        <v>981</v>
      </c>
      <c r="L454" s="8">
        <f>+'DICIEMBRE 22'!L454+'NOVIEMBRE 22'!L454+'OCTUBRE 22'!L454</f>
        <v>7893</v>
      </c>
      <c r="M454" s="8">
        <f>+'DICIEMBRE 22'!M454+'NOVIEMBRE 22'!M454+'OCTUBRE 22'!M454</f>
        <v>0</v>
      </c>
      <c r="N454" s="8">
        <f t="shared" si="6"/>
        <v>680082</v>
      </c>
    </row>
    <row r="455" spans="1:14" ht="25.5" x14ac:dyDescent="0.25">
      <c r="A455" s="9" t="s">
        <v>894</v>
      </c>
      <c r="B455" s="7" t="s">
        <v>895</v>
      </c>
      <c r="C455" s="8">
        <f>+'DICIEMBRE 22'!C455+'NOVIEMBRE 22'!C455+'OCTUBRE 22'!C455</f>
        <v>1055102</v>
      </c>
      <c r="D455" s="8">
        <f>+'DICIEMBRE 22'!D455+'NOVIEMBRE 22'!D455+'OCTUBRE 22'!D455</f>
        <v>399644</v>
      </c>
      <c r="E455" s="8">
        <f>+'DICIEMBRE 22'!E455+'NOVIEMBRE 22'!E455+'OCTUBRE 22'!E455</f>
        <v>19579</v>
      </c>
      <c r="F455" s="8">
        <f>+'DICIEMBRE 22'!F455+'NOVIEMBRE 22'!F455+'OCTUBRE 22'!F455</f>
        <v>56477</v>
      </c>
      <c r="G455" s="8">
        <f>+'DICIEMBRE 22'!G455+'NOVIEMBRE 22'!G455+'OCTUBRE 22'!G455</f>
        <v>40795</v>
      </c>
      <c r="H455" s="8">
        <f>+'DICIEMBRE 22'!H455+'NOVIEMBRE 22'!H455+'OCTUBRE 22'!H455</f>
        <v>11345</v>
      </c>
      <c r="I455" s="8">
        <f>+'DICIEMBRE 22'!I455+'NOVIEMBRE 22'!I455+'OCTUBRE 22'!I455</f>
        <v>26950</v>
      </c>
      <c r="J455" s="8">
        <f>+'DICIEMBRE 22'!J455+'NOVIEMBRE 22'!J455+'OCTUBRE 22'!J455</f>
        <v>2517</v>
      </c>
      <c r="K455" s="8">
        <f>+'DICIEMBRE 22'!K455+'NOVIEMBRE 22'!K455+'OCTUBRE 22'!K455</f>
        <v>2976</v>
      </c>
      <c r="L455" s="8">
        <f>+'DICIEMBRE 22'!L455+'NOVIEMBRE 22'!L455+'OCTUBRE 22'!L455</f>
        <v>52947</v>
      </c>
      <c r="M455" s="8">
        <f>+'DICIEMBRE 22'!M455+'NOVIEMBRE 22'!M455+'OCTUBRE 22'!M455</f>
        <v>0</v>
      </c>
      <c r="N455" s="8">
        <f t="shared" si="6"/>
        <v>1668332</v>
      </c>
    </row>
    <row r="456" spans="1:14" ht="25.5" x14ac:dyDescent="0.25">
      <c r="A456" s="9" t="s">
        <v>896</v>
      </c>
      <c r="B456" s="7" t="s">
        <v>897</v>
      </c>
      <c r="C456" s="8">
        <f>+'DICIEMBRE 22'!C456+'NOVIEMBRE 22'!C456+'OCTUBRE 22'!C456</f>
        <v>2245684</v>
      </c>
      <c r="D456" s="8">
        <f>+'DICIEMBRE 22'!D456+'NOVIEMBRE 22'!D456+'OCTUBRE 22'!D456</f>
        <v>1499386</v>
      </c>
      <c r="E456" s="8">
        <f>+'DICIEMBRE 22'!E456+'NOVIEMBRE 22'!E456+'OCTUBRE 22'!E456</f>
        <v>42639</v>
      </c>
      <c r="F456" s="8">
        <f>+'DICIEMBRE 22'!F456+'NOVIEMBRE 22'!F456+'OCTUBRE 22'!F456</f>
        <v>120757</v>
      </c>
      <c r="G456" s="8">
        <f>+'DICIEMBRE 22'!G456+'NOVIEMBRE 22'!G456+'OCTUBRE 22'!G456</f>
        <v>115856</v>
      </c>
      <c r="H456" s="8">
        <f>+'DICIEMBRE 22'!H456+'NOVIEMBRE 22'!H456+'OCTUBRE 22'!H456</f>
        <v>26895</v>
      </c>
      <c r="I456" s="8">
        <f>+'DICIEMBRE 22'!I456+'NOVIEMBRE 22'!I456+'OCTUBRE 22'!I456</f>
        <v>72715</v>
      </c>
      <c r="J456" s="8">
        <f>+'DICIEMBRE 22'!J456+'NOVIEMBRE 22'!J456+'OCTUBRE 22'!J456</f>
        <v>4497</v>
      </c>
      <c r="K456" s="8">
        <f>+'DICIEMBRE 22'!K456+'NOVIEMBRE 22'!K456+'OCTUBRE 22'!K456</f>
        <v>7562</v>
      </c>
      <c r="L456" s="8">
        <f>+'DICIEMBRE 22'!L456+'NOVIEMBRE 22'!L456+'OCTUBRE 22'!L456</f>
        <v>0</v>
      </c>
      <c r="M456" s="8">
        <f>+'DICIEMBRE 22'!M456+'NOVIEMBRE 22'!M456+'OCTUBRE 22'!M456</f>
        <v>0</v>
      </c>
      <c r="N456" s="8">
        <f t="shared" si="6"/>
        <v>4135991</v>
      </c>
    </row>
    <row r="457" spans="1:14" ht="25.5" x14ac:dyDescent="0.25">
      <c r="A457" s="9" t="s">
        <v>898</v>
      </c>
      <c r="B457" s="7" t="s">
        <v>899</v>
      </c>
      <c r="C457" s="8">
        <f>+'DICIEMBRE 22'!C457+'NOVIEMBRE 22'!C457+'OCTUBRE 22'!C457</f>
        <v>452937</v>
      </c>
      <c r="D457" s="8">
        <f>+'DICIEMBRE 22'!D457+'NOVIEMBRE 22'!D457+'OCTUBRE 22'!D457</f>
        <v>127917</v>
      </c>
      <c r="E457" s="8">
        <f>+'DICIEMBRE 22'!E457+'NOVIEMBRE 22'!E457+'OCTUBRE 22'!E457</f>
        <v>8357</v>
      </c>
      <c r="F457" s="8">
        <f>+'DICIEMBRE 22'!F457+'NOVIEMBRE 22'!F457+'OCTUBRE 22'!F457</f>
        <v>24674</v>
      </c>
      <c r="G457" s="8">
        <f>+'DICIEMBRE 22'!G457+'NOVIEMBRE 22'!G457+'OCTUBRE 22'!G457</f>
        <v>16539</v>
      </c>
      <c r="H457" s="8">
        <f>+'DICIEMBRE 22'!H457+'NOVIEMBRE 22'!H457+'OCTUBRE 22'!H457</f>
        <v>4241</v>
      </c>
      <c r="I457" s="8">
        <f>+'DICIEMBRE 22'!I457+'NOVIEMBRE 22'!I457+'OCTUBRE 22'!I457</f>
        <v>10076</v>
      </c>
      <c r="J457" s="8">
        <f>+'DICIEMBRE 22'!J457+'NOVIEMBRE 22'!J457+'OCTUBRE 22'!J457</f>
        <v>1107</v>
      </c>
      <c r="K457" s="8">
        <f>+'DICIEMBRE 22'!K457+'NOVIEMBRE 22'!K457+'OCTUBRE 22'!K457</f>
        <v>996</v>
      </c>
      <c r="L457" s="8">
        <f>+'DICIEMBRE 22'!L457+'NOVIEMBRE 22'!L457+'OCTUBRE 22'!L457</f>
        <v>34795</v>
      </c>
      <c r="M457" s="8">
        <f>+'DICIEMBRE 22'!M457+'NOVIEMBRE 22'!M457+'OCTUBRE 22'!M457</f>
        <v>0</v>
      </c>
      <c r="N457" s="8">
        <f t="shared" si="6"/>
        <v>681639</v>
      </c>
    </row>
    <row r="458" spans="1:14" ht="25.5" x14ac:dyDescent="0.25">
      <c r="A458" s="9" t="s">
        <v>900</v>
      </c>
      <c r="B458" s="7" t="s">
        <v>901</v>
      </c>
      <c r="C458" s="8">
        <f>+'DICIEMBRE 22'!C458+'NOVIEMBRE 22'!C458+'OCTUBRE 22'!C458</f>
        <v>590756</v>
      </c>
      <c r="D458" s="8">
        <f>+'DICIEMBRE 22'!D458+'NOVIEMBRE 22'!D458+'OCTUBRE 22'!D458</f>
        <v>173431</v>
      </c>
      <c r="E458" s="8">
        <f>+'DICIEMBRE 22'!E458+'NOVIEMBRE 22'!E458+'OCTUBRE 22'!E458</f>
        <v>10979</v>
      </c>
      <c r="F458" s="8">
        <f>+'DICIEMBRE 22'!F458+'NOVIEMBRE 22'!F458+'OCTUBRE 22'!F458</f>
        <v>32181</v>
      </c>
      <c r="G458" s="8">
        <f>+'DICIEMBRE 22'!G458+'NOVIEMBRE 22'!G458+'OCTUBRE 22'!G458</f>
        <v>22340</v>
      </c>
      <c r="H458" s="8">
        <f>+'DICIEMBRE 22'!H458+'NOVIEMBRE 22'!H458+'OCTUBRE 22'!H458</f>
        <v>5568</v>
      </c>
      <c r="I458" s="8">
        <f>+'DICIEMBRE 22'!I458+'NOVIEMBRE 22'!I458+'OCTUBRE 22'!I458</f>
        <v>13363</v>
      </c>
      <c r="J458" s="8">
        <f>+'DICIEMBRE 22'!J458+'NOVIEMBRE 22'!J458+'OCTUBRE 22'!J458</f>
        <v>1575</v>
      </c>
      <c r="K458" s="8">
        <f>+'DICIEMBRE 22'!K458+'NOVIEMBRE 22'!K458+'OCTUBRE 22'!K458</f>
        <v>1311</v>
      </c>
      <c r="L458" s="8">
        <f>+'DICIEMBRE 22'!L458+'NOVIEMBRE 22'!L458+'OCTUBRE 22'!L458</f>
        <v>26567</v>
      </c>
      <c r="M458" s="8">
        <f>+'DICIEMBRE 22'!M458+'NOVIEMBRE 22'!M458+'OCTUBRE 22'!M458</f>
        <v>0</v>
      </c>
      <c r="N458" s="8">
        <f t="shared" si="6"/>
        <v>878071</v>
      </c>
    </row>
    <row r="459" spans="1:14" ht="25.5" x14ac:dyDescent="0.25">
      <c r="A459" s="9" t="s">
        <v>902</v>
      </c>
      <c r="B459" s="7" t="s">
        <v>903</v>
      </c>
      <c r="C459" s="8">
        <f>+'DICIEMBRE 22'!C459+'NOVIEMBRE 22'!C459+'OCTUBRE 22'!C459</f>
        <v>1930057</v>
      </c>
      <c r="D459" s="8">
        <f>+'DICIEMBRE 22'!D459+'NOVIEMBRE 22'!D459+'OCTUBRE 22'!D459</f>
        <v>255453</v>
      </c>
      <c r="E459" s="8">
        <f>+'DICIEMBRE 22'!E459+'NOVIEMBRE 22'!E459+'OCTUBRE 22'!E459</f>
        <v>36312</v>
      </c>
      <c r="F459" s="8">
        <f>+'DICIEMBRE 22'!F459+'NOVIEMBRE 22'!F459+'OCTUBRE 22'!F459</f>
        <v>104169</v>
      </c>
      <c r="G459" s="8">
        <f>+'DICIEMBRE 22'!G459+'NOVIEMBRE 22'!G459+'OCTUBRE 22'!G459</f>
        <v>91496</v>
      </c>
      <c r="H459" s="8">
        <f>+'DICIEMBRE 22'!H459+'NOVIEMBRE 22'!H459+'OCTUBRE 22'!H459</f>
        <v>21543</v>
      </c>
      <c r="I459" s="8">
        <f>+'DICIEMBRE 22'!I459+'NOVIEMBRE 22'!I459+'OCTUBRE 22'!I459</f>
        <v>57455</v>
      </c>
      <c r="J459" s="8">
        <f>+'DICIEMBRE 22'!J459+'NOVIEMBRE 22'!J459+'OCTUBRE 22'!J459</f>
        <v>4140</v>
      </c>
      <c r="K459" s="8">
        <f>+'DICIEMBRE 22'!K459+'NOVIEMBRE 22'!K459+'OCTUBRE 22'!K459</f>
        <v>5796</v>
      </c>
      <c r="L459" s="8">
        <f>+'DICIEMBRE 22'!L459+'NOVIEMBRE 22'!L459+'OCTUBRE 22'!L459</f>
        <v>0</v>
      </c>
      <c r="M459" s="8">
        <f>+'DICIEMBRE 22'!M459+'NOVIEMBRE 22'!M459+'OCTUBRE 22'!M459</f>
        <v>0</v>
      </c>
      <c r="N459" s="8">
        <f t="shared" ref="N459:N522" si="7">SUM(C459:M459)</f>
        <v>2506421</v>
      </c>
    </row>
    <row r="460" spans="1:14" ht="25.5" x14ac:dyDescent="0.25">
      <c r="A460" s="9" t="s">
        <v>904</v>
      </c>
      <c r="B460" s="7" t="s">
        <v>905</v>
      </c>
      <c r="C460" s="8">
        <f>+'DICIEMBRE 22'!C460+'NOVIEMBRE 22'!C460+'OCTUBRE 22'!C460</f>
        <v>378347</v>
      </c>
      <c r="D460" s="8">
        <f>+'DICIEMBRE 22'!D460+'NOVIEMBRE 22'!D460+'OCTUBRE 22'!D460</f>
        <v>167433</v>
      </c>
      <c r="E460" s="8">
        <f>+'DICIEMBRE 22'!E460+'NOVIEMBRE 22'!E460+'OCTUBRE 22'!E460</f>
        <v>7080</v>
      </c>
      <c r="F460" s="8">
        <f>+'DICIEMBRE 22'!F460+'NOVIEMBRE 22'!F460+'OCTUBRE 22'!F460</f>
        <v>21258</v>
      </c>
      <c r="G460" s="8">
        <f>+'DICIEMBRE 22'!G460+'NOVIEMBRE 22'!G460+'OCTUBRE 22'!G460</f>
        <v>6736</v>
      </c>
      <c r="H460" s="8">
        <f>+'DICIEMBRE 22'!H460+'NOVIEMBRE 22'!H460+'OCTUBRE 22'!H460</f>
        <v>2856</v>
      </c>
      <c r="I460" s="8">
        <f>+'DICIEMBRE 22'!I460+'NOVIEMBRE 22'!I460+'OCTUBRE 22'!I460</f>
        <v>4627</v>
      </c>
      <c r="J460" s="8">
        <f>+'DICIEMBRE 22'!J460+'NOVIEMBRE 22'!J460+'OCTUBRE 22'!J460</f>
        <v>1098</v>
      </c>
      <c r="K460" s="8">
        <f>+'DICIEMBRE 22'!K460+'NOVIEMBRE 22'!K460+'OCTUBRE 22'!K460</f>
        <v>517</v>
      </c>
      <c r="L460" s="8">
        <f>+'DICIEMBRE 22'!L460+'NOVIEMBRE 22'!L460+'OCTUBRE 22'!L460</f>
        <v>10287</v>
      </c>
      <c r="M460" s="8">
        <f>+'DICIEMBRE 22'!M460+'NOVIEMBRE 22'!M460+'OCTUBRE 22'!M460</f>
        <v>0</v>
      </c>
      <c r="N460" s="8">
        <f t="shared" si="7"/>
        <v>600239</v>
      </c>
    </row>
    <row r="461" spans="1:14" ht="25.5" x14ac:dyDescent="0.25">
      <c r="A461" s="9" t="s">
        <v>906</v>
      </c>
      <c r="B461" s="7" t="s">
        <v>907</v>
      </c>
      <c r="C461" s="8">
        <f>+'DICIEMBRE 22'!C461+'NOVIEMBRE 22'!C461+'OCTUBRE 22'!C461</f>
        <v>950837</v>
      </c>
      <c r="D461" s="8">
        <f>+'DICIEMBRE 22'!D461+'NOVIEMBRE 22'!D461+'OCTUBRE 22'!D461</f>
        <v>390125</v>
      </c>
      <c r="E461" s="8">
        <f>+'DICIEMBRE 22'!E461+'NOVIEMBRE 22'!E461+'OCTUBRE 22'!E461</f>
        <v>16895</v>
      </c>
      <c r="F461" s="8">
        <f>+'DICIEMBRE 22'!F461+'NOVIEMBRE 22'!F461+'OCTUBRE 22'!F461</f>
        <v>50408</v>
      </c>
      <c r="G461" s="8">
        <f>+'DICIEMBRE 22'!G461+'NOVIEMBRE 22'!G461+'OCTUBRE 22'!G461</f>
        <v>29616</v>
      </c>
      <c r="H461" s="8">
        <f>+'DICIEMBRE 22'!H461+'NOVIEMBRE 22'!H461+'OCTUBRE 22'!H461</f>
        <v>8865</v>
      </c>
      <c r="I461" s="8">
        <f>+'DICIEMBRE 22'!I461+'NOVIEMBRE 22'!I461+'OCTUBRE 22'!I461</f>
        <v>19385</v>
      </c>
      <c r="J461" s="8">
        <f>+'DICIEMBRE 22'!J461+'NOVIEMBRE 22'!J461+'OCTUBRE 22'!J461</f>
        <v>2310</v>
      </c>
      <c r="K461" s="8">
        <f>+'DICIEMBRE 22'!K461+'NOVIEMBRE 22'!K461+'OCTUBRE 22'!K461</f>
        <v>2088</v>
      </c>
      <c r="L461" s="8">
        <f>+'DICIEMBRE 22'!L461+'NOVIEMBRE 22'!L461+'OCTUBRE 22'!L461</f>
        <v>0</v>
      </c>
      <c r="M461" s="8">
        <f>+'DICIEMBRE 22'!M461+'NOVIEMBRE 22'!M461+'OCTUBRE 22'!M461</f>
        <v>0</v>
      </c>
      <c r="N461" s="8">
        <f t="shared" si="7"/>
        <v>1470529</v>
      </c>
    </row>
    <row r="462" spans="1:14" ht="25.5" x14ac:dyDescent="0.25">
      <c r="A462" s="9" t="s">
        <v>908</v>
      </c>
      <c r="B462" s="7" t="s">
        <v>909</v>
      </c>
      <c r="C462" s="8">
        <f>+'DICIEMBRE 22'!C462+'NOVIEMBRE 22'!C462+'OCTUBRE 22'!C462</f>
        <v>657860</v>
      </c>
      <c r="D462" s="8">
        <f>+'DICIEMBRE 22'!D462+'NOVIEMBRE 22'!D462+'OCTUBRE 22'!D462</f>
        <v>181035</v>
      </c>
      <c r="E462" s="8">
        <f>+'DICIEMBRE 22'!E462+'NOVIEMBRE 22'!E462+'OCTUBRE 22'!E462</f>
        <v>13005</v>
      </c>
      <c r="F462" s="8">
        <f>+'DICIEMBRE 22'!F462+'NOVIEMBRE 22'!F462+'OCTUBRE 22'!F462</f>
        <v>36131</v>
      </c>
      <c r="G462" s="8">
        <f>+'DICIEMBRE 22'!G462+'NOVIEMBRE 22'!G462+'OCTUBRE 22'!G462</f>
        <v>26581</v>
      </c>
      <c r="H462" s="8">
        <f>+'DICIEMBRE 22'!H462+'NOVIEMBRE 22'!H462+'OCTUBRE 22'!H462</f>
        <v>8342</v>
      </c>
      <c r="I462" s="8">
        <f>+'DICIEMBRE 22'!I462+'NOVIEMBRE 22'!I462+'OCTUBRE 22'!I462</f>
        <v>19657</v>
      </c>
      <c r="J462" s="8">
        <f>+'DICIEMBRE 22'!J462+'NOVIEMBRE 22'!J462+'OCTUBRE 22'!J462</f>
        <v>1281</v>
      </c>
      <c r="K462" s="8">
        <f>+'DICIEMBRE 22'!K462+'NOVIEMBRE 22'!K462+'OCTUBRE 22'!K462</f>
        <v>2413</v>
      </c>
      <c r="L462" s="8">
        <f>+'DICIEMBRE 22'!L462+'NOVIEMBRE 22'!L462+'OCTUBRE 22'!L462</f>
        <v>0</v>
      </c>
      <c r="M462" s="8">
        <f>+'DICIEMBRE 22'!M462+'NOVIEMBRE 22'!M462+'OCTUBRE 22'!M462</f>
        <v>0</v>
      </c>
      <c r="N462" s="8">
        <f t="shared" si="7"/>
        <v>946305</v>
      </c>
    </row>
    <row r="463" spans="1:14" ht="25.5" x14ac:dyDescent="0.25">
      <c r="A463" s="9" t="s">
        <v>910</v>
      </c>
      <c r="B463" s="7" t="s">
        <v>911</v>
      </c>
      <c r="C463" s="8">
        <f>+'DICIEMBRE 22'!C463+'NOVIEMBRE 22'!C463+'OCTUBRE 22'!C463</f>
        <v>586740</v>
      </c>
      <c r="D463" s="8">
        <f>+'DICIEMBRE 22'!D463+'NOVIEMBRE 22'!D463+'OCTUBRE 22'!D463</f>
        <v>139464</v>
      </c>
      <c r="E463" s="8">
        <f>+'DICIEMBRE 22'!E463+'NOVIEMBRE 22'!E463+'OCTUBRE 22'!E463</f>
        <v>11021</v>
      </c>
      <c r="F463" s="8">
        <f>+'DICIEMBRE 22'!F463+'NOVIEMBRE 22'!F463+'OCTUBRE 22'!F463</f>
        <v>32115</v>
      </c>
      <c r="G463" s="8">
        <f>+'DICIEMBRE 22'!G463+'NOVIEMBRE 22'!G463+'OCTUBRE 22'!G463</f>
        <v>23961</v>
      </c>
      <c r="H463" s="8">
        <f>+'DICIEMBRE 22'!H463+'NOVIEMBRE 22'!H463+'OCTUBRE 22'!H463</f>
        <v>5775</v>
      </c>
      <c r="I463" s="8">
        <f>+'DICIEMBRE 22'!I463+'NOVIEMBRE 22'!I463+'OCTUBRE 22'!I463</f>
        <v>14409</v>
      </c>
      <c r="J463" s="8">
        <f>+'DICIEMBRE 22'!J463+'NOVIEMBRE 22'!J463+'OCTUBRE 22'!J463</f>
        <v>1452</v>
      </c>
      <c r="K463" s="8">
        <f>+'DICIEMBRE 22'!K463+'NOVIEMBRE 22'!K463+'OCTUBRE 22'!K463</f>
        <v>1411</v>
      </c>
      <c r="L463" s="8">
        <f>+'DICIEMBRE 22'!L463+'NOVIEMBRE 22'!L463+'OCTUBRE 22'!L463</f>
        <v>0</v>
      </c>
      <c r="M463" s="8">
        <f>+'DICIEMBRE 22'!M463+'NOVIEMBRE 22'!M463+'OCTUBRE 22'!M463</f>
        <v>0</v>
      </c>
      <c r="N463" s="8">
        <f t="shared" si="7"/>
        <v>816348</v>
      </c>
    </row>
    <row r="464" spans="1:14" ht="25.5" x14ac:dyDescent="0.25">
      <c r="A464" s="9" t="s">
        <v>912</v>
      </c>
      <c r="B464" s="7" t="s">
        <v>913</v>
      </c>
      <c r="C464" s="8">
        <f>+'DICIEMBRE 22'!C464+'NOVIEMBRE 22'!C464+'OCTUBRE 22'!C464</f>
        <v>587079</v>
      </c>
      <c r="D464" s="8">
        <f>+'DICIEMBRE 22'!D464+'NOVIEMBRE 22'!D464+'OCTUBRE 22'!D464</f>
        <v>275498</v>
      </c>
      <c r="E464" s="8">
        <f>+'DICIEMBRE 22'!E464+'NOVIEMBRE 22'!E464+'OCTUBRE 22'!E464</f>
        <v>10658</v>
      </c>
      <c r="F464" s="8">
        <f>+'DICIEMBRE 22'!F464+'NOVIEMBRE 22'!F464+'OCTUBRE 22'!F464</f>
        <v>31419</v>
      </c>
      <c r="G464" s="8">
        <f>+'DICIEMBRE 22'!G464+'NOVIEMBRE 22'!G464+'OCTUBRE 22'!G464</f>
        <v>19552</v>
      </c>
      <c r="H464" s="8">
        <f>+'DICIEMBRE 22'!H464+'NOVIEMBRE 22'!H464+'OCTUBRE 22'!H464</f>
        <v>5705</v>
      </c>
      <c r="I464" s="8">
        <f>+'DICIEMBRE 22'!I464+'NOVIEMBRE 22'!I464+'OCTUBRE 22'!I464</f>
        <v>12807</v>
      </c>
      <c r="J464" s="8">
        <f>+'DICIEMBRE 22'!J464+'NOVIEMBRE 22'!J464+'OCTUBRE 22'!J464</f>
        <v>1425</v>
      </c>
      <c r="K464" s="8">
        <f>+'DICIEMBRE 22'!K464+'NOVIEMBRE 22'!K464+'OCTUBRE 22'!K464</f>
        <v>1388</v>
      </c>
      <c r="L464" s="8">
        <f>+'DICIEMBRE 22'!L464+'NOVIEMBRE 22'!L464+'OCTUBRE 22'!L464</f>
        <v>59107</v>
      </c>
      <c r="M464" s="8">
        <f>+'DICIEMBRE 22'!M464+'NOVIEMBRE 22'!M464+'OCTUBRE 22'!M464</f>
        <v>0</v>
      </c>
      <c r="N464" s="8">
        <f t="shared" si="7"/>
        <v>1004638</v>
      </c>
    </row>
    <row r="465" spans="1:14" ht="25.5" x14ac:dyDescent="0.25">
      <c r="A465" s="9" t="s">
        <v>914</v>
      </c>
      <c r="B465" s="7" t="s">
        <v>915</v>
      </c>
      <c r="C465" s="8">
        <f>+'DICIEMBRE 22'!C465+'NOVIEMBRE 22'!C465+'OCTUBRE 22'!C465</f>
        <v>395352</v>
      </c>
      <c r="D465" s="8">
        <f>+'DICIEMBRE 22'!D465+'NOVIEMBRE 22'!D465+'OCTUBRE 22'!D465</f>
        <v>215602</v>
      </c>
      <c r="E465" s="8">
        <f>+'DICIEMBRE 22'!E465+'NOVIEMBRE 22'!E465+'OCTUBRE 22'!E465</f>
        <v>7301</v>
      </c>
      <c r="F465" s="8">
        <f>+'DICIEMBRE 22'!F465+'NOVIEMBRE 22'!F465+'OCTUBRE 22'!F465</f>
        <v>21481</v>
      </c>
      <c r="G465" s="8">
        <f>+'DICIEMBRE 22'!G465+'NOVIEMBRE 22'!G465+'OCTUBRE 22'!G465</f>
        <v>11307</v>
      </c>
      <c r="H465" s="8">
        <f>+'DICIEMBRE 22'!H465+'NOVIEMBRE 22'!H465+'OCTUBRE 22'!H465</f>
        <v>3756</v>
      </c>
      <c r="I465" s="8">
        <f>+'DICIEMBRE 22'!I465+'NOVIEMBRE 22'!I465+'OCTUBRE 22'!I465</f>
        <v>7776</v>
      </c>
      <c r="J465" s="8">
        <f>+'DICIEMBRE 22'!J465+'NOVIEMBRE 22'!J465+'OCTUBRE 22'!J465</f>
        <v>984</v>
      </c>
      <c r="K465" s="8">
        <f>+'DICIEMBRE 22'!K465+'NOVIEMBRE 22'!K465+'OCTUBRE 22'!K465</f>
        <v>893</v>
      </c>
      <c r="L465" s="8">
        <f>+'DICIEMBRE 22'!L465+'NOVIEMBRE 22'!L465+'OCTUBRE 22'!L465</f>
        <v>0</v>
      </c>
      <c r="M465" s="8">
        <f>+'DICIEMBRE 22'!M465+'NOVIEMBRE 22'!M465+'OCTUBRE 22'!M465</f>
        <v>0</v>
      </c>
      <c r="N465" s="8">
        <f t="shared" si="7"/>
        <v>664452</v>
      </c>
    </row>
    <row r="466" spans="1:14" ht="25.5" x14ac:dyDescent="0.25">
      <c r="A466" s="9" t="s">
        <v>916</v>
      </c>
      <c r="B466" s="7" t="s">
        <v>917</v>
      </c>
      <c r="C466" s="8">
        <f>+'DICIEMBRE 22'!C466+'NOVIEMBRE 22'!C466+'OCTUBRE 22'!C466</f>
        <v>660214</v>
      </c>
      <c r="D466" s="8">
        <f>+'DICIEMBRE 22'!D466+'NOVIEMBRE 22'!D466+'OCTUBRE 22'!D466</f>
        <v>170250</v>
      </c>
      <c r="E466" s="8">
        <f>+'DICIEMBRE 22'!E466+'NOVIEMBRE 22'!E466+'OCTUBRE 22'!E466</f>
        <v>12365</v>
      </c>
      <c r="F466" s="8">
        <f>+'DICIEMBRE 22'!F466+'NOVIEMBRE 22'!F466+'OCTUBRE 22'!F466</f>
        <v>36222</v>
      </c>
      <c r="G466" s="8">
        <f>+'DICIEMBRE 22'!G466+'NOVIEMBRE 22'!G466+'OCTUBRE 22'!G466</f>
        <v>22663</v>
      </c>
      <c r="H466" s="8">
        <f>+'DICIEMBRE 22'!H466+'NOVIEMBRE 22'!H466+'OCTUBRE 22'!H466</f>
        <v>6055</v>
      </c>
      <c r="I466" s="8">
        <f>+'DICIEMBRE 22'!I466+'NOVIEMBRE 22'!I466+'OCTUBRE 22'!I466</f>
        <v>13808</v>
      </c>
      <c r="J466" s="8">
        <f>+'DICIEMBRE 22'!J466+'NOVIEMBRE 22'!J466+'OCTUBRE 22'!J466</f>
        <v>1860</v>
      </c>
      <c r="K466" s="8">
        <f>+'DICIEMBRE 22'!K466+'NOVIEMBRE 22'!K466+'OCTUBRE 22'!K466</f>
        <v>1385</v>
      </c>
      <c r="L466" s="8">
        <f>+'DICIEMBRE 22'!L466+'NOVIEMBRE 22'!L466+'OCTUBRE 22'!L466</f>
        <v>0</v>
      </c>
      <c r="M466" s="8">
        <f>+'DICIEMBRE 22'!M466+'NOVIEMBRE 22'!M466+'OCTUBRE 22'!M466</f>
        <v>0</v>
      </c>
      <c r="N466" s="8">
        <f t="shared" si="7"/>
        <v>924822</v>
      </c>
    </row>
    <row r="467" spans="1:14" ht="25.5" x14ac:dyDescent="0.25">
      <c r="A467" s="9" t="s">
        <v>918</v>
      </c>
      <c r="B467" s="7" t="s">
        <v>919</v>
      </c>
      <c r="C467" s="8">
        <f>+'DICIEMBRE 22'!C467+'NOVIEMBRE 22'!C467+'OCTUBRE 22'!C467</f>
        <v>466841</v>
      </c>
      <c r="D467" s="8">
        <f>+'DICIEMBRE 22'!D467+'NOVIEMBRE 22'!D467+'OCTUBRE 22'!D467</f>
        <v>186834</v>
      </c>
      <c r="E467" s="8">
        <f>+'DICIEMBRE 22'!E467+'NOVIEMBRE 22'!E467+'OCTUBRE 22'!E467</f>
        <v>7203</v>
      </c>
      <c r="F467" s="8">
        <f>+'DICIEMBRE 22'!F467+'NOVIEMBRE 22'!F467+'OCTUBRE 22'!F467</f>
        <v>23268</v>
      </c>
      <c r="G467" s="8">
        <f>+'DICIEMBRE 22'!G467+'NOVIEMBRE 22'!G467+'OCTUBRE 22'!G467</f>
        <v>7908</v>
      </c>
      <c r="H467" s="8">
        <f>+'DICIEMBRE 22'!H467+'NOVIEMBRE 22'!H467+'OCTUBRE 22'!H467</f>
        <v>3390</v>
      </c>
      <c r="I467" s="8">
        <f>+'DICIEMBRE 22'!I467+'NOVIEMBRE 22'!I467+'OCTUBRE 22'!I467</f>
        <v>5400</v>
      </c>
      <c r="J467" s="8">
        <f>+'DICIEMBRE 22'!J467+'NOVIEMBRE 22'!J467+'OCTUBRE 22'!J467</f>
        <v>1065</v>
      </c>
      <c r="K467" s="8">
        <f>+'DICIEMBRE 22'!K467+'NOVIEMBRE 22'!K467+'OCTUBRE 22'!K467</f>
        <v>621</v>
      </c>
      <c r="L467" s="8">
        <f>+'DICIEMBRE 22'!L467+'NOVIEMBRE 22'!L467+'OCTUBRE 22'!L467</f>
        <v>13621</v>
      </c>
      <c r="M467" s="8">
        <f>+'DICIEMBRE 22'!M467+'NOVIEMBRE 22'!M467+'OCTUBRE 22'!M467</f>
        <v>0</v>
      </c>
      <c r="N467" s="8">
        <f t="shared" si="7"/>
        <v>716151</v>
      </c>
    </row>
    <row r="468" spans="1:14" ht="25.5" x14ac:dyDescent="0.25">
      <c r="A468" s="9" t="s">
        <v>920</v>
      </c>
      <c r="B468" s="7" t="s">
        <v>921</v>
      </c>
      <c r="C468" s="8">
        <f>+'DICIEMBRE 22'!C468+'NOVIEMBRE 22'!C468+'OCTUBRE 22'!C468</f>
        <v>932846</v>
      </c>
      <c r="D468" s="8">
        <f>+'DICIEMBRE 22'!D468+'NOVIEMBRE 22'!D468+'OCTUBRE 22'!D468</f>
        <v>412659</v>
      </c>
      <c r="E468" s="8">
        <f>+'DICIEMBRE 22'!E468+'NOVIEMBRE 22'!E468+'OCTUBRE 22'!E468</f>
        <v>17095</v>
      </c>
      <c r="F468" s="8">
        <f>+'DICIEMBRE 22'!F468+'NOVIEMBRE 22'!F468+'OCTUBRE 22'!F468</f>
        <v>49713</v>
      </c>
      <c r="G468" s="8">
        <f>+'DICIEMBRE 22'!G468+'NOVIEMBRE 22'!G468+'OCTUBRE 22'!G468</f>
        <v>33296</v>
      </c>
      <c r="H468" s="8">
        <f>+'DICIEMBRE 22'!H468+'NOVIEMBRE 22'!H468+'OCTUBRE 22'!H468</f>
        <v>9925</v>
      </c>
      <c r="I468" s="8">
        <f>+'DICIEMBRE 22'!I468+'NOVIEMBRE 22'!I468+'OCTUBRE 22'!I468</f>
        <v>22654</v>
      </c>
      <c r="J468" s="8">
        <f>+'DICIEMBRE 22'!J468+'NOVIEMBRE 22'!J468+'OCTUBRE 22'!J468</f>
        <v>2061</v>
      </c>
      <c r="K468" s="8">
        <f>+'DICIEMBRE 22'!K468+'NOVIEMBRE 22'!K468+'OCTUBRE 22'!K468</f>
        <v>2592</v>
      </c>
      <c r="L468" s="8">
        <f>+'DICIEMBRE 22'!L468+'NOVIEMBRE 22'!L468+'OCTUBRE 22'!L468</f>
        <v>0</v>
      </c>
      <c r="M468" s="8">
        <f>+'DICIEMBRE 22'!M468+'NOVIEMBRE 22'!M468+'OCTUBRE 22'!M468</f>
        <v>0</v>
      </c>
      <c r="N468" s="8">
        <f t="shared" si="7"/>
        <v>1482841</v>
      </c>
    </row>
    <row r="469" spans="1:14" ht="25.5" x14ac:dyDescent="0.25">
      <c r="A469" s="9" t="s">
        <v>922</v>
      </c>
      <c r="B469" s="7" t="s">
        <v>923</v>
      </c>
      <c r="C469" s="8">
        <f>+'DICIEMBRE 22'!C469+'NOVIEMBRE 22'!C469+'OCTUBRE 22'!C469</f>
        <v>919184</v>
      </c>
      <c r="D469" s="8">
        <f>+'DICIEMBRE 22'!D469+'NOVIEMBRE 22'!D469+'OCTUBRE 22'!D469</f>
        <v>202398</v>
      </c>
      <c r="E469" s="8">
        <f>+'DICIEMBRE 22'!E469+'NOVIEMBRE 22'!E469+'OCTUBRE 22'!E469</f>
        <v>16931</v>
      </c>
      <c r="F469" s="8">
        <f>+'DICIEMBRE 22'!F469+'NOVIEMBRE 22'!F469+'OCTUBRE 22'!F469</f>
        <v>49890</v>
      </c>
      <c r="G469" s="8">
        <f>+'DICIEMBRE 22'!G469+'NOVIEMBRE 22'!G469+'OCTUBRE 22'!G469</f>
        <v>35244</v>
      </c>
      <c r="H469" s="8">
        <f>+'DICIEMBRE 22'!H469+'NOVIEMBRE 22'!H469+'OCTUBRE 22'!H469</f>
        <v>8682</v>
      </c>
      <c r="I469" s="8">
        <f>+'DICIEMBRE 22'!I469+'NOVIEMBRE 22'!I469+'OCTUBRE 22'!I469</f>
        <v>21125</v>
      </c>
      <c r="J469" s="8">
        <f>+'DICIEMBRE 22'!J469+'NOVIEMBRE 22'!J469+'OCTUBRE 22'!J469</f>
        <v>2286</v>
      </c>
      <c r="K469" s="8">
        <f>+'DICIEMBRE 22'!K469+'NOVIEMBRE 22'!K469+'OCTUBRE 22'!K469</f>
        <v>2054</v>
      </c>
      <c r="L469" s="8">
        <f>+'DICIEMBRE 22'!L469+'NOVIEMBRE 22'!L469+'OCTUBRE 22'!L469</f>
        <v>0</v>
      </c>
      <c r="M469" s="8">
        <f>+'DICIEMBRE 22'!M469+'NOVIEMBRE 22'!M469+'OCTUBRE 22'!M469</f>
        <v>0</v>
      </c>
      <c r="N469" s="8">
        <f t="shared" si="7"/>
        <v>1257794</v>
      </c>
    </row>
    <row r="470" spans="1:14" ht="25.5" x14ac:dyDescent="0.25">
      <c r="A470" s="9" t="s">
        <v>924</v>
      </c>
      <c r="B470" s="7" t="s">
        <v>925</v>
      </c>
      <c r="C470" s="8">
        <f>+'DICIEMBRE 22'!C470+'NOVIEMBRE 22'!C470+'OCTUBRE 22'!C470</f>
        <v>301924</v>
      </c>
      <c r="D470" s="8">
        <f>+'DICIEMBRE 22'!D470+'NOVIEMBRE 22'!D470+'OCTUBRE 22'!D470</f>
        <v>143556</v>
      </c>
      <c r="E470" s="8">
        <f>+'DICIEMBRE 22'!E470+'NOVIEMBRE 22'!E470+'OCTUBRE 22'!E470</f>
        <v>5382</v>
      </c>
      <c r="F470" s="8">
        <f>+'DICIEMBRE 22'!F470+'NOVIEMBRE 22'!F470+'OCTUBRE 22'!F470</f>
        <v>16426</v>
      </c>
      <c r="G470" s="8">
        <f>+'DICIEMBRE 22'!G470+'NOVIEMBRE 22'!G470+'OCTUBRE 22'!G470</f>
        <v>3545</v>
      </c>
      <c r="H470" s="8">
        <f>+'DICIEMBRE 22'!H470+'NOVIEMBRE 22'!H470+'OCTUBRE 22'!H470</f>
        <v>2281</v>
      </c>
      <c r="I470" s="8">
        <f>+'DICIEMBRE 22'!I470+'NOVIEMBRE 22'!I470+'OCTUBRE 22'!I470</f>
        <v>3070</v>
      </c>
      <c r="J470" s="8">
        <f>+'DICIEMBRE 22'!J470+'NOVIEMBRE 22'!J470+'OCTUBRE 22'!J470</f>
        <v>822</v>
      </c>
      <c r="K470" s="8">
        <f>+'DICIEMBRE 22'!K470+'NOVIEMBRE 22'!K470+'OCTUBRE 22'!K470</f>
        <v>421</v>
      </c>
      <c r="L470" s="8">
        <f>+'DICIEMBRE 22'!L470+'NOVIEMBRE 22'!L470+'OCTUBRE 22'!L470</f>
        <v>0</v>
      </c>
      <c r="M470" s="8">
        <f>+'DICIEMBRE 22'!M470+'NOVIEMBRE 22'!M470+'OCTUBRE 22'!M470</f>
        <v>0</v>
      </c>
      <c r="N470" s="8">
        <f t="shared" si="7"/>
        <v>477427</v>
      </c>
    </row>
    <row r="471" spans="1:14" ht="25.5" x14ac:dyDescent="0.25">
      <c r="A471" s="9" t="s">
        <v>926</v>
      </c>
      <c r="B471" s="7" t="s">
        <v>927</v>
      </c>
      <c r="C471" s="8">
        <f>+'DICIEMBRE 22'!C471+'NOVIEMBRE 22'!C471+'OCTUBRE 22'!C471</f>
        <v>951793</v>
      </c>
      <c r="D471" s="8">
        <f>+'DICIEMBRE 22'!D471+'NOVIEMBRE 22'!D471+'OCTUBRE 22'!D471</f>
        <v>430618</v>
      </c>
      <c r="E471" s="8">
        <f>+'DICIEMBRE 22'!E471+'NOVIEMBRE 22'!E471+'OCTUBRE 22'!E471</f>
        <v>17654</v>
      </c>
      <c r="F471" s="8">
        <f>+'DICIEMBRE 22'!F471+'NOVIEMBRE 22'!F471+'OCTUBRE 22'!F471</f>
        <v>50733</v>
      </c>
      <c r="G471" s="8">
        <f>+'DICIEMBRE 22'!G471+'NOVIEMBRE 22'!G471+'OCTUBRE 22'!G471</f>
        <v>31464</v>
      </c>
      <c r="H471" s="8">
        <f>+'DICIEMBRE 22'!H471+'NOVIEMBRE 22'!H471+'OCTUBRE 22'!H471</f>
        <v>10690</v>
      </c>
      <c r="I471" s="8">
        <f>+'DICIEMBRE 22'!I471+'NOVIEMBRE 22'!I471+'OCTUBRE 22'!I471</f>
        <v>23347</v>
      </c>
      <c r="J471" s="8">
        <f>+'DICIEMBRE 22'!J471+'NOVIEMBRE 22'!J471+'OCTUBRE 22'!J471</f>
        <v>2061</v>
      </c>
      <c r="K471" s="8">
        <f>+'DICIEMBRE 22'!K471+'NOVIEMBRE 22'!K471+'OCTUBRE 22'!K471</f>
        <v>2893</v>
      </c>
      <c r="L471" s="8">
        <f>+'DICIEMBRE 22'!L471+'NOVIEMBRE 22'!L471+'OCTUBRE 22'!L471</f>
        <v>1489</v>
      </c>
      <c r="M471" s="8">
        <f>+'DICIEMBRE 22'!M471+'NOVIEMBRE 22'!M471+'OCTUBRE 22'!M471</f>
        <v>0</v>
      </c>
      <c r="N471" s="8">
        <f t="shared" si="7"/>
        <v>1522742</v>
      </c>
    </row>
    <row r="472" spans="1:14" ht="25.5" x14ac:dyDescent="0.25">
      <c r="A472" s="9" t="s">
        <v>928</v>
      </c>
      <c r="B472" s="7" t="s">
        <v>929</v>
      </c>
      <c r="C472" s="8">
        <f>+'DICIEMBRE 22'!C472+'NOVIEMBRE 22'!C472+'OCTUBRE 22'!C472</f>
        <v>247244</v>
      </c>
      <c r="D472" s="8">
        <f>+'DICIEMBRE 22'!D472+'NOVIEMBRE 22'!D472+'OCTUBRE 22'!D472</f>
        <v>113406</v>
      </c>
      <c r="E472" s="8">
        <f>+'DICIEMBRE 22'!E472+'NOVIEMBRE 22'!E472+'OCTUBRE 22'!E472</f>
        <v>4516</v>
      </c>
      <c r="F472" s="8">
        <f>+'DICIEMBRE 22'!F472+'NOVIEMBRE 22'!F472+'OCTUBRE 22'!F472</f>
        <v>13764</v>
      </c>
      <c r="G472" s="8">
        <f>+'DICIEMBRE 22'!G472+'NOVIEMBRE 22'!G472+'OCTUBRE 22'!G472</f>
        <v>3571</v>
      </c>
      <c r="H472" s="8">
        <f>+'DICIEMBRE 22'!H472+'NOVIEMBRE 22'!H472+'OCTUBRE 22'!H472</f>
        <v>1696</v>
      </c>
      <c r="I472" s="8">
        <f>+'DICIEMBRE 22'!I472+'NOVIEMBRE 22'!I472+'OCTUBRE 22'!I472</f>
        <v>2367</v>
      </c>
      <c r="J472" s="8">
        <f>+'DICIEMBRE 22'!J472+'NOVIEMBRE 22'!J472+'OCTUBRE 22'!J472</f>
        <v>753</v>
      </c>
      <c r="K472" s="8">
        <f>+'DICIEMBRE 22'!K472+'NOVIEMBRE 22'!K472+'OCTUBRE 22'!K472</f>
        <v>263</v>
      </c>
      <c r="L472" s="8">
        <f>+'DICIEMBRE 22'!L472+'NOVIEMBRE 22'!L472+'OCTUBRE 22'!L472</f>
        <v>560</v>
      </c>
      <c r="M472" s="8">
        <f>+'DICIEMBRE 22'!M472+'NOVIEMBRE 22'!M472+'OCTUBRE 22'!M472</f>
        <v>0</v>
      </c>
      <c r="N472" s="8">
        <f t="shared" si="7"/>
        <v>388140</v>
      </c>
    </row>
    <row r="473" spans="1:14" ht="38.25" x14ac:dyDescent="0.25">
      <c r="A473" s="9" t="s">
        <v>930</v>
      </c>
      <c r="B473" s="7" t="s">
        <v>931</v>
      </c>
      <c r="C473" s="8">
        <f>+'DICIEMBRE 22'!C473+'NOVIEMBRE 22'!C473+'OCTUBRE 22'!C473</f>
        <v>254734</v>
      </c>
      <c r="D473" s="8">
        <f>+'DICIEMBRE 22'!D473+'NOVIEMBRE 22'!D473+'OCTUBRE 22'!D473</f>
        <v>109254</v>
      </c>
      <c r="E473" s="8">
        <f>+'DICIEMBRE 22'!E473+'NOVIEMBRE 22'!E473+'OCTUBRE 22'!E473</f>
        <v>4996</v>
      </c>
      <c r="F473" s="8">
        <f>+'DICIEMBRE 22'!F473+'NOVIEMBRE 22'!F473+'OCTUBRE 22'!F473</f>
        <v>14573</v>
      </c>
      <c r="G473" s="8">
        <f>+'DICIEMBRE 22'!G473+'NOVIEMBRE 22'!G473+'OCTUBRE 22'!G473</f>
        <v>2319</v>
      </c>
      <c r="H473" s="8">
        <f>+'DICIEMBRE 22'!H473+'NOVIEMBRE 22'!H473+'OCTUBRE 22'!H473</f>
        <v>2230</v>
      </c>
      <c r="I473" s="8">
        <f>+'DICIEMBRE 22'!I473+'NOVIEMBRE 22'!I473+'OCTUBRE 22'!I473</f>
        <v>2908</v>
      </c>
      <c r="J473" s="8">
        <f>+'DICIEMBRE 22'!J473+'NOVIEMBRE 22'!J473+'OCTUBRE 22'!J473</f>
        <v>714</v>
      </c>
      <c r="K473" s="8">
        <f>+'DICIEMBRE 22'!K473+'NOVIEMBRE 22'!K473+'OCTUBRE 22'!K473</f>
        <v>481</v>
      </c>
      <c r="L473" s="8">
        <f>+'DICIEMBRE 22'!L473+'NOVIEMBRE 22'!L473+'OCTUBRE 22'!L473</f>
        <v>4792</v>
      </c>
      <c r="M473" s="8">
        <f>+'DICIEMBRE 22'!M473+'NOVIEMBRE 22'!M473+'OCTUBRE 22'!M473</f>
        <v>0</v>
      </c>
      <c r="N473" s="8">
        <f t="shared" si="7"/>
        <v>397001</v>
      </c>
    </row>
    <row r="474" spans="1:14" ht="25.5" x14ac:dyDescent="0.25">
      <c r="A474" s="9" t="s">
        <v>932</v>
      </c>
      <c r="B474" s="7" t="s">
        <v>933</v>
      </c>
      <c r="C474" s="8">
        <f>+'DICIEMBRE 22'!C474+'NOVIEMBRE 22'!C474+'OCTUBRE 22'!C474</f>
        <v>366668</v>
      </c>
      <c r="D474" s="8">
        <f>+'DICIEMBRE 22'!D474+'NOVIEMBRE 22'!D474+'OCTUBRE 22'!D474</f>
        <v>133842</v>
      </c>
      <c r="E474" s="8">
        <f>+'DICIEMBRE 22'!E474+'NOVIEMBRE 22'!E474+'OCTUBRE 22'!E474</f>
        <v>6839</v>
      </c>
      <c r="F474" s="8">
        <f>+'DICIEMBRE 22'!F474+'NOVIEMBRE 22'!F474+'OCTUBRE 22'!F474</f>
        <v>20285</v>
      </c>
      <c r="G474" s="8">
        <f>+'DICIEMBRE 22'!G474+'NOVIEMBRE 22'!G474+'OCTUBRE 22'!G474</f>
        <v>11026</v>
      </c>
      <c r="H474" s="8">
        <f>+'DICIEMBRE 22'!H474+'NOVIEMBRE 22'!H474+'OCTUBRE 22'!H474</f>
        <v>3161</v>
      </c>
      <c r="I474" s="8">
        <f>+'DICIEMBRE 22'!I474+'NOVIEMBRE 22'!I474+'OCTUBRE 22'!I474</f>
        <v>6764</v>
      </c>
      <c r="J474" s="8">
        <f>+'DICIEMBRE 22'!J474+'NOVIEMBRE 22'!J474+'OCTUBRE 22'!J474</f>
        <v>987</v>
      </c>
      <c r="K474" s="8">
        <f>+'DICIEMBRE 22'!K474+'NOVIEMBRE 22'!K474+'OCTUBRE 22'!K474</f>
        <v>680</v>
      </c>
      <c r="L474" s="8">
        <f>+'DICIEMBRE 22'!L474+'NOVIEMBRE 22'!L474+'OCTUBRE 22'!L474</f>
        <v>0</v>
      </c>
      <c r="M474" s="8">
        <f>+'DICIEMBRE 22'!M474+'NOVIEMBRE 22'!M474+'OCTUBRE 22'!M474</f>
        <v>0</v>
      </c>
      <c r="N474" s="8">
        <f t="shared" si="7"/>
        <v>550252</v>
      </c>
    </row>
    <row r="475" spans="1:14" ht="25.5" x14ac:dyDescent="0.25">
      <c r="A475" s="9" t="s">
        <v>934</v>
      </c>
      <c r="B475" s="7" t="s">
        <v>935</v>
      </c>
      <c r="C475" s="8">
        <f>+'DICIEMBRE 22'!C475+'NOVIEMBRE 22'!C475+'OCTUBRE 22'!C475</f>
        <v>1889964</v>
      </c>
      <c r="D475" s="8">
        <f>+'DICIEMBRE 22'!D475+'NOVIEMBRE 22'!D475+'OCTUBRE 22'!D475</f>
        <v>248109</v>
      </c>
      <c r="E475" s="8">
        <f>+'DICIEMBRE 22'!E475+'NOVIEMBRE 22'!E475+'OCTUBRE 22'!E475</f>
        <v>35817</v>
      </c>
      <c r="F475" s="8">
        <f>+'DICIEMBRE 22'!F475+'NOVIEMBRE 22'!F475+'OCTUBRE 22'!F475</f>
        <v>102065</v>
      </c>
      <c r="G475" s="8">
        <f>+'DICIEMBRE 22'!G475+'NOVIEMBRE 22'!G475+'OCTUBRE 22'!G475</f>
        <v>91547</v>
      </c>
      <c r="H475" s="8">
        <f>+'DICIEMBRE 22'!H475+'NOVIEMBRE 22'!H475+'OCTUBRE 22'!H475</f>
        <v>21829</v>
      </c>
      <c r="I475" s="8">
        <f>+'DICIEMBRE 22'!I475+'NOVIEMBRE 22'!I475+'OCTUBRE 22'!I475</f>
        <v>58420</v>
      </c>
      <c r="J475" s="8">
        <f>+'DICIEMBRE 22'!J475+'NOVIEMBRE 22'!J475+'OCTUBRE 22'!J475</f>
        <v>3915</v>
      </c>
      <c r="K475" s="8">
        <f>+'DICIEMBRE 22'!K475+'NOVIEMBRE 22'!K475+'OCTUBRE 22'!K475</f>
        <v>6002</v>
      </c>
      <c r="L475" s="8">
        <f>+'DICIEMBRE 22'!L475+'NOVIEMBRE 22'!L475+'OCTUBRE 22'!L475</f>
        <v>0</v>
      </c>
      <c r="M475" s="8">
        <f>+'DICIEMBRE 22'!M475+'NOVIEMBRE 22'!M475+'OCTUBRE 22'!M475</f>
        <v>0</v>
      </c>
      <c r="N475" s="8">
        <f t="shared" si="7"/>
        <v>2457668</v>
      </c>
    </row>
    <row r="476" spans="1:14" ht="25.5" x14ac:dyDescent="0.25">
      <c r="A476" s="9" t="s">
        <v>936</v>
      </c>
      <c r="B476" s="7" t="s">
        <v>937</v>
      </c>
      <c r="C476" s="8">
        <f>+'DICIEMBRE 22'!C476+'NOVIEMBRE 22'!C476+'OCTUBRE 22'!C476</f>
        <v>3021860</v>
      </c>
      <c r="D476" s="8">
        <f>+'DICIEMBRE 22'!D476+'NOVIEMBRE 22'!D476+'OCTUBRE 22'!D476</f>
        <v>4701501</v>
      </c>
      <c r="E476" s="8">
        <f>+'DICIEMBRE 22'!E476+'NOVIEMBRE 22'!E476+'OCTUBRE 22'!E476</f>
        <v>58203</v>
      </c>
      <c r="F476" s="8">
        <f>+'DICIEMBRE 22'!F476+'NOVIEMBRE 22'!F476+'OCTUBRE 22'!F476</f>
        <v>162395</v>
      </c>
      <c r="G476" s="8">
        <f>+'DICIEMBRE 22'!G476+'NOVIEMBRE 22'!G476+'OCTUBRE 22'!G476</f>
        <v>129915</v>
      </c>
      <c r="H476" s="8">
        <f>+'DICIEMBRE 22'!H476+'NOVIEMBRE 22'!H476+'OCTUBRE 22'!H476</f>
        <v>39195</v>
      </c>
      <c r="I476" s="8">
        <f>+'DICIEMBRE 22'!I476+'NOVIEMBRE 22'!I476+'OCTUBRE 22'!I476</f>
        <v>94803</v>
      </c>
      <c r="J476" s="8">
        <f>+'DICIEMBRE 22'!J476+'NOVIEMBRE 22'!J476+'OCTUBRE 22'!J476</f>
        <v>5322</v>
      </c>
      <c r="K476" s="8">
        <f>+'DICIEMBRE 22'!K476+'NOVIEMBRE 22'!K476+'OCTUBRE 22'!K476</f>
        <v>11523</v>
      </c>
      <c r="L476" s="8">
        <f>+'DICIEMBRE 22'!L476+'NOVIEMBRE 22'!L476+'OCTUBRE 22'!L476</f>
        <v>228829</v>
      </c>
      <c r="M476" s="8">
        <f>+'DICIEMBRE 22'!M476+'NOVIEMBRE 22'!M476+'OCTUBRE 22'!M476</f>
        <v>0</v>
      </c>
      <c r="N476" s="8">
        <f t="shared" si="7"/>
        <v>8453546</v>
      </c>
    </row>
    <row r="477" spans="1:14" ht="25.5" x14ac:dyDescent="0.25">
      <c r="A477" s="9" t="s">
        <v>938</v>
      </c>
      <c r="B477" s="7" t="s">
        <v>939</v>
      </c>
      <c r="C477" s="8">
        <f>+'DICIEMBRE 22'!C477+'NOVIEMBRE 22'!C477+'OCTUBRE 22'!C477</f>
        <v>2006495</v>
      </c>
      <c r="D477" s="8">
        <f>+'DICIEMBRE 22'!D477+'NOVIEMBRE 22'!D477+'OCTUBRE 22'!D477</f>
        <v>755934</v>
      </c>
      <c r="E477" s="8">
        <f>+'DICIEMBRE 22'!E477+'NOVIEMBRE 22'!E477+'OCTUBRE 22'!E477</f>
        <v>37142</v>
      </c>
      <c r="F477" s="8">
        <f>+'DICIEMBRE 22'!F477+'NOVIEMBRE 22'!F477+'OCTUBRE 22'!F477</f>
        <v>107667</v>
      </c>
      <c r="G477" s="8">
        <f>+'DICIEMBRE 22'!G477+'NOVIEMBRE 22'!G477+'OCTUBRE 22'!G477</f>
        <v>95573</v>
      </c>
      <c r="H477" s="8">
        <f>+'DICIEMBRE 22'!H477+'NOVIEMBRE 22'!H477+'OCTUBRE 22'!H477</f>
        <v>21398</v>
      </c>
      <c r="I477" s="8">
        <f>+'DICIEMBRE 22'!I477+'NOVIEMBRE 22'!I477+'OCTUBRE 22'!I477</f>
        <v>57329</v>
      </c>
      <c r="J477" s="8">
        <f>+'DICIEMBRE 22'!J477+'NOVIEMBRE 22'!J477+'OCTUBRE 22'!J477</f>
        <v>4476</v>
      </c>
      <c r="K477" s="8">
        <f>+'DICIEMBRE 22'!K477+'NOVIEMBRE 22'!K477+'OCTUBRE 22'!K477</f>
        <v>5588</v>
      </c>
      <c r="L477" s="8">
        <f>+'DICIEMBRE 22'!L477+'NOVIEMBRE 22'!L477+'OCTUBRE 22'!L477</f>
        <v>212743</v>
      </c>
      <c r="M477" s="8">
        <f>+'DICIEMBRE 22'!M477+'NOVIEMBRE 22'!M477+'OCTUBRE 22'!M477</f>
        <v>61549</v>
      </c>
      <c r="N477" s="8">
        <f t="shared" si="7"/>
        <v>3365894</v>
      </c>
    </row>
    <row r="478" spans="1:14" ht="25.5" x14ac:dyDescent="0.25">
      <c r="A478" s="9" t="s">
        <v>940</v>
      </c>
      <c r="B478" s="7" t="s">
        <v>941</v>
      </c>
      <c r="C478" s="8">
        <f>+'DICIEMBRE 22'!C478+'NOVIEMBRE 22'!C478+'OCTUBRE 22'!C478</f>
        <v>5254669</v>
      </c>
      <c r="D478" s="8">
        <f>+'DICIEMBRE 22'!D478+'NOVIEMBRE 22'!D478+'OCTUBRE 22'!D478</f>
        <v>2332088</v>
      </c>
      <c r="E478" s="8">
        <f>+'DICIEMBRE 22'!E478+'NOVIEMBRE 22'!E478+'OCTUBRE 22'!E478</f>
        <v>94746</v>
      </c>
      <c r="F478" s="8">
        <f>+'DICIEMBRE 22'!F478+'NOVIEMBRE 22'!F478+'OCTUBRE 22'!F478</f>
        <v>276782</v>
      </c>
      <c r="G478" s="8">
        <f>+'DICIEMBRE 22'!G478+'NOVIEMBRE 22'!G478+'OCTUBRE 22'!G478</f>
        <v>233256</v>
      </c>
      <c r="H478" s="8">
        <f>+'DICIEMBRE 22'!H478+'NOVIEMBRE 22'!H478+'OCTUBRE 22'!H478</f>
        <v>56691</v>
      </c>
      <c r="I478" s="8">
        <f>+'DICIEMBRE 22'!I478+'NOVIEMBRE 22'!I478+'OCTUBRE 22'!I478</f>
        <v>146144</v>
      </c>
      <c r="J478" s="8">
        <f>+'DICIEMBRE 22'!J478+'NOVIEMBRE 22'!J478+'OCTUBRE 22'!J478</f>
        <v>10794</v>
      </c>
      <c r="K478" s="8">
        <f>+'DICIEMBRE 22'!K478+'NOVIEMBRE 22'!K478+'OCTUBRE 22'!K478</f>
        <v>15009</v>
      </c>
      <c r="L478" s="8">
        <f>+'DICIEMBRE 22'!L478+'NOVIEMBRE 22'!L478+'OCTUBRE 22'!L478</f>
        <v>202451</v>
      </c>
      <c r="M478" s="8">
        <f>+'DICIEMBRE 22'!M478+'NOVIEMBRE 22'!M478+'OCTUBRE 22'!M478</f>
        <v>0</v>
      </c>
      <c r="N478" s="8">
        <f t="shared" si="7"/>
        <v>8622630</v>
      </c>
    </row>
    <row r="479" spans="1:14" ht="25.5" x14ac:dyDescent="0.25">
      <c r="A479" s="9" t="s">
        <v>942</v>
      </c>
      <c r="B479" s="7" t="s">
        <v>943</v>
      </c>
      <c r="C479" s="8">
        <f>+'DICIEMBRE 22'!C479+'NOVIEMBRE 22'!C479+'OCTUBRE 22'!C479</f>
        <v>802017</v>
      </c>
      <c r="D479" s="8">
        <f>+'DICIEMBRE 22'!D479+'NOVIEMBRE 22'!D479+'OCTUBRE 22'!D479</f>
        <v>159750</v>
      </c>
      <c r="E479" s="8">
        <f>+'DICIEMBRE 22'!E479+'NOVIEMBRE 22'!E479+'OCTUBRE 22'!E479</f>
        <v>14818</v>
      </c>
      <c r="F479" s="8">
        <f>+'DICIEMBRE 22'!F479+'NOVIEMBRE 22'!F479+'OCTUBRE 22'!F479</f>
        <v>43347</v>
      </c>
      <c r="G479" s="8">
        <f>+'DICIEMBRE 22'!G479+'NOVIEMBRE 22'!G479+'OCTUBRE 22'!G479</f>
        <v>29658</v>
      </c>
      <c r="H479" s="8">
        <f>+'DICIEMBRE 22'!H479+'NOVIEMBRE 22'!H479+'OCTUBRE 22'!H479</f>
        <v>8029</v>
      </c>
      <c r="I479" s="8">
        <f>+'DICIEMBRE 22'!I479+'NOVIEMBRE 22'!I479+'OCTUBRE 22'!I479</f>
        <v>18923</v>
      </c>
      <c r="J479" s="8">
        <f>+'DICIEMBRE 22'!J479+'NOVIEMBRE 22'!J479+'OCTUBRE 22'!J479</f>
        <v>1878</v>
      </c>
      <c r="K479" s="8">
        <f>+'DICIEMBRE 22'!K479+'NOVIEMBRE 22'!K479+'OCTUBRE 22'!K479</f>
        <v>1998</v>
      </c>
      <c r="L479" s="8">
        <f>+'DICIEMBRE 22'!L479+'NOVIEMBRE 22'!L479+'OCTUBRE 22'!L479</f>
        <v>47160</v>
      </c>
      <c r="M479" s="8">
        <f>+'DICIEMBRE 22'!M479+'NOVIEMBRE 22'!M479+'OCTUBRE 22'!M479</f>
        <v>0</v>
      </c>
      <c r="N479" s="8">
        <f t="shared" si="7"/>
        <v>1127578</v>
      </c>
    </row>
    <row r="480" spans="1:14" ht="25.5" x14ac:dyDescent="0.25">
      <c r="A480" s="9" t="s">
        <v>944</v>
      </c>
      <c r="B480" s="7" t="s">
        <v>945</v>
      </c>
      <c r="C480" s="8">
        <f>+'DICIEMBRE 22'!C480+'NOVIEMBRE 22'!C480+'OCTUBRE 22'!C480</f>
        <v>283142</v>
      </c>
      <c r="D480" s="8">
        <f>+'DICIEMBRE 22'!D480+'NOVIEMBRE 22'!D480+'OCTUBRE 22'!D480</f>
        <v>163627</v>
      </c>
      <c r="E480" s="8">
        <f>+'DICIEMBRE 22'!E480+'NOVIEMBRE 22'!E480+'OCTUBRE 22'!E480</f>
        <v>5279</v>
      </c>
      <c r="F480" s="8">
        <f>+'DICIEMBRE 22'!F480+'NOVIEMBRE 22'!F480+'OCTUBRE 22'!F480</f>
        <v>16076</v>
      </c>
      <c r="G480" s="8">
        <f>+'DICIEMBRE 22'!G480+'NOVIEMBRE 22'!G480+'OCTUBRE 22'!G480</f>
        <v>2942</v>
      </c>
      <c r="H480" s="8">
        <f>+'DICIEMBRE 22'!H480+'NOVIEMBRE 22'!H480+'OCTUBRE 22'!H480</f>
        <v>1806</v>
      </c>
      <c r="I480" s="8">
        <f>+'DICIEMBRE 22'!I480+'NOVIEMBRE 22'!I480+'OCTUBRE 22'!I480</f>
        <v>2039</v>
      </c>
      <c r="J480" s="8">
        <f>+'DICIEMBRE 22'!J480+'NOVIEMBRE 22'!J480+'OCTUBRE 22'!J480</f>
        <v>909</v>
      </c>
      <c r="K480" s="8">
        <f>+'DICIEMBRE 22'!K480+'NOVIEMBRE 22'!K480+'OCTUBRE 22'!K480</f>
        <v>238</v>
      </c>
      <c r="L480" s="8">
        <f>+'DICIEMBRE 22'!L480+'NOVIEMBRE 22'!L480+'OCTUBRE 22'!L480</f>
        <v>36277</v>
      </c>
      <c r="M480" s="8">
        <f>+'DICIEMBRE 22'!M480+'NOVIEMBRE 22'!M480+'OCTUBRE 22'!M480</f>
        <v>0</v>
      </c>
      <c r="N480" s="8">
        <f t="shared" si="7"/>
        <v>512335</v>
      </c>
    </row>
    <row r="481" spans="1:14" ht="25.5" x14ac:dyDescent="0.25">
      <c r="A481" s="9" t="s">
        <v>946</v>
      </c>
      <c r="B481" s="7" t="s">
        <v>947</v>
      </c>
      <c r="C481" s="8">
        <f>+'DICIEMBRE 22'!C481+'NOVIEMBRE 22'!C481+'OCTUBRE 22'!C481</f>
        <v>1230460</v>
      </c>
      <c r="D481" s="8">
        <f>+'DICIEMBRE 22'!D481+'NOVIEMBRE 22'!D481+'OCTUBRE 22'!D481</f>
        <v>608224</v>
      </c>
      <c r="E481" s="8">
        <f>+'DICIEMBRE 22'!E481+'NOVIEMBRE 22'!E481+'OCTUBRE 22'!E481</f>
        <v>23145</v>
      </c>
      <c r="F481" s="8">
        <f>+'DICIEMBRE 22'!F481+'NOVIEMBRE 22'!F481+'OCTUBRE 22'!F481</f>
        <v>69363</v>
      </c>
      <c r="G481" s="8">
        <f>+'DICIEMBRE 22'!G481+'NOVIEMBRE 22'!G481+'OCTUBRE 22'!G481</f>
        <v>23017</v>
      </c>
      <c r="H481" s="8">
        <f>+'DICIEMBRE 22'!H481+'NOVIEMBRE 22'!H481+'OCTUBRE 22'!H481</f>
        <v>9228</v>
      </c>
      <c r="I481" s="8">
        <f>+'DICIEMBRE 22'!I481+'NOVIEMBRE 22'!I481+'OCTUBRE 22'!I481</f>
        <v>15024</v>
      </c>
      <c r="J481" s="8">
        <f>+'DICIEMBRE 22'!J481+'NOVIEMBRE 22'!J481+'OCTUBRE 22'!J481</f>
        <v>3654</v>
      </c>
      <c r="K481" s="8">
        <f>+'DICIEMBRE 22'!K481+'NOVIEMBRE 22'!K481+'OCTUBRE 22'!K481</f>
        <v>1652</v>
      </c>
      <c r="L481" s="8">
        <f>+'DICIEMBRE 22'!L481+'NOVIEMBRE 22'!L481+'OCTUBRE 22'!L481</f>
        <v>0</v>
      </c>
      <c r="M481" s="8">
        <f>+'DICIEMBRE 22'!M481+'NOVIEMBRE 22'!M481+'OCTUBRE 22'!M481</f>
        <v>0</v>
      </c>
      <c r="N481" s="8">
        <f t="shared" si="7"/>
        <v>1983767</v>
      </c>
    </row>
    <row r="482" spans="1:14" ht="25.5" x14ac:dyDescent="0.25">
      <c r="A482" s="9" t="s">
        <v>948</v>
      </c>
      <c r="B482" s="7" t="s">
        <v>949</v>
      </c>
      <c r="C482" s="8">
        <f>+'DICIEMBRE 22'!C482+'NOVIEMBRE 22'!C482+'OCTUBRE 22'!C482</f>
        <v>368487</v>
      </c>
      <c r="D482" s="8">
        <f>+'DICIEMBRE 22'!D482+'NOVIEMBRE 22'!D482+'OCTUBRE 22'!D482</f>
        <v>164152</v>
      </c>
      <c r="E482" s="8">
        <f>+'DICIEMBRE 22'!E482+'NOVIEMBRE 22'!E482+'OCTUBRE 22'!E482</f>
        <v>6763</v>
      </c>
      <c r="F482" s="8">
        <f>+'DICIEMBRE 22'!F482+'NOVIEMBRE 22'!F482+'OCTUBRE 22'!F482</f>
        <v>20298</v>
      </c>
      <c r="G482" s="8">
        <f>+'DICIEMBRE 22'!G482+'NOVIEMBRE 22'!G482+'OCTUBRE 22'!G482</f>
        <v>8827</v>
      </c>
      <c r="H482" s="8">
        <f>+'DICIEMBRE 22'!H482+'NOVIEMBRE 22'!H482+'OCTUBRE 22'!H482</f>
        <v>2956</v>
      </c>
      <c r="I482" s="8">
        <f>+'DICIEMBRE 22'!I482+'NOVIEMBRE 22'!I482+'OCTUBRE 22'!I482</f>
        <v>5556</v>
      </c>
      <c r="J482" s="8">
        <f>+'DICIEMBRE 22'!J482+'NOVIEMBRE 22'!J482+'OCTUBRE 22'!J482</f>
        <v>1029</v>
      </c>
      <c r="K482" s="8">
        <f>+'DICIEMBRE 22'!K482+'NOVIEMBRE 22'!K482+'OCTUBRE 22'!K482</f>
        <v>586</v>
      </c>
      <c r="L482" s="8">
        <f>+'DICIEMBRE 22'!L482+'NOVIEMBRE 22'!L482+'OCTUBRE 22'!L482</f>
        <v>0</v>
      </c>
      <c r="M482" s="8">
        <f>+'DICIEMBRE 22'!M482+'NOVIEMBRE 22'!M482+'OCTUBRE 22'!M482</f>
        <v>0</v>
      </c>
      <c r="N482" s="8">
        <f t="shared" si="7"/>
        <v>578654</v>
      </c>
    </row>
    <row r="483" spans="1:14" ht="25.5" x14ac:dyDescent="0.25">
      <c r="A483" s="9" t="s">
        <v>950</v>
      </c>
      <c r="B483" s="7" t="s">
        <v>951</v>
      </c>
      <c r="C483" s="8">
        <f>+'DICIEMBRE 22'!C483+'NOVIEMBRE 22'!C483+'OCTUBRE 22'!C483</f>
        <v>569039</v>
      </c>
      <c r="D483" s="8">
        <f>+'DICIEMBRE 22'!D483+'NOVIEMBRE 22'!D483+'OCTUBRE 22'!D483</f>
        <v>272312</v>
      </c>
      <c r="E483" s="8">
        <f>+'DICIEMBRE 22'!E483+'NOVIEMBRE 22'!E483+'OCTUBRE 22'!E483</f>
        <v>10611</v>
      </c>
      <c r="F483" s="8">
        <f>+'DICIEMBRE 22'!F483+'NOVIEMBRE 22'!F483+'OCTUBRE 22'!F483</f>
        <v>30993</v>
      </c>
      <c r="G483" s="8">
        <f>+'DICIEMBRE 22'!G483+'NOVIEMBRE 22'!G483+'OCTUBRE 22'!G483</f>
        <v>23345</v>
      </c>
      <c r="H483" s="8">
        <f>+'DICIEMBRE 22'!H483+'NOVIEMBRE 22'!H483+'OCTUBRE 22'!H483</f>
        <v>5627</v>
      </c>
      <c r="I483" s="8">
        <f>+'DICIEMBRE 22'!I483+'NOVIEMBRE 22'!I483+'OCTUBRE 22'!I483</f>
        <v>14022</v>
      </c>
      <c r="J483" s="8">
        <f>+'DICIEMBRE 22'!J483+'NOVIEMBRE 22'!J483+'OCTUBRE 22'!J483</f>
        <v>1371</v>
      </c>
      <c r="K483" s="8">
        <f>+'DICIEMBRE 22'!K483+'NOVIEMBRE 22'!K483+'OCTUBRE 22'!K483</f>
        <v>1384</v>
      </c>
      <c r="L483" s="8">
        <f>+'DICIEMBRE 22'!L483+'NOVIEMBRE 22'!L483+'OCTUBRE 22'!L483</f>
        <v>0</v>
      </c>
      <c r="M483" s="8">
        <f>+'DICIEMBRE 22'!M483+'NOVIEMBRE 22'!M483+'OCTUBRE 22'!M483</f>
        <v>0</v>
      </c>
      <c r="N483" s="8">
        <f t="shared" si="7"/>
        <v>928704</v>
      </c>
    </row>
    <row r="484" spans="1:14" ht="25.5" x14ac:dyDescent="0.25">
      <c r="A484" s="9" t="s">
        <v>952</v>
      </c>
      <c r="B484" s="7" t="s">
        <v>953</v>
      </c>
      <c r="C484" s="8">
        <f>+'DICIEMBRE 22'!C484+'NOVIEMBRE 22'!C484+'OCTUBRE 22'!C484</f>
        <v>2045868</v>
      </c>
      <c r="D484" s="8">
        <f>+'DICIEMBRE 22'!D484+'NOVIEMBRE 22'!D484+'OCTUBRE 22'!D484</f>
        <v>1320601</v>
      </c>
      <c r="E484" s="8">
        <f>+'DICIEMBRE 22'!E484+'NOVIEMBRE 22'!E484+'OCTUBRE 22'!E484</f>
        <v>38292</v>
      </c>
      <c r="F484" s="8">
        <f>+'DICIEMBRE 22'!F484+'NOVIEMBRE 22'!F484+'OCTUBRE 22'!F484</f>
        <v>110316</v>
      </c>
      <c r="G484" s="8">
        <f>+'DICIEMBRE 22'!G484+'NOVIEMBRE 22'!G484+'OCTUBRE 22'!G484</f>
        <v>68827</v>
      </c>
      <c r="H484" s="8">
        <f>+'DICIEMBRE 22'!H484+'NOVIEMBRE 22'!H484+'OCTUBRE 22'!H484</f>
        <v>22367</v>
      </c>
      <c r="I484" s="8">
        <f>+'DICIEMBRE 22'!I484+'NOVIEMBRE 22'!I484+'OCTUBRE 22'!I484</f>
        <v>49605</v>
      </c>
      <c r="J484" s="8">
        <f>+'DICIEMBRE 22'!J484+'NOVIEMBRE 22'!J484+'OCTUBRE 22'!J484</f>
        <v>4461</v>
      </c>
      <c r="K484" s="8">
        <f>+'DICIEMBRE 22'!K484+'NOVIEMBRE 22'!K484+'OCTUBRE 22'!K484</f>
        <v>5938</v>
      </c>
      <c r="L484" s="8">
        <f>+'DICIEMBRE 22'!L484+'NOVIEMBRE 22'!L484+'OCTUBRE 22'!L484</f>
        <v>1138811</v>
      </c>
      <c r="M484" s="8">
        <f>+'DICIEMBRE 22'!M484+'NOVIEMBRE 22'!M484+'OCTUBRE 22'!M484</f>
        <v>0</v>
      </c>
      <c r="N484" s="8">
        <f t="shared" si="7"/>
        <v>4805086</v>
      </c>
    </row>
    <row r="485" spans="1:14" ht="25.5" x14ac:dyDescent="0.25">
      <c r="A485" s="9" t="s">
        <v>954</v>
      </c>
      <c r="B485" s="7" t="s">
        <v>955</v>
      </c>
      <c r="C485" s="8">
        <f>+'DICIEMBRE 22'!C485+'NOVIEMBRE 22'!C485+'OCTUBRE 22'!C485</f>
        <v>221927</v>
      </c>
      <c r="D485" s="8">
        <f>+'DICIEMBRE 22'!D485+'NOVIEMBRE 22'!D485+'OCTUBRE 22'!D485</f>
        <v>110380</v>
      </c>
      <c r="E485" s="8">
        <f>+'DICIEMBRE 22'!E485+'NOVIEMBRE 22'!E485+'OCTUBRE 22'!E485</f>
        <v>4248</v>
      </c>
      <c r="F485" s="8">
        <f>+'DICIEMBRE 22'!F485+'NOVIEMBRE 22'!F485+'OCTUBRE 22'!F485</f>
        <v>12646</v>
      </c>
      <c r="G485" s="8">
        <f>+'DICIEMBRE 22'!G485+'NOVIEMBRE 22'!G485+'OCTUBRE 22'!G485</f>
        <v>2870</v>
      </c>
      <c r="H485" s="8">
        <f>+'DICIEMBRE 22'!H485+'NOVIEMBRE 22'!H485+'OCTUBRE 22'!H485</f>
        <v>1679</v>
      </c>
      <c r="I485" s="8">
        <f>+'DICIEMBRE 22'!I485+'NOVIEMBRE 22'!I485+'OCTUBRE 22'!I485</f>
        <v>2300</v>
      </c>
      <c r="J485" s="8">
        <f>+'DICIEMBRE 22'!J485+'NOVIEMBRE 22'!J485+'OCTUBRE 22'!J485</f>
        <v>675</v>
      </c>
      <c r="K485" s="8">
        <f>+'DICIEMBRE 22'!K485+'NOVIEMBRE 22'!K485+'OCTUBRE 22'!K485</f>
        <v>301</v>
      </c>
      <c r="L485" s="8">
        <f>+'DICIEMBRE 22'!L485+'NOVIEMBRE 22'!L485+'OCTUBRE 22'!L485</f>
        <v>7566</v>
      </c>
      <c r="M485" s="8">
        <f>+'DICIEMBRE 22'!M485+'NOVIEMBRE 22'!M485+'OCTUBRE 22'!M485</f>
        <v>0</v>
      </c>
      <c r="N485" s="8">
        <f t="shared" si="7"/>
        <v>364592</v>
      </c>
    </row>
    <row r="486" spans="1:14" ht="25.5" x14ac:dyDescent="0.25">
      <c r="A486" s="9" t="s">
        <v>956</v>
      </c>
      <c r="B486" s="7" t="s">
        <v>957</v>
      </c>
      <c r="C486" s="8">
        <f>+'DICIEMBRE 22'!C486+'NOVIEMBRE 22'!C486+'OCTUBRE 22'!C486</f>
        <v>417639</v>
      </c>
      <c r="D486" s="8">
        <f>+'DICIEMBRE 22'!D486+'NOVIEMBRE 22'!D486+'OCTUBRE 22'!D486</f>
        <v>222187</v>
      </c>
      <c r="E486" s="8">
        <f>+'DICIEMBRE 22'!E486+'NOVIEMBRE 22'!E486+'OCTUBRE 22'!E486</f>
        <v>7551</v>
      </c>
      <c r="F486" s="8">
        <f>+'DICIEMBRE 22'!F486+'NOVIEMBRE 22'!F486+'OCTUBRE 22'!F486</f>
        <v>22891</v>
      </c>
      <c r="G486" s="8">
        <f>+'DICIEMBRE 22'!G486+'NOVIEMBRE 22'!G486+'OCTUBRE 22'!G486</f>
        <v>8959</v>
      </c>
      <c r="H486" s="8">
        <f>+'DICIEMBRE 22'!H486+'NOVIEMBRE 22'!H486+'OCTUBRE 22'!H486</f>
        <v>3199</v>
      </c>
      <c r="I486" s="8">
        <f>+'DICIEMBRE 22'!I486+'NOVIEMBRE 22'!I486+'OCTUBRE 22'!I486</f>
        <v>5701</v>
      </c>
      <c r="J486" s="8">
        <f>+'DICIEMBRE 22'!J486+'NOVIEMBRE 22'!J486+'OCTUBRE 22'!J486</f>
        <v>1161</v>
      </c>
      <c r="K486" s="8">
        <f>+'DICIEMBRE 22'!K486+'NOVIEMBRE 22'!K486+'OCTUBRE 22'!K486</f>
        <v>600</v>
      </c>
      <c r="L486" s="8">
        <f>+'DICIEMBRE 22'!L486+'NOVIEMBRE 22'!L486+'OCTUBRE 22'!L486</f>
        <v>28017</v>
      </c>
      <c r="M486" s="8">
        <f>+'DICIEMBRE 22'!M486+'NOVIEMBRE 22'!M486+'OCTUBRE 22'!M486</f>
        <v>0</v>
      </c>
      <c r="N486" s="8">
        <f t="shared" si="7"/>
        <v>717905</v>
      </c>
    </row>
    <row r="487" spans="1:14" ht="25.5" x14ac:dyDescent="0.25">
      <c r="A487" s="9" t="s">
        <v>958</v>
      </c>
      <c r="B487" s="7" t="s">
        <v>959</v>
      </c>
      <c r="C487" s="8">
        <f>+'DICIEMBRE 22'!C487+'NOVIEMBRE 22'!C487+'OCTUBRE 22'!C487</f>
        <v>421697</v>
      </c>
      <c r="D487" s="8">
        <f>+'DICIEMBRE 22'!D487+'NOVIEMBRE 22'!D487+'OCTUBRE 22'!D487</f>
        <v>114720</v>
      </c>
      <c r="E487" s="8">
        <f>+'DICIEMBRE 22'!E487+'NOVIEMBRE 22'!E487+'OCTUBRE 22'!E487</f>
        <v>7710</v>
      </c>
      <c r="F487" s="8">
        <f>+'DICIEMBRE 22'!F487+'NOVIEMBRE 22'!F487+'OCTUBRE 22'!F487</f>
        <v>23148</v>
      </c>
      <c r="G487" s="8">
        <f>+'DICIEMBRE 22'!G487+'NOVIEMBRE 22'!G487+'OCTUBRE 22'!G487</f>
        <v>10874</v>
      </c>
      <c r="H487" s="8">
        <f>+'DICIEMBRE 22'!H487+'NOVIEMBRE 22'!H487+'OCTUBRE 22'!H487</f>
        <v>3427</v>
      </c>
      <c r="I487" s="8">
        <f>+'DICIEMBRE 22'!I487+'NOVIEMBRE 22'!I487+'OCTUBRE 22'!I487</f>
        <v>6734</v>
      </c>
      <c r="J487" s="8">
        <f>+'DICIEMBRE 22'!J487+'NOVIEMBRE 22'!J487+'OCTUBRE 22'!J487</f>
        <v>1155</v>
      </c>
      <c r="K487" s="8">
        <f>+'DICIEMBRE 22'!K487+'NOVIEMBRE 22'!K487+'OCTUBRE 22'!K487</f>
        <v>692</v>
      </c>
      <c r="L487" s="8">
        <f>+'DICIEMBRE 22'!L487+'NOVIEMBRE 22'!L487+'OCTUBRE 22'!L487</f>
        <v>0</v>
      </c>
      <c r="M487" s="8">
        <f>+'DICIEMBRE 22'!M487+'NOVIEMBRE 22'!M487+'OCTUBRE 22'!M487</f>
        <v>0</v>
      </c>
      <c r="N487" s="8">
        <f t="shared" si="7"/>
        <v>590157</v>
      </c>
    </row>
    <row r="488" spans="1:14" ht="25.5" x14ac:dyDescent="0.25">
      <c r="A488" s="9" t="s">
        <v>960</v>
      </c>
      <c r="B488" s="7" t="s">
        <v>961</v>
      </c>
      <c r="C488" s="8">
        <f>+'DICIEMBRE 22'!C488+'NOVIEMBRE 22'!C488+'OCTUBRE 22'!C488</f>
        <v>176332</v>
      </c>
      <c r="D488" s="8">
        <f>+'DICIEMBRE 22'!D488+'NOVIEMBRE 22'!D488+'OCTUBRE 22'!D488</f>
        <v>98668</v>
      </c>
      <c r="E488" s="8">
        <f>+'DICIEMBRE 22'!E488+'NOVIEMBRE 22'!E488+'OCTUBRE 22'!E488</f>
        <v>3220</v>
      </c>
      <c r="F488" s="8">
        <f>+'DICIEMBRE 22'!F488+'NOVIEMBRE 22'!F488+'OCTUBRE 22'!F488</f>
        <v>9959</v>
      </c>
      <c r="G488" s="8">
        <f>+'DICIEMBRE 22'!G488+'NOVIEMBRE 22'!G488+'OCTUBRE 22'!G488</f>
        <v>1184</v>
      </c>
      <c r="H488" s="8">
        <f>+'DICIEMBRE 22'!H488+'NOVIEMBRE 22'!H488+'OCTUBRE 22'!H488</f>
        <v>958</v>
      </c>
      <c r="I488" s="8">
        <f>+'DICIEMBRE 22'!I488+'NOVIEMBRE 22'!I488+'OCTUBRE 22'!I488</f>
        <v>726</v>
      </c>
      <c r="J488" s="8">
        <f>+'DICIEMBRE 22'!J488+'NOVIEMBRE 22'!J488+'OCTUBRE 22'!J488</f>
        <v>612</v>
      </c>
      <c r="K488" s="8">
        <f>+'DICIEMBRE 22'!K488+'NOVIEMBRE 22'!K488+'OCTUBRE 22'!K488</f>
        <v>74</v>
      </c>
      <c r="L488" s="8">
        <f>+'DICIEMBRE 22'!L488+'NOVIEMBRE 22'!L488+'OCTUBRE 22'!L488</f>
        <v>0</v>
      </c>
      <c r="M488" s="8">
        <f>+'DICIEMBRE 22'!M488+'NOVIEMBRE 22'!M488+'OCTUBRE 22'!M488</f>
        <v>0</v>
      </c>
      <c r="N488" s="8">
        <f t="shared" si="7"/>
        <v>291733</v>
      </c>
    </row>
    <row r="489" spans="1:14" ht="25.5" x14ac:dyDescent="0.25">
      <c r="A489" s="9" t="s">
        <v>962</v>
      </c>
      <c r="B489" s="7" t="s">
        <v>963</v>
      </c>
      <c r="C489" s="8">
        <f>+'DICIEMBRE 22'!C489+'NOVIEMBRE 22'!C489+'OCTUBRE 22'!C489</f>
        <v>397851</v>
      </c>
      <c r="D489" s="8">
        <f>+'DICIEMBRE 22'!D489+'NOVIEMBRE 22'!D489+'OCTUBRE 22'!D489</f>
        <v>175417</v>
      </c>
      <c r="E489" s="8">
        <f>+'DICIEMBRE 22'!E489+'NOVIEMBRE 22'!E489+'OCTUBRE 22'!E489</f>
        <v>7427</v>
      </c>
      <c r="F489" s="8">
        <f>+'DICIEMBRE 22'!F489+'NOVIEMBRE 22'!F489+'OCTUBRE 22'!F489</f>
        <v>21983</v>
      </c>
      <c r="G489" s="8">
        <f>+'DICIEMBRE 22'!G489+'NOVIEMBRE 22'!G489+'OCTUBRE 22'!G489</f>
        <v>9039</v>
      </c>
      <c r="H489" s="8">
        <f>+'DICIEMBRE 22'!H489+'NOVIEMBRE 22'!H489+'OCTUBRE 22'!H489</f>
        <v>3514</v>
      </c>
      <c r="I489" s="8">
        <f>+'DICIEMBRE 22'!I489+'NOVIEMBRE 22'!I489+'OCTUBRE 22'!I489</f>
        <v>6535</v>
      </c>
      <c r="J489" s="8">
        <f>+'DICIEMBRE 22'!J489+'NOVIEMBRE 22'!J489+'OCTUBRE 22'!J489</f>
        <v>1032</v>
      </c>
      <c r="K489" s="8">
        <f>+'DICIEMBRE 22'!K489+'NOVIEMBRE 22'!K489+'OCTUBRE 22'!K489</f>
        <v>777</v>
      </c>
      <c r="L489" s="8">
        <f>+'DICIEMBRE 22'!L489+'NOVIEMBRE 22'!L489+'OCTUBRE 22'!L489</f>
        <v>7031</v>
      </c>
      <c r="M489" s="8">
        <f>+'DICIEMBRE 22'!M489+'NOVIEMBRE 22'!M489+'OCTUBRE 22'!M489</f>
        <v>0</v>
      </c>
      <c r="N489" s="8">
        <f t="shared" si="7"/>
        <v>630606</v>
      </c>
    </row>
    <row r="490" spans="1:14" ht="25.5" x14ac:dyDescent="0.25">
      <c r="A490" s="9" t="s">
        <v>964</v>
      </c>
      <c r="B490" s="7" t="s">
        <v>965</v>
      </c>
      <c r="C490" s="8">
        <f>+'DICIEMBRE 22'!C490+'NOVIEMBRE 22'!C490+'OCTUBRE 22'!C490</f>
        <v>556024</v>
      </c>
      <c r="D490" s="8">
        <f>+'DICIEMBRE 22'!D490+'NOVIEMBRE 22'!D490+'OCTUBRE 22'!D490</f>
        <v>174438</v>
      </c>
      <c r="E490" s="8">
        <f>+'DICIEMBRE 22'!E490+'NOVIEMBRE 22'!E490+'OCTUBRE 22'!E490</f>
        <v>10652</v>
      </c>
      <c r="F490" s="8">
        <f>+'DICIEMBRE 22'!F490+'NOVIEMBRE 22'!F490+'OCTUBRE 22'!F490</f>
        <v>30484</v>
      </c>
      <c r="G490" s="8">
        <f>+'DICIEMBRE 22'!G490+'NOVIEMBRE 22'!G490+'OCTUBRE 22'!G490</f>
        <v>12879</v>
      </c>
      <c r="H490" s="8">
        <f>+'DICIEMBRE 22'!H490+'NOVIEMBRE 22'!H490+'OCTUBRE 22'!H490</f>
        <v>6118</v>
      </c>
      <c r="I490" s="8">
        <f>+'DICIEMBRE 22'!I490+'NOVIEMBRE 22'!I490+'OCTUBRE 22'!I490</f>
        <v>11532</v>
      </c>
      <c r="J490" s="8">
        <f>+'DICIEMBRE 22'!J490+'NOVIEMBRE 22'!J490+'OCTUBRE 22'!J490</f>
        <v>1215</v>
      </c>
      <c r="K490" s="8">
        <f>+'DICIEMBRE 22'!K490+'NOVIEMBRE 22'!K490+'OCTUBRE 22'!K490</f>
        <v>1625</v>
      </c>
      <c r="L490" s="8">
        <f>+'DICIEMBRE 22'!L490+'NOVIEMBRE 22'!L490+'OCTUBRE 22'!L490</f>
        <v>9862</v>
      </c>
      <c r="M490" s="8">
        <f>+'DICIEMBRE 22'!M490+'NOVIEMBRE 22'!M490+'OCTUBRE 22'!M490</f>
        <v>0</v>
      </c>
      <c r="N490" s="8">
        <f t="shared" si="7"/>
        <v>814829</v>
      </c>
    </row>
    <row r="491" spans="1:14" ht="38.25" x14ac:dyDescent="0.25">
      <c r="A491" s="9" t="s">
        <v>966</v>
      </c>
      <c r="B491" s="7" t="s">
        <v>967</v>
      </c>
      <c r="C491" s="8">
        <f>+'DICIEMBRE 22'!C491+'NOVIEMBRE 22'!C491+'OCTUBRE 22'!C491</f>
        <v>11874879</v>
      </c>
      <c r="D491" s="8">
        <f>+'DICIEMBRE 22'!D491+'NOVIEMBRE 22'!D491+'OCTUBRE 22'!D491</f>
        <v>3521964</v>
      </c>
      <c r="E491" s="8">
        <f>+'DICIEMBRE 22'!E491+'NOVIEMBRE 22'!E491+'OCTUBRE 22'!E491</f>
        <v>206937</v>
      </c>
      <c r="F491" s="8">
        <f>+'DICIEMBRE 22'!F491+'NOVIEMBRE 22'!F491+'OCTUBRE 22'!F491</f>
        <v>605884</v>
      </c>
      <c r="G491" s="8">
        <f>+'DICIEMBRE 22'!G491+'NOVIEMBRE 22'!G491+'OCTUBRE 22'!G491</f>
        <v>379172</v>
      </c>
      <c r="H491" s="8">
        <f>+'DICIEMBRE 22'!H491+'NOVIEMBRE 22'!H491+'OCTUBRE 22'!H491</f>
        <v>138311</v>
      </c>
      <c r="I491" s="8">
        <f>+'DICIEMBRE 22'!I491+'NOVIEMBRE 22'!I491+'OCTUBRE 22'!I491</f>
        <v>299494</v>
      </c>
      <c r="J491" s="8">
        <f>+'DICIEMBRE 22'!J491+'NOVIEMBRE 22'!J491+'OCTUBRE 22'!J491</f>
        <v>19287</v>
      </c>
      <c r="K491" s="8">
        <f>+'DICIEMBRE 22'!K491+'NOVIEMBRE 22'!K491+'OCTUBRE 22'!K491</f>
        <v>38773</v>
      </c>
      <c r="L491" s="8">
        <f>+'DICIEMBRE 22'!L491+'NOVIEMBRE 22'!L491+'OCTUBRE 22'!L491</f>
        <v>460797</v>
      </c>
      <c r="M491" s="8">
        <f>+'DICIEMBRE 22'!M491+'NOVIEMBRE 22'!M491+'OCTUBRE 22'!M491</f>
        <v>0</v>
      </c>
      <c r="N491" s="8">
        <f t="shared" si="7"/>
        <v>17545498</v>
      </c>
    </row>
    <row r="492" spans="1:14" ht="38.25" x14ac:dyDescent="0.25">
      <c r="A492" s="9" t="s">
        <v>968</v>
      </c>
      <c r="B492" s="7" t="s">
        <v>969</v>
      </c>
      <c r="C492" s="8">
        <f>+'DICIEMBRE 22'!C492+'NOVIEMBRE 22'!C492+'OCTUBRE 22'!C492</f>
        <v>1419027</v>
      </c>
      <c r="D492" s="8">
        <f>+'DICIEMBRE 22'!D492+'NOVIEMBRE 22'!D492+'OCTUBRE 22'!D492</f>
        <v>508827</v>
      </c>
      <c r="E492" s="8">
        <f>+'DICIEMBRE 22'!E492+'NOVIEMBRE 22'!E492+'OCTUBRE 22'!E492</f>
        <v>25263</v>
      </c>
      <c r="F492" s="8">
        <f>+'DICIEMBRE 22'!F492+'NOVIEMBRE 22'!F492+'OCTUBRE 22'!F492</f>
        <v>73702</v>
      </c>
      <c r="G492" s="8">
        <f>+'DICIEMBRE 22'!G492+'NOVIEMBRE 22'!G492+'OCTUBRE 22'!G492</f>
        <v>74721</v>
      </c>
      <c r="H492" s="8">
        <f>+'DICIEMBRE 22'!H492+'NOVIEMBRE 22'!H492+'OCTUBRE 22'!H492</f>
        <v>15764</v>
      </c>
      <c r="I492" s="8">
        <f>+'DICIEMBRE 22'!I492+'NOVIEMBRE 22'!I492+'OCTUBRE 22'!I492</f>
        <v>43869</v>
      </c>
      <c r="J492" s="8">
        <f>+'DICIEMBRE 22'!J492+'NOVIEMBRE 22'!J492+'OCTUBRE 22'!J492</f>
        <v>2847</v>
      </c>
      <c r="K492" s="8">
        <f>+'DICIEMBRE 22'!K492+'NOVIEMBRE 22'!K492+'OCTUBRE 22'!K492</f>
        <v>4266</v>
      </c>
      <c r="L492" s="8">
        <f>+'DICIEMBRE 22'!L492+'NOVIEMBRE 22'!L492+'OCTUBRE 22'!L492</f>
        <v>0</v>
      </c>
      <c r="M492" s="8">
        <f>+'DICIEMBRE 22'!M492+'NOVIEMBRE 22'!M492+'OCTUBRE 22'!M492</f>
        <v>0</v>
      </c>
      <c r="N492" s="8">
        <f t="shared" si="7"/>
        <v>2168286</v>
      </c>
    </row>
    <row r="493" spans="1:14" ht="25.5" x14ac:dyDescent="0.25">
      <c r="A493" s="9" t="s">
        <v>970</v>
      </c>
      <c r="B493" s="7" t="s">
        <v>971</v>
      </c>
      <c r="C493" s="8">
        <f>+'DICIEMBRE 22'!C493+'NOVIEMBRE 22'!C493+'OCTUBRE 22'!C493</f>
        <v>942190</v>
      </c>
      <c r="D493" s="8">
        <f>+'DICIEMBRE 22'!D493+'NOVIEMBRE 22'!D493+'OCTUBRE 22'!D493</f>
        <v>425044</v>
      </c>
      <c r="E493" s="8">
        <f>+'DICIEMBRE 22'!E493+'NOVIEMBRE 22'!E493+'OCTUBRE 22'!E493</f>
        <v>16855</v>
      </c>
      <c r="F493" s="8">
        <f>+'DICIEMBRE 22'!F493+'NOVIEMBRE 22'!F493+'OCTUBRE 22'!F493</f>
        <v>49459</v>
      </c>
      <c r="G493" s="8">
        <f>+'DICIEMBRE 22'!G493+'NOVIEMBRE 22'!G493+'OCTUBRE 22'!G493</f>
        <v>30181</v>
      </c>
      <c r="H493" s="8">
        <f>+'DICIEMBRE 22'!H493+'NOVIEMBRE 22'!H493+'OCTUBRE 22'!H493</f>
        <v>9972</v>
      </c>
      <c r="I493" s="8">
        <f>+'DICIEMBRE 22'!I493+'NOVIEMBRE 22'!I493+'OCTUBRE 22'!I493</f>
        <v>21758</v>
      </c>
      <c r="J493" s="8">
        <f>+'DICIEMBRE 22'!J493+'NOVIEMBRE 22'!J493+'OCTUBRE 22'!J493</f>
        <v>1983</v>
      </c>
      <c r="K493" s="8">
        <f>+'DICIEMBRE 22'!K493+'NOVIEMBRE 22'!K493+'OCTUBRE 22'!K493</f>
        <v>2607</v>
      </c>
      <c r="L493" s="8">
        <f>+'DICIEMBRE 22'!L493+'NOVIEMBRE 22'!L493+'OCTUBRE 22'!L493</f>
        <v>0</v>
      </c>
      <c r="M493" s="8">
        <f>+'DICIEMBRE 22'!M493+'NOVIEMBRE 22'!M493+'OCTUBRE 22'!M493</f>
        <v>0</v>
      </c>
      <c r="N493" s="8">
        <f t="shared" si="7"/>
        <v>1500049</v>
      </c>
    </row>
    <row r="494" spans="1:14" ht="25.5" x14ac:dyDescent="0.25">
      <c r="A494" s="9" t="s">
        <v>972</v>
      </c>
      <c r="B494" s="7" t="s">
        <v>973</v>
      </c>
      <c r="C494" s="8">
        <f>+'DICIEMBRE 22'!C494+'NOVIEMBRE 22'!C494+'OCTUBRE 22'!C494</f>
        <v>608969</v>
      </c>
      <c r="D494" s="8">
        <f>+'DICIEMBRE 22'!D494+'NOVIEMBRE 22'!D494+'OCTUBRE 22'!D494</f>
        <v>264640</v>
      </c>
      <c r="E494" s="8">
        <f>+'DICIEMBRE 22'!E494+'NOVIEMBRE 22'!E494+'OCTUBRE 22'!E494</f>
        <v>11275</v>
      </c>
      <c r="F494" s="8">
        <f>+'DICIEMBRE 22'!F494+'NOVIEMBRE 22'!F494+'OCTUBRE 22'!F494</f>
        <v>33281</v>
      </c>
      <c r="G494" s="8">
        <f>+'DICIEMBRE 22'!G494+'NOVIEMBRE 22'!G494+'OCTUBRE 22'!G494</f>
        <v>20976</v>
      </c>
      <c r="H494" s="8">
        <f>+'DICIEMBRE 22'!H494+'NOVIEMBRE 22'!H494+'OCTUBRE 22'!H494</f>
        <v>5604</v>
      </c>
      <c r="I494" s="8">
        <f>+'DICIEMBRE 22'!I494+'NOVIEMBRE 22'!I494+'OCTUBRE 22'!I494</f>
        <v>12915</v>
      </c>
      <c r="J494" s="8">
        <f>+'DICIEMBRE 22'!J494+'NOVIEMBRE 22'!J494+'OCTUBRE 22'!J494</f>
        <v>1548</v>
      </c>
      <c r="K494" s="8">
        <f>+'DICIEMBRE 22'!K494+'NOVIEMBRE 22'!K494+'OCTUBRE 22'!K494</f>
        <v>1293</v>
      </c>
      <c r="L494" s="8">
        <f>+'DICIEMBRE 22'!L494+'NOVIEMBRE 22'!L494+'OCTUBRE 22'!L494</f>
        <v>0</v>
      </c>
      <c r="M494" s="8">
        <f>+'DICIEMBRE 22'!M494+'NOVIEMBRE 22'!M494+'OCTUBRE 22'!M494</f>
        <v>0</v>
      </c>
      <c r="N494" s="8">
        <f t="shared" si="7"/>
        <v>960501</v>
      </c>
    </row>
    <row r="495" spans="1:14" ht="25.5" x14ac:dyDescent="0.25">
      <c r="A495" s="9" t="s">
        <v>974</v>
      </c>
      <c r="B495" s="7" t="s">
        <v>975</v>
      </c>
      <c r="C495" s="8">
        <f>+'DICIEMBRE 22'!C495+'NOVIEMBRE 22'!C495+'OCTUBRE 22'!C495</f>
        <v>561902</v>
      </c>
      <c r="D495" s="8">
        <f>+'DICIEMBRE 22'!D495+'NOVIEMBRE 22'!D495+'OCTUBRE 22'!D495</f>
        <v>639874</v>
      </c>
      <c r="E495" s="8">
        <f>+'DICIEMBRE 22'!E495+'NOVIEMBRE 22'!E495+'OCTUBRE 22'!E495</f>
        <v>10399</v>
      </c>
      <c r="F495" s="8">
        <f>+'DICIEMBRE 22'!F495+'NOVIEMBRE 22'!F495+'OCTUBRE 22'!F495</f>
        <v>30181</v>
      </c>
      <c r="G495" s="8">
        <f>+'DICIEMBRE 22'!G495+'NOVIEMBRE 22'!G495+'OCTUBRE 22'!G495</f>
        <v>16487</v>
      </c>
      <c r="H495" s="8">
        <f>+'DICIEMBRE 22'!H495+'NOVIEMBRE 22'!H495+'OCTUBRE 22'!H495</f>
        <v>6038</v>
      </c>
      <c r="I495" s="8">
        <f>+'DICIEMBRE 22'!I495+'NOVIEMBRE 22'!I495+'OCTUBRE 22'!I495</f>
        <v>12571</v>
      </c>
      <c r="J495" s="8">
        <f>+'DICIEMBRE 22'!J495+'NOVIEMBRE 22'!J495+'OCTUBRE 22'!J495</f>
        <v>1179</v>
      </c>
      <c r="K495" s="8">
        <f>+'DICIEMBRE 22'!K495+'NOVIEMBRE 22'!K495+'OCTUBRE 22'!K495</f>
        <v>1588</v>
      </c>
      <c r="L495" s="8">
        <f>+'DICIEMBRE 22'!L495+'NOVIEMBRE 22'!L495+'OCTUBRE 22'!L495</f>
        <v>0</v>
      </c>
      <c r="M495" s="8">
        <f>+'DICIEMBRE 22'!M495+'NOVIEMBRE 22'!M495+'OCTUBRE 22'!M495</f>
        <v>0</v>
      </c>
      <c r="N495" s="8">
        <f t="shared" si="7"/>
        <v>1280219</v>
      </c>
    </row>
    <row r="496" spans="1:14" ht="25.5" x14ac:dyDescent="0.25">
      <c r="A496" s="9" t="s">
        <v>976</v>
      </c>
      <c r="B496" s="7" t="s">
        <v>977</v>
      </c>
      <c r="C496" s="8">
        <f>+'DICIEMBRE 22'!C496+'NOVIEMBRE 22'!C496+'OCTUBRE 22'!C496</f>
        <v>671234</v>
      </c>
      <c r="D496" s="8">
        <f>+'DICIEMBRE 22'!D496+'NOVIEMBRE 22'!D496+'OCTUBRE 22'!D496</f>
        <v>249765</v>
      </c>
      <c r="E496" s="8">
        <f>+'DICIEMBRE 22'!E496+'NOVIEMBRE 22'!E496+'OCTUBRE 22'!E496</f>
        <v>8652</v>
      </c>
      <c r="F496" s="8">
        <f>+'DICIEMBRE 22'!F496+'NOVIEMBRE 22'!F496+'OCTUBRE 22'!F496</f>
        <v>28375</v>
      </c>
      <c r="G496" s="8">
        <f>+'DICIEMBRE 22'!G496+'NOVIEMBRE 22'!G496+'OCTUBRE 22'!G496</f>
        <v>13372</v>
      </c>
      <c r="H496" s="8">
        <f>+'DICIEMBRE 22'!H496+'NOVIEMBRE 22'!H496+'OCTUBRE 22'!H496</f>
        <v>5860</v>
      </c>
      <c r="I496" s="8">
        <f>+'DICIEMBRE 22'!I496+'NOVIEMBRE 22'!I496+'OCTUBRE 22'!I496</f>
        <v>10397</v>
      </c>
      <c r="J496" s="8">
        <f>+'DICIEMBRE 22'!J496+'NOVIEMBRE 22'!J496+'OCTUBRE 22'!J496</f>
        <v>1464</v>
      </c>
      <c r="K496" s="8">
        <f>+'DICIEMBRE 22'!K496+'NOVIEMBRE 22'!K496+'OCTUBRE 22'!K496</f>
        <v>1333</v>
      </c>
      <c r="L496" s="8">
        <f>+'DICIEMBRE 22'!L496+'NOVIEMBRE 22'!L496+'OCTUBRE 22'!L496</f>
        <v>16282</v>
      </c>
      <c r="M496" s="8">
        <f>+'DICIEMBRE 22'!M496+'NOVIEMBRE 22'!M496+'OCTUBRE 22'!M496</f>
        <v>0</v>
      </c>
      <c r="N496" s="8">
        <f t="shared" si="7"/>
        <v>1006734</v>
      </c>
    </row>
    <row r="497" spans="1:14" ht="25.5" x14ac:dyDescent="0.25">
      <c r="A497" s="9" t="s">
        <v>978</v>
      </c>
      <c r="B497" s="7" t="s">
        <v>979</v>
      </c>
      <c r="C497" s="8">
        <f>+'DICIEMBRE 22'!C497+'NOVIEMBRE 22'!C497+'OCTUBRE 22'!C497</f>
        <v>201046</v>
      </c>
      <c r="D497" s="8">
        <f>+'DICIEMBRE 22'!D497+'NOVIEMBRE 22'!D497+'OCTUBRE 22'!D497</f>
        <v>123597</v>
      </c>
      <c r="E497" s="8">
        <f>+'DICIEMBRE 22'!E497+'NOVIEMBRE 22'!E497+'OCTUBRE 22'!E497</f>
        <v>3659</v>
      </c>
      <c r="F497" s="8">
        <f>+'DICIEMBRE 22'!F497+'NOVIEMBRE 22'!F497+'OCTUBRE 22'!F497</f>
        <v>11265</v>
      </c>
      <c r="G497" s="8">
        <f>+'DICIEMBRE 22'!G497+'NOVIEMBRE 22'!G497+'OCTUBRE 22'!G497</f>
        <v>888</v>
      </c>
      <c r="H497" s="8">
        <f>+'DICIEMBRE 22'!H497+'NOVIEMBRE 22'!H497+'OCTUBRE 22'!H497</f>
        <v>1224</v>
      </c>
      <c r="I497" s="8">
        <f>+'DICIEMBRE 22'!I497+'NOVIEMBRE 22'!I497+'OCTUBRE 22'!I497</f>
        <v>939</v>
      </c>
      <c r="J497" s="8">
        <f>+'DICIEMBRE 22'!J497+'NOVIEMBRE 22'!J497+'OCTUBRE 22'!J497</f>
        <v>645</v>
      </c>
      <c r="K497" s="8">
        <f>+'DICIEMBRE 22'!K497+'NOVIEMBRE 22'!K497+'OCTUBRE 22'!K497</f>
        <v>146</v>
      </c>
      <c r="L497" s="8">
        <f>+'DICIEMBRE 22'!L497+'NOVIEMBRE 22'!L497+'OCTUBRE 22'!L497</f>
        <v>0</v>
      </c>
      <c r="M497" s="8">
        <f>+'DICIEMBRE 22'!M497+'NOVIEMBRE 22'!M497+'OCTUBRE 22'!M497</f>
        <v>0</v>
      </c>
      <c r="N497" s="8">
        <f t="shared" si="7"/>
        <v>343409</v>
      </c>
    </row>
    <row r="498" spans="1:14" ht="25.5" x14ac:dyDescent="0.25">
      <c r="A498" s="9" t="s">
        <v>980</v>
      </c>
      <c r="B498" s="7" t="s">
        <v>981</v>
      </c>
      <c r="C498" s="8">
        <f>+'DICIEMBRE 22'!C498+'NOVIEMBRE 22'!C498+'OCTUBRE 22'!C498</f>
        <v>891456</v>
      </c>
      <c r="D498" s="8">
        <f>+'DICIEMBRE 22'!D498+'NOVIEMBRE 22'!D498+'OCTUBRE 22'!D498</f>
        <v>208875</v>
      </c>
      <c r="E498" s="8">
        <f>+'DICIEMBRE 22'!E498+'NOVIEMBRE 22'!E498+'OCTUBRE 22'!E498</f>
        <v>16157</v>
      </c>
      <c r="F498" s="8">
        <f>+'DICIEMBRE 22'!F498+'NOVIEMBRE 22'!F498+'OCTUBRE 22'!F498</f>
        <v>47912</v>
      </c>
      <c r="G498" s="8">
        <f>+'DICIEMBRE 22'!G498+'NOVIEMBRE 22'!G498+'OCTUBRE 22'!G498</f>
        <v>33134</v>
      </c>
      <c r="H498" s="8">
        <f>+'DICIEMBRE 22'!H498+'NOVIEMBRE 22'!H498+'OCTUBRE 22'!H498</f>
        <v>8373</v>
      </c>
      <c r="I498" s="8">
        <f>+'DICIEMBRE 22'!I498+'NOVIEMBRE 22'!I498+'OCTUBRE 22'!I498</f>
        <v>20030</v>
      </c>
      <c r="J498" s="8">
        <f>+'DICIEMBRE 22'!J498+'NOVIEMBRE 22'!J498+'OCTUBRE 22'!J498</f>
        <v>2154</v>
      </c>
      <c r="K498" s="8">
        <f>+'DICIEMBRE 22'!K498+'NOVIEMBRE 22'!K498+'OCTUBRE 22'!K498</f>
        <v>1980</v>
      </c>
      <c r="L498" s="8">
        <f>+'DICIEMBRE 22'!L498+'NOVIEMBRE 22'!L498+'OCTUBRE 22'!L498</f>
        <v>0</v>
      </c>
      <c r="M498" s="8">
        <f>+'DICIEMBRE 22'!M498+'NOVIEMBRE 22'!M498+'OCTUBRE 22'!M498</f>
        <v>0</v>
      </c>
      <c r="N498" s="8">
        <f t="shared" si="7"/>
        <v>1230071</v>
      </c>
    </row>
    <row r="499" spans="1:14" ht="25.5" x14ac:dyDescent="0.25">
      <c r="A499" s="9" t="s">
        <v>982</v>
      </c>
      <c r="B499" s="7" t="s">
        <v>983</v>
      </c>
      <c r="C499" s="8">
        <f>+'DICIEMBRE 22'!C499+'NOVIEMBRE 22'!C499+'OCTUBRE 22'!C499</f>
        <v>552819</v>
      </c>
      <c r="D499" s="8">
        <f>+'DICIEMBRE 22'!D499+'NOVIEMBRE 22'!D499+'OCTUBRE 22'!D499</f>
        <v>172620</v>
      </c>
      <c r="E499" s="8">
        <f>+'DICIEMBRE 22'!E499+'NOVIEMBRE 22'!E499+'OCTUBRE 22'!E499</f>
        <v>10138</v>
      </c>
      <c r="F499" s="8">
        <f>+'DICIEMBRE 22'!F499+'NOVIEMBRE 22'!F499+'OCTUBRE 22'!F499</f>
        <v>30003</v>
      </c>
      <c r="G499" s="8">
        <f>+'DICIEMBRE 22'!G499+'NOVIEMBRE 22'!G499+'OCTUBRE 22'!G499</f>
        <v>20043</v>
      </c>
      <c r="H499" s="8">
        <f>+'DICIEMBRE 22'!H499+'NOVIEMBRE 22'!H499+'OCTUBRE 22'!H499</f>
        <v>5097</v>
      </c>
      <c r="I499" s="8">
        <f>+'DICIEMBRE 22'!I499+'NOVIEMBRE 22'!I499+'OCTUBRE 22'!I499</f>
        <v>12049</v>
      </c>
      <c r="J499" s="8">
        <f>+'DICIEMBRE 22'!J499+'NOVIEMBRE 22'!J499+'OCTUBRE 22'!J499</f>
        <v>1392</v>
      </c>
      <c r="K499" s="8">
        <f>+'DICIEMBRE 22'!K499+'NOVIEMBRE 22'!K499+'OCTUBRE 22'!K499</f>
        <v>1179</v>
      </c>
      <c r="L499" s="8">
        <f>+'DICIEMBRE 22'!L499+'NOVIEMBRE 22'!L499+'OCTUBRE 22'!L499</f>
        <v>0</v>
      </c>
      <c r="M499" s="8">
        <f>+'DICIEMBRE 22'!M499+'NOVIEMBRE 22'!M499+'OCTUBRE 22'!M499</f>
        <v>0</v>
      </c>
      <c r="N499" s="8">
        <f t="shared" si="7"/>
        <v>805340</v>
      </c>
    </row>
    <row r="500" spans="1:14" ht="25.5" x14ac:dyDescent="0.25">
      <c r="A500" s="9" t="s">
        <v>984</v>
      </c>
      <c r="B500" s="7" t="s">
        <v>985</v>
      </c>
      <c r="C500" s="8">
        <f>+'DICIEMBRE 22'!C500+'NOVIEMBRE 22'!C500+'OCTUBRE 22'!C500</f>
        <v>769061</v>
      </c>
      <c r="D500" s="8">
        <f>+'DICIEMBRE 22'!D500+'NOVIEMBRE 22'!D500+'OCTUBRE 22'!D500</f>
        <v>269959</v>
      </c>
      <c r="E500" s="8">
        <f>+'DICIEMBRE 22'!E500+'NOVIEMBRE 22'!E500+'OCTUBRE 22'!E500</f>
        <v>14760</v>
      </c>
      <c r="F500" s="8">
        <f>+'DICIEMBRE 22'!F500+'NOVIEMBRE 22'!F500+'OCTUBRE 22'!F500</f>
        <v>41754</v>
      </c>
      <c r="G500" s="8">
        <f>+'DICIEMBRE 22'!G500+'NOVIEMBRE 22'!G500+'OCTUBRE 22'!G500</f>
        <v>33430</v>
      </c>
      <c r="H500" s="8">
        <f>+'DICIEMBRE 22'!H500+'NOVIEMBRE 22'!H500+'OCTUBRE 22'!H500</f>
        <v>8938</v>
      </c>
      <c r="I500" s="8">
        <f>+'DICIEMBRE 22'!I500+'NOVIEMBRE 22'!I500+'OCTUBRE 22'!I500</f>
        <v>22194</v>
      </c>
      <c r="J500" s="8">
        <f>+'DICIEMBRE 22'!J500+'NOVIEMBRE 22'!J500+'OCTUBRE 22'!J500</f>
        <v>1725</v>
      </c>
      <c r="K500" s="8">
        <f>+'DICIEMBRE 22'!K500+'NOVIEMBRE 22'!K500+'OCTUBRE 22'!K500</f>
        <v>2460</v>
      </c>
      <c r="L500" s="8">
        <f>+'DICIEMBRE 22'!L500+'NOVIEMBRE 22'!L500+'OCTUBRE 22'!L500</f>
        <v>15403</v>
      </c>
      <c r="M500" s="8">
        <f>+'DICIEMBRE 22'!M500+'NOVIEMBRE 22'!M500+'OCTUBRE 22'!M500</f>
        <v>0</v>
      </c>
      <c r="N500" s="8">
        <f t="shared" si="7"/>
        <v>1179684</v>
      </c>
    </row>
    <row r="501" spans="1:14" ht="25.5" x14ac:dyDescent="0.25">
      <c r="A501" s="9" t="s">
        <v>986</v>
      </c>
      <c r="B501" s="7" t="s">
        <v>987</v>
      </c>
      <c r="C501" s="8">
        <f>+'DICIEMBRE 22'!C501+'NOVIEMBRE 22'!C501+'OCTUBRE 22'!C501</f>
        <v>927881</v>
      </c>
      <c r="D501" s="8">
        <f>+'DICIEMBRE 22'!D501+'NOVIEMBRE 22'!D501+'OCTUBRE 22'!D501</f>
        <v>332071</v>
      </c>
      <c r="E501" s="8">
        <f>+'DICIEMBRE 22'!E501+'NOVIEMBRE 22'!E501+'OCTUBRE 22'!E501</f>
        <v>18002</v>
      </c>
      <c r="F501" s="8">
        <f>+'DICIEMBRE 22'!F501+'NOVIEMBRE 22'!F501+'OCTUBRE 22'!F501</f>
        <v>51429</v>
      </c>
      <c r="G501" s="8">
        <f>+'DICIEMBRE 22'!G501+'NOVIEMBRE 22'!G501+'OCTUBRE 22'!G501</f>
        <v>18575</v>
      </c>
      <c r="H501" s="8">
        <f>+'DICIEMBRE 22'!H501+'NOVIEMBRE 22'!H501+'OCTUBRE 22'!H501</f>
        <v>9864</v>
      </c>
      <c r="I501" s="8">
        <f>+'DICIEMBRE 22'!I501+'NOVIEMBRE 22'!I501+'OCTUBRE 22'!I501</f>
        <v>17593</v>
      </c>
      <c r="J501" s="8">
        <f>+'DICIEMBRE 22'!J501+'NOVIEMBRE 22'!J501+'OCTUBRE 22'!J501</f>
        <v>2268</v>
      </c>
      <c r="K501" s="8">
        <f>+'DICIEMBRE 22'!K501+'NOVIEMBRE 22'!K501+'OCTUBRE 22'!K501</f>
        <v>2548</v>
      </c>
      <c r="L501" s="8">
        <f>+'DICIEMBRE 22'!L501+'NOVIEMBRE 22'!L501+'OCTUBRE 22'!L501</f>
        <v>15574</v>
      </c>
      <c r="M501" s="8">
        <f>+'DICIEMBRE 22'!M501+'NOVIEMBRE 22'!M501+'OCTUBRE 22'!M501</f>
        <v>0</v>
      </c>
      <c r="N501" s="8">
        <f t="shared" si="7"/>
        <v>1395805</v>
      </c>
    </row>
    <row r="502" spans="1:14" x14ac:dyDescent="0.25">
      <c r="A502" s="9" t="s">
        <v>988</v>
      </c>
      <c r="B502" s="7" t="s">
        <v>989</v>
      </c>
      <c r="C502" s="8">
        <f>+'DICIEMBRE 22'!C502+'NOVIEMBRE 22'!C502+'OCTUBRE 22'!C502</f>
        <v>217004</v>
      </c>
      <c r="D502" s="8">
        <f>+'DICIEMBRE 22'!D502+'NOVIEMBRE 22'!D502+'OCTUBRE 22'!D502</f>
        <v>116500</v>
      </c>
      <c r="E502" s="8">
        <f>+'DICIEMBRE 22'!E502+'NOVIEMBRE 22'!E502+'OCTUBRE 22'!E502</f>
        <v>3975</v>
      </c>
      <c r="F502" s="8">
        <f>+'DICIEMBRE 22'!F502+'NOVIEMBRE 22'!F502+'OCTUBRE 22'!F502</f>
        <v>11956</v>
      </c>
      <c r="G502" s="8">
        <f>+'DICIEMBRE 22'!G502+'NOVIEMBRE 22'!G502+'OCTUBRE 22'!G502</f>
        <v>3731</v>
      </c>
      <c r="H502" s="8">
        <f>+'DICIEMBRE 22'!H502+'NOVIEMBRE 22'!H502+'OCTUBRE 22'!H502</f>
        <v>1697</v>
      </c>
      <c r="I502" s="8">
        <f>+'DICIEMBRE 22'!I502+'NOVIEMBRE 22'!I502+'OCTUBRE 22'!I502</f>
        <v>2691</v>
      </c>
      <c r="J502" s="8">
        <f>+'DICIEMBRE 22'!J502+'NOVIEMBRE 22'!J502+'OCTUBRE 22'!J502</f>
        <v>633</v>
      </c>
      <c r="K502" s="8">
        <f>+'DICIEMBRE 22'!K502+'NOVIEMBRE 22'!K502+'OCTUBRE 22'!K502</f>
        <v>326</v>
      </c>
      <c r="L502" s="8">
        <f>+'DICIEMBRE 22'!L502+'NOVIEMBRE 22'!L502+'OCTUBRE 22'!L502</f>
        <v>14795</v>
      </c>
      <c r="M502" s="8">
        <f>+'DICIEMBRE 22'!M502+'NOVIEMBRE 22'!M502+'OCTUBRE 22'!M502</f>
        <v>0</v>
      </c>
      <c r="N502" s="8">
        <f t="shared" si="7"/>
        <v>373308</v>
      </c>
    </row>
    <row r="503" spans="1:14" ht="25.5" x14ac:dyDescent="0.25">
      <c r="A503" s="9" t="s">
        <v>990</v>
      </c>
      <c r="B503" s="7" t="s">
        <v>991</v>
      </c>
      <c r="C503" s="8">
        <f>+'DICIEMBRE 22'!C503+'NOVIEMBRE 22'!C503+'OCTUBRE 22'!C503</f>
        <v>906710</v>
      </c>
      <c r="D503" s="8">
        <f>+'DICIEMBRE 22'!D503+'NOVIEMBRE 22'!D503+'OCTUBRE 22'!D503</f>
        <v>299022</v>
      </c>
      <c r="E503" s="8">
        <f>+'DICIEMBRE 22'!E503+'NOVIEMBRE 22'!E503+'OCTUBRE 22'!E503</f>
        <v>17375</v>
      </c>
      <c r="F503" s="8">
        <f>+'DICIEMBRE 22'!F503+'NOVIEMBRE 22'!F503+'OCTUBRE 22'!F503</f>
        <v>49817</v>
      </c>
      <c r="G503" s="8">
        <f>+'DICIEMBRE 22'!G503+'NOVIEMBRE 22'!G503+'OCTUBRE 22'!G503</f>
        <v>42230</v>
      </c>
      <c r="H503" s="8">
        <f>+'DICIEMBRE 22'!H503+'NOVIEMBRE 22'!H503+'OCTUBRE 22'!H503</f>
        <v>9708</v>
      </c>
      <c r="I503" s="8">
        <f>+'DICIEMBRE 22'!I503+'NOVIEMBRE 22'!I503+'OCTUBRE 22'!I503</f>
        <v>25645</v>
      </c>
      <c r="J503" s="8">
        <f>+'DICIEMBRE 22'!J503+'NOVIEMBRE 22'!J503+'OCTUBRE 22'!J503</f>
        <v>2121</v>
      </c>
      <c r="K503" s="8">
        <f>+'DICIEMBRE 22'!K503+'NOVIEMBRE 22'!K503+'OCTUBRE 22'!K503</f>
        <v>2527</v>
      </c>
      <c r="L503" s="8">
        <f>+'DICIEMBRE 22'!L503+'NOVIEMBRE 22'!L503+'OCTUBRE 22'!L503</f>
        <v>0</v>
      </c>
      <c r="M503" s="8">
        <f>+'DICIEMBRE 22'!M503+'NOVIEMBRE 22'!M503+'OCTUBRE 22'!M503</f>
        <v>0</v>
      </c>
      <c r="N503" s="8">
        <f t="shared" si="7"/>
        <v>1355155</v>
      </c>
    </row>
    <row r="504" spans="1:14" ht="25.5" x14ac:dyDescent="0.25">
      <c r="A504" s="9" t="s">
        <v>992</v>
      </c>
      <c r="B504" s="7" t="s">
        <v>993</v>
      </c>
      <c r="C504" s="8">
        <f>+'DICIEMBRE 22'!C504+'NOVIEMBRE 22'!C504+'OCTUBRE 22'!C504</f>
        <v>610468</v>
      </c>
      <c r="D504" s="8">
        <f>+'DICIEMBRE 22'!D504+'NOVIEMBRE 22'!D504+'OCTUBRE 22'!D504</f>
        <v>174303</v>
      </c>
      <c r="E504" s="8">
        <f>+'DICIEMBRE 22'!E504+'NOVIEMBRE 22'!E504+'OCTUBRE 22'!E504</f>
        <v>11374</v>
      </c>
      <c r="F504" s="8">
        <f>+'DICIEMBRE 22'!F504+'NOVIEMBRE 22'!F504+'OCTUBRE 22'!F504</f>
        <v>33609</v>
      </c>
      <c r="G504" s="8">
        <f>+'DICIEMBRE 22'!G504+'NOVIEMBRE 22'!G504+'OCTUBRE 22'!G504</f>
        <v>20236</v>
      </c>
      <c r="H504" s="8">
        <f>+'DICIEMBRE 22'!H504+'NOVIEMBRE 22'!H504+'OCTUBRE 22'!H504</f>
        <v>5474</v>
      </c>
      <c r="I504" s="8">
        <f>+'DICIEMBRE 22'!I504+'NOVIEMBRE 22'!I504+'OCTUBRE 22'!I504</f>
        <v>12391</v>
      </c>
      <c r="J504" s="8">
        <f>+'DICIEMBRE 22'!J504+'NOVIEMBRE 22'!J504+'OCTUBRE 22'!J504</f>
        <v>1590</v>
      </c>
      <c r="K504" s="8">
        <f>+'DICIEMBRE 22'!K504+'NOVIEMBRE 22'!K504+'OCTUBRE 22'!K504</f>
        <v>1230</v>
      </c>
      <c r="L504" s="8">
        <f>+'DICIEMBRE 22'!L504+'NOVIEMBRE 22'!L504+'OCTUBRE 22'!L504</f>
        <v>22764</v>
      </c>
      <c r="M504" s="8">
        <f>+'DICIEMBRE 22'!M504+'NOVIEMBRE 22'!M504+'OCTUBRE 22'!M504</f>
        <v>0</v>
      </c>
      <c r="N504" s="8">
        <f t="shared" si="7"/>
        <v>893439</v>
      </c>
    </row>
    <row r="505" spans="1:14" ht="25.5" x14ac:dyDescent="0.25">
      <c r="A505" s="9" t="s">
        <v>994</v>
      </c>
      <c r="B505" s="7" t="s">
        <v>995</v>
      </c>
      <c r="C505" s="8">
        <f>+'DICIEMBRE 22'!C505+'NOVIEMBRE 22'!C505+'OCTUBRE 22'!C505</f>
        <v>375619</v>
      </c>
      <c r="D505" s="8">
        <f>+'DICIEMBRE 22'!D505+'NOVIEMBRE 22'!D505+'OCTUBRE 22'!D505</f>
        <v>139504</v>
      </c>
      <c r="E505" s="8">
        <f>+'DICIEMBRE 22'!E505+'NOVIEMBRE 22'!E505+'OCTUBRE 22'!E505</f>
        <v>6797</v>
      </c>
      <c r="F505" s="8">
        <f>+'DICIEMBRE 22'!F505+'NOVIEMBRE 22'!F505+'OCTUBRE 22'!F505</f>
        <v>20244</v>
      </c>
      <c r="G505" s="8">
        <f>+'DICIEMBRE 22'!G505+'NOVIEMBRE 22'!G505+'OCTUBRE 22'!G505</f>
        <v>12997</v>
      </c>
      <c r="H505" s="8">
        <f>+'DICIEMBRE 22'!H505+'NOVIEMBRE 22'!H505+'OCTUBRE 22'!H505</f>
        <v>3393</v>
      </c>
      <c r="I505" s="8">
        <f>+'DICIEMBRE 22'!I505+'NOVIEMBRE 22'!I505+'OCTUBRE 22'!I505</f>
        <v>7762</v>
      </c>
      <c r="J505" s="8">
        <f>+'DICIEMBRE 22'!J505+'NOVIEMBRE 22'!J505+'OCTUBRE 22'!J505</f>
        <v>945</v>
      </c>
      <c r="K505" s="8">
        <f>+'DICIEMBRE 22'!K505+'NOVIEMBRE 22'!K505+'OCTUBRE 22'!K505</f>
        <v>772</v>
      </c>
      <c r="L505" s="8">
        <f>+'DICIEMBRE 22'!L505+'NOVIEMBRE 22'!L505+'OCTUBRE 22'!L505</f>
        <v>9910</v>
      </c>
      <c r="M505" s="8">
        <f>+'DICIEMBRE 22'!M505+'NOVIEMBRE 22'!M505+'OCTUBRE 22'!M505</f>
        <v>0</v>
      </c>
      <c r="N505" s="8">
        <f t="shared" si="7"/>
        <v>577943</v>
      </c>
    </row>
    <row r="506" spans="1:14" ht="25.5" x14ac:dyDescent="0.25">
      <c r="A506" s="9" t="s">
        <v>996</v>
      </c>
      <c r="B506" s="7" t="s">
        <v>997</v>
      </c>
      <c r="C506" s="8">
        <f>+'DICIEMBRE 22'!C506+'NOVIEMBRE 22'!C506+'OCTUBRE 22'!C506</f>
        <v>759852</v>
      </c>
      <c r="D506" s="8">
        <f>+'DICIEMBRE 22'!D506+'NOVIEMBRE 22'!D506+'OCTUBRE 22'!D506</f>
        <v>375504</v>
      </c>
      <c r="E506" s="8">
        <f>+'DICIEMBRE 22'!E506+'NOVIEMBRE 22'!E506+'OCTUBRE 22'!E506</f>
        <v>14092</v>
      </c>
      <c r="F506" s="8">
        <f>+'DICIEMBRE 22'!F506+'NOVIEMBRE 22'!F506+'OCTUBRE 22'!F506</f>
        <v>41355</v>
      </c>
      <c r="G506" s="8">
        <f>+'DICIEMBRE 22'!G506+'NOVIEMBRE 22'!G506+'OCTUBRE 22'!G506</f>
        <v>28211</v>
      </c>
      <c r="H506" s="8">
        <f>+'DICIEMBRE 22'!H506+'NOVIEMBRE 22'!H506+'OCTUBRE 22'!H506</f>
        <v>7296</v>
      </c>
      <c r="I506" s="8">
        <f>+'DICIEMBRE 22'!I506+'NOVIEMBRE 22'!I506+'OCTUBRE 22'!I506</f>
        <v>17462</v>
      </c>
      <c r="J506" s="8">
        <f>+'DICIEMBRE 22'!J506+'NOVIEMBRE 22'!J506+'OCTUBRE 22'!J506</f>
        <v>1884</v>
      </c>
      <c r="K506" s="8">
        <f>+'DICIEMBRE 22'!K506+'NOVIEMBRE 22'!K506+'OCTUBRE 22'!K506</f>
        <v>1750</v>
      </c>
      <c r="L506" s="8">
        <f>+'DICIEMBRE 22'!L506+'NOVIEMBRE 22'!L506+'OCTUBRE 22'!L506</f>
        <v>0</v>
      </c>
      <c r="M506" s="8">
        <f>+'DICIEMBRE 22'!M506+'NOVIEMBRE 22'!M506+'OCTUBRE 22'!M506</f>
        <v>0</v>
      </c>
      <c r="N506" s="8">
        <f t="shared" si="7"/>
        <v>1247406</v>
      </c>
    </row>
    <row r="507" spans="1:14" x14ac:dyDescent="0.25">
      <c r="A507" s="9" t="s">
        <v>998</v>
      </c>
      <c r="B507" s="7" t="s">
        <v>999</v>
      </c>
      <c r="C507" s="8">
        <f>+'DICIEMBRE 22'!C507+'NOVIEMBRE 22'!C507+'OCTUBRE 22'!C507</f>
        <v>1231813</v>
      </c>
      <c r="D507" s="8">
        <f>+'DICIEMBRE 22'!D507+'NOVIEMBRE 22'!D507+'OCTUBRE 22'!D507</f>
        <v>331284</v>
      </c>
      <c r="E507" s="8">
        <f>+'DICIEMBRE 22'!E507+'NOVIEMBRE 22'!E507+'OCTUBRE 22'!E507</f>
        <v>23537</v>
      </c>
      <c r="F507" s="8">
        <f>+'DICIEMBRE 22'!F507+'NOVIEMBRE 22'!F507+'OCTUBRE 22'!F507</f>
        <v>67633</v>
      </c>
      <c r="G507" s="8">
        <f>+'DICIEMBRE 22'!G507+'NOVIEMBRE 22'!G507+'OCTUBRE 22'!G507</f>
        <v>50716</v>
      </c>
      <c r="H507" s="8">
        <f>+'DICIEMBRE 22'!H507+'NOVIEMBRE 22'!H507+'OCTUBRE 22'!H507</f>
        <v>12830</v>
      </c>
      <c r="I507" s="8">
        <f>+'DICIEMBRE 22'!I507+'NOVIEMBRE 22'!I507+'OCTUBRE 22'!I507</f>
        <v>31893</v>
      </c>
      <c r="J507" s="8">
        <f>+'DICIEMBRE 22'!J507+'NOVIEMBRE 22'!J507+'OCTUBRE 22'!J507</f>
        <v>3090</v>
      </c>
      <c r="K507" s="8">
        <f>+'DICIEMBRE 22'!K507+'NOVIEMBRE 22'!K507+'OCTUBRE 22'!K507</f>
        <v>3269</v>
      </c>
      <c r="L507" s="8">
        <f>+'DICIEMBRE 22'!L507+'NOVIEMBRE 22'!L507+'OCTUBRE 22'!L507</f>
        <v>0</v>
      </c>
      <c r="M507" s="8">
        <f>+'DICIEMBRE 22'!M507+'NOVIEMBRE 22'!M507+'OCTUBRE 22'!M507</f>
        <v>844255</v>
      </c>
      <c r="N507" s="8">
        <f t="shared" si="7"/>
        <v>2600320</v>
      </c>
    </row>
    <row r="508" spans="1:14" ht="25.5" x14ac:dyDescent="0.25">
      <c r="A508" s="9" t="s">
        <v>1000</v>
      </c>
      <c r="B508" s="7" t="s">
        <v>1001</v>
      </c>
      <c r="C508" s="8">
        <f>+'DICIEMBRE 22'!C508+'NOVIEMBRE 22'!C508+'OCTUBRE 22'!C508</f>
        <v>650354</v>
      </c>
      <c r="D508" s="8">
        <f>+'DICIEMBRE 22'!D508+'NOVIEMBRE 22'!D508+'OCTUBRE 22'!D508</f>
        <v>246530</v>
      </c>
      <c r="E508" s="8">
        <f>+'DICIEMBRE 22'!E508+'NOVIEMBRE 22'!E508+'OCTUBRE 22'!E508</f>
        <v>12563</v>
      </c>
      <c r="F508" s="8">
        <f>+'DICIEMBRE 22'!F508+'NOVIEMBRE 22'!F508+'OCTUBRE 22'!F508</f>
        <v>34754</v>
      </c>
      <c r="G508" s="8">
        <f>+'DICIEMBRE 22'!G508+'NOVIEMBRE 22'!G508+'OCTUBRE 22'!G508</f>
        <v>13185</v>
      </c>
      <c r="H508" s="8">
        <f>+'DICIEMBRE 22'!H508+'NOVIEMBRE 22'!H508+'OCTUBRE 22'!H508</f>
        <v>8600</v>
      </c>
      <c r="I508" s="8">
        <f>+'DICIEMBRE 22'!I508+'NOVIEMBRE 22'!I508+'OCTUBRE 22'!I508</f>
        <v>15669</v>
      </c>
      <c r="J508" s="8">
        <f>+'DICIEMBRE 22'!J508+'NOVIEMBRE 22'!J508+'OCTUBRE 22'!J508</f>
        <v>1269</v>
      </c>
      <c r="K508" s="8">
        <f>+'DICIEMBRE 22'!K508+'NOVIEMBRE 22'!K508+'OCTUBRE 22'!K508</f>
        <v>2551</v>
      </c>
      <c r="L508" s="8">
        <f>+'DICIEMBRE 22'!L508+'NOVIEMBRE 22'!L508+'OCTUBRE 22'!L508</f>
        <v>28637</v>
      </c>
      <c r="M508" s="8">
        <f>+'DICIEMBRE 22'!M508+'NOVIEMBRE 22'!M508+'OCTUBRE 22'!M508</f>
        <v>0</v>
      </c>
      <c r="N508" s="8">
        <f t="shared" si="7"/>
        <v>1014112</v>
      </c>
    </row>
    <row r="509" spans="1:14" ht="25.5" x14ac:dyDescent="0.25">
      <c r="A509" s="9" t="s">
        <v>1002</v>
      </c>
      <c r="B509" s="7" t="s">
        <v>1003</v>
      </c>
      <c r="C509" s="8">
        <f>+'DICIEMBRE 22'!C509+'NOVIEMBRE 22'!C509+'OCTUBRE 22'!C509</f>
        <v>1371958</v>
      </c>
      <c r="D509" s="8">
        <f>+'DICIEMBRE 22'!D509+'NOVIEMBRE 22'!D509+'OCTUBRE 22'!D509</f>
        <v>423883</v>
      </c>
      <c r="E509" s="8">
        <f>+'DICIEMBRE 22'!E509+'NOVIEMBRE 22'!E509+'OCTUBRE 22'!E509</f>
        <v>26495</v>
      </c>
      <c r="F509" s="8">
        <f>+'DICIEMBRE 22'!F509+'NOVIEMBRE 22'!F509+'OCTUBRE 22'!F509</f>
        <v>75213</v>
      </c>
      <c r="G509" s="8">
        <f>+'DICIEMBRE 22'!G509+'NOVIEMBRE 22'!G509+'OCTUBRE 22'!G509</f>
        <v>54006</v>
      </c>
      <c r="H509" s="8">
        <f>+'DICIEMBRE 22'!H509+'NOVIEMBRE 22'!H509+'OCTUBRE 22'!H509</f>
        <v>15656</v>
      </c>
      <c r="I509" s="8">
        <f>+'DICIEMBRE 22'!I509+'NOVIEMBRE 22'!I509+'OCTUBRE 22'!I509</f>
        <v>37173</v>
      </c>
      <c r="J509" s="8">
        <f>+'DICIEMBRE 22'!J509+'NOVIEMBRE 22'!J509+'OCTUBRE 22'!J509</f>
        <v>2973</v>
      </c>
      <c r="K509" s="8">
        <f>+'DICIEMBRE 22'!K509+'NOVIEMBRE 22'!K509+'OCTUBRE 22'!K509</f>
        <v>4259</v>
      </c>
      <c r="L509" s="8">
        <f>+'DICIEMBRE 22'!L509+'NOVIEMBRE 22'!L509+'OCTUBRE 22'!L509</f>
        <v>0</v>
      </c>
      <c r="M509" s="8">
        <f>+'DICIEMBRE 22'!M509+'NOVIEMBRE 22'!M509+'OCTUBRE 22'!M509</f>
        <v>0</v>
      </c>
      <c r="N509" s="8">
        <f t="shared" si="7"/>
        <v>2011616</v>
      </c>
    </row>
    <row r="510" spans="1:14" ht="25.5" x14ac:dyDescent="0.25">
      <c r="A510" s="9" t="s">
        <v>1004</v>
      </c>
      <c r="B510" s="7" t="s">
        <v>1005</v>
      </c>
      <c r="C510" s="8">
        <f>+'DICIEMBRE 22'!C510+'NOVIEMBRE 22'!C510+'OCTUBRE 22'!C510</f>
        <v>295647</v>
      </c>
      <c r="D510" s="8">
        <f>+'DICIEMBRE 22'!D510+'NOVIEMBRE 22'!D510+'OCTUBRE 22'!D510</f>
        <v>130563</v>
      </c>
      <c r="E510" s="8">
        <f>+'DICIEMBRE 22'!E510+'NOVIEMBRE 22'!E510+'OCTUBRE 22'!E510</f>
        <v>5495</v>
      </c>
      <c r="F510" s="8">
        <f>+'DICIEMBRE 22'!F510+'NOVIEMBRE 22'!F510+'OCTUBRE 22'!F510</f>
        <v>16516</v>
      </c>
      <c r="G510" s="8">
        <f>+'DICIEMBRE 22'!G510+'NOVIEMBRE 22'!G510+'OCTUBRE 22'!G510</f>
        <v>6778</v>
      </c>
      <c r="H510" s="8">
        <f>+'DICIEMBRE 22'!H510+'NOVIEMBRE 22'!H510+'OCTUBRE 22'!H510</f>
        <v>2254</v>
      </c>
      <c r="I510" s="8">
        <f>+'DICIEMBRE 22'!I510+'NOVIEMBRE 22'!I510+'OCTUBRE 22'!I510</f>
        <v>4128</v>
      </c>
      <c r="J510" s="8">
        <f>+'DICIEMBRE 22'!J510+'NOVIEMBRE 22'!J510+'OCTUBRE 22'!J510</f>
        <v>852</v>
      </c>
      <c r="K510" s="8">
        <f>+'DICIEMBRE 22'!K510+'NOVIEMBRE 22'!K510+'OCTUBRE 22'!K510</f>
        <v>415</v>
      </c>
      <c r="L510" s="8">
        <f>+'DICIEMBRE 22'!L510+'NOVIEMBRE 22'!L510+'OCTUBRE 22'!L510</f>
        <v>0</v>
      </c>
      <c r="M510" s="8">
        <f>+'DICIEMBRE 22'!M510+'NOVIEMBRE 22'!M510+'OCTUBRE 22'!M510</f>
        <v>0</v>
      </c>
      <c r="N510" s="8">
        <f t="shared" si="7"/>
        <v>462648</v>
      </c>
    </row>
    <row r="511" spans="1:14" ht="25.5" x14ac:dyDescent="0.25">
      <c r="A511" s="9" t="s">
        <v>1006</v>
      </c>
      <c r="B511" s="7" t="s">
        <v>1007</v>
      </c>
      <c r="C511" s="8">
        <f>+'DICIEMBRE 22'!C511+'NOVIEMBRE 22'!C511+'OCTUBRE 22'!C511</f>
        <v>900455</v>
      </c>
      <c r="D511" s="8">
        <f>+'DICIEMBRE 22'!D511+'NOVIEMBRE 22'!D511+'OCTUBRE 22'!D511</f>
        <v>186159</v>
      </c>
      <c r="E511" s="8">
        <f>+'DICIEMBRE 22'!E511+'NOVIEMBRE 22'!E511+'OCTUBRE 22'!E511</f>
        <v>16161</v>
      </c>
      <c r="F511" s="8">
        <f>+'DICIEMBRE 22'!F511+'NOVIEMBRE 22'!F511+'OCTUBRE 22'!F511</f>
        <v>47735</v>
      </c>
      <c r="G511" s="8">
        <f>+'DICIEMBRE 22'!G511+'NOVIEMBRE 22'!G511+'OCTUBRE 22'!G511</f>
        <v>33796</v>
      </c>
      <c r="H511" s="8">
        <f>+'DICIEMBRE 22'!H511+'NOVIEMBRE 22'!H511+'OCTUBRE 22'!H511</f>
        <v>8728</v>
      </c>
      <c r="I511" s="8">
        <f>+'DICIEMBRE 22'!I511+'NOVIEMBRE 22'!I511+'OCTUBRE 22'!I511</f>
        <v>21070</v>
      </c>
      <c r="J511" s="8">
        <f>+'DICIEMBRE 22'!J511+'NOVIEMBRE 22'!J511+'OCTUBRE 22'!J511</f>
        <v>2244</v>
      </c>
      <c r="K511" s="8">
        <f>+'DICIEMBRE 22'!K511+'NOVIEMBRE 22'!K511+'OCTUBRE 22'!K511</f>
        <v>2121</v>
      </c>
      <c r="L511" s="8">
        <f>+'DICIEMBRE 22'!L511+'NOVIEMBRE 22'!L511+'OCTUBRE 22'!L511</f>
        <v>128262</v>
      </c>
      <c r="M511" s="8">
        <f>+'DICIEMBRE 22'!M511+'NOVIEMBRE 22'!M511+'OCTUBRE 22'!M511</f>
        <v>0</v>
      </c>
      <c r="N511" s="8">
        <f t="shared" si="7"/>
        <v>1346731</v>
      </c>
    </row>
    <row r="512" spans="1:14" ht="25.5" x14ac:dyDescent="0.25">
      <c r="A512" s="9" t="s">
        <v>1008</v>
      </c>
      <c r="B512" s="7" t="s">
        <v>1009</v>
      </c>
      <c r="C512" s="8">
        <f>+'DICIEMBRE 22'!C512+'NOVIEMBRE 22'!C512+'OCTUBRE 22'!C512</f>
        <v>481830</v>
      </c>
      <c r="D512" s="8">
        <f>+'DICIEMBRE 22'!D512+'NOVIEMBRE 22'!D512+'OCTUBRE 22'!D512</f>
        <v>151553</v>
      </c>
      <c r="E512" s="8">
        <f>+'DICIEMBRE 22'!E512+'NOVIEMBRE 22'!E512+'OCTUBRE 22'!E512</f>
        <v>8419</v>
      </c>
      <c r="F512" s="8">
        <f>+'DICIEMBRE 22'!F512+'NOVIEMBRE 22'!F512+'OCTUBRE 22'!F512</f>
        <v>25109</v>
      </c>
      <c r="G512" s="8">
        <f>+'DICIEMBRE 22'!G512+'NOVIEMBRE 22'!G512+'OCTUBRE 22'!G512</f>
        <v>2909</v>
      </c>
      <c r="H512" s="8">
        <f>+'DICIEMBRE 22'!H512+'NOVIEMBRE 22'!H512+'OCTUBRE 22'!H512</f>
        <v>4791</v>
      </c>
      <c r="I512" s="8">
        <f>+'DICIEMBRE 22'!I512+'NOVIEMBRE 22'!I512+'OCTUBRE 22'!I512</f>
        <v>6262</v>
      </c>
      <c r="J512" s="8">
        <f>+'DICIEMBRE 22'!J512+'NOVIEMBRE 22'!J512+'OCTUBRE 22'!J512</f>
        <v>1032</v>
      </c>
      <c r="K512" s="8">
        <f>+'DICIEMBRE 22'!K512+'NOVIEMBRE 22'!K512+'OCTUBRE 22'!K512</f>
        <v>1198</v>
      </c>
      <c r="L512" s="8">
        <f>+'DICIEMBRE 22'!L512+'NOVIEMBRE 22'!L512+'OCTUBRE 22'!L512</f>
        <v>27363</v>
      </c>
      <c r="M512" s="8">
        <f>+'DICIEMBRE 22'!M512+'NOVIEMBRE 22'!M512+'OCTUBRE 22'!M512</f>
        <v>0</v>
      </c>
      <c r="N512" s="8">
        <f t="shared" si="7"/>
        <v>710466</v>
      </c>
    </row>
    <row r="513" spans="1:14" ht="25.5" x14ac:dyDescent="0.25">
      <c r="A513" s="9" t="s">
        <v>1010</v>
      </c>
      <c r="B513" s="7" t="s">
        <v>1011</v>
      </c>
      <c r="C513" s="8">
        <f>+'DICIEMBRE 22'!C513+'NOVIEMBRE 22'!C513+'OCTUBRE 22'!C513</f>
        <v>505393</v>
      </c>
      <c r="D513" s="8">
        <f>+'DICIEMBRE 22'!D513+'NOVIEMBRE 22'!D513+'OCTUBRE 22'!D513</f>
        <v>247846</v>
      </c>
      <c r="E513" s="8">
        <f>+'DICIEMBRE 22'!E513+'NOVIEMBRE 22'!E513+'OCTUBRE 22'!E513</f>
        <v>8820</v>
      </c>
      <c r="F513" s="8">
        <f>+'DICIEMBRE 22'!F513+'NOVIEMBRE 22'!F513+'OCTUBRE 22'!F513</f>
        <v>26510</v>
      </c>
      <c r="G513" s="8">
        <f>+'DICIEMBRE 22'!G513+'NOVIEMBRE 22'!G513+'OCTUBRE 22'!G513</f>
        <v>10837</v>
      </c>
      <c r="H513" s="8">
        <f>+'DICIEMBRE 22'!H513+'NOVIEMBRE 22'!H513+'OCTUBRE 22'!H513</f>
        <v>4704</v>
      </c>
      <c r="I513" s="8">
        <f>+'DICIEMBRE 22'!I513+'NOVIEMBRE 22'!I513+'OCTUBRE 22'!I513</f>
        <v>8562</v>
      </c>
      <c r="J513" s="8">
        <f>+'DICIEMBRE 22'!J513+'NOVIEMBRE 22'!J513+'OCTUBRE 22'!J513</f>
        <v>1170</v>
      </c>
      <c r="K513" s="8">
        <f>+'DICIEMBRE 22'!K513+'NOVIEMBRE 22'!K513+'OCTUBRE 22'!K513</f>
        <v>1112</v>
      </c>
      <c r="L513" s="8">
        <f>+'DICIEMBRE 22'!L513+'NOVIEMBRE 22'!L513+'OCTUBRE 22'!L513</f>
        <v>19392</v>
      </c>
      <c r="M513" s="8">
        <f>+'DICIEMBRE 22'!M513+'NOVIEMBRE 22'!M513+'OCTUBRE 22'!M513</f>
        <v>0</v>
      </c>
      <c r="N513" s="8">
        <f t="shared" si="7"/>
        <v>834346</v>
      </c>
    </row>
    <row r="514" spans="1:14" ht="38.25" x14ac:dyDescent="0.25">
      <c r="A514" s="9" t="s">
        <v>1012</v>
      </c>
      <c r="B514" s="7" t="s">
        <v>1013</v>
      </c>
      <c r="C514" s="8">
        <f>+'DICIEMBRE 22'!C514+'NOVIEMBRE 22'!C514+'OCTUBRE 22'!C514</f>
        <v>1750376</v>
      </c>
      <c r="D514" s="8">
        <f>+'DICIEMBRE 22'!D514+'NOVIEMBRE 22'!D514+'OCTUBRE 22'!D514</f>
        <v>516216</v>
      </c>
      <c r="E514" s="8">
        <f>+'DICIEMBRE 22'!E514+'NOVIEMBRE 22'!E514+'OCTUBRE 22'!E514</f>
        <v>39073</v>
      </c>
      <c r="F514" s="8">
        <f>+'DICIEMBRE 22'!F514+'NOVIEMBRE 22'!F514+'OCTUBRE 22'!F514</f>
        <v>100148</v>
      </c>
      <c r="G514" s="8">
        <f>+'DICIEMBRE 22'!G514+'NOVIEMBRE 22'!G514+'OCTUBRE 22'!G514</f>
        <v>52786</v>
      </c>
      <c r="H514" s="8">
        <f>+'DICIEMBRE 22'!H514+'NOVIEMBRE 22'!H514+'OCTUBRE 22'!H514</f>
        <v>30071</v>
      </c>
      <c r="I514" s="8">
        <f>+'DICIEMBRE 22'!I514+'NOVIEMBRE 22'!I514+'OCTUBRE 22'!I514</f>
        <v>61211</v>
      </c>
      <c r="J514" s="8">
        <f>+'DICIEMBRE 22'!J514+'NOVIEMBRE 22'!J514+'OCTUBRE 22'!J514</f>
        <v>2262</v>
      </c>
      <c r="K514" s="8">
        <f>+'DICIEMBRE 22'!K514+'NOVIEMBRE 22'!K514+'OCTUBRE 22'!K514</f>
        <v>9874</v>
      </c>
      <c r="L514" s="8">
        <f>+'DICIEMBRE 22'!L514+'NOVIEMBRE 22'!L514+'OCTUBRE 22'!L514</f>
        <v>0</v>
      </c>
      <c r="M514" s="8">
        <f>+'DICIEMBRE 22'!M514+'NOVIEMBRE 22'!M514+'OCTUBRE 22'!M514</f>
        <v>0</v>
      </c>
      <c r="N514" s="8">
        <f t="shared" si="7"/>
        <v>2562017</v>
      </c>
    </row>
    <row r="515" spans="1:14" ht="38.25" x14ac:dyDescent="0.25">
      <c r="A515" s="9" t="s">
        <v>1014</v>
      </c>
      <c r="B515" s="7" t="s">
        <v>1015</v>
      </c>
      <c r="C515" s="8">
        <f>+'DICIEMBRE 22'!C515+'NOVIEMBRE 22'!C515+'OCTUBRE 22'!C515</f>
        <v>311773</v>
      </c>
      <c r="D515" s="8">
        <f>+'DICIEMBRE 22'!D515+'NOVIEMBRE 22'!D515+'OCTUBRE 22'!D515</f>
        <v>125613</v>
      </c>
      <c r="E515" s="8">
        <f>+'DICIEMBRE 22'!E515+'NOVIEMBRE 22'!E515+'OCTUBRE 22'!E515</f>
        <v>6183</v>
      </c>
      <c r="F515" s="8">
        <f>+'DICIEMBRE 22'!F515+'NOVIEMBRE 22'!F515+'OCTUBRE 22'!F515</f>
        <v>17756</v>
      </c>
      <c r="G515" s="8">
        <f>+'DICIEMBRE 22'!G515+'NOVIEMBRE 22'!G515+'OCTUBRE 22'!G515</f>
        <v>5431</v>
      </c>
      <c r="H515" s="8">
        <f>+'DICIEMBRE 22'!H515+'NOVIEMBRE 22'!H515+'OCTUBRE 22'!H515</f>
        <v>3071</v>
      </c>
      <c r="I515" s="8">
        <f>+'DICIEMBRE 22'!I515+'NOVIEMBRE 22'!I515+'OCTUBRE 22'!I515</f>
        <v>5110</v>
      </c>
      <c r="J515" s="8">
        <f>+'DICIEMBRE 22'!J515+'NOVIEMBRE 22'!J515+'OCTUBRE 22'!J515</f>
        <v>798</v>
      </c>
      <c r="K515" s="8">
        <f>+'DICIEMBRE 22'!K515+'NOVIEMBRE 22'!K515+'OCTUBRE 22'!K515</f>
        <v>743</v>
      </c>
      <c r="L515" s="8">
        <f>+'DICIEMBRE 22'!L515+'NOVIEMBRE 22'!L515+'OCTUBRE 22'!L515</f>
        <v>0</v>
      </c>
      <c r="M515" s="8">
        <f>+'DICIEMBRE 22'!M515+'NOVIEMBRE 22'!M515+'OCTUBRE 22'!M515</f>
        <v>0</v>
      </c>
      <c r="N515" s="8">
        <f t="shared" si="7"/>
        <v>476478</v>
      </c>
    </row>
    <row r="516" spans="1:14" ht="38.25" x14ac:dyDescent="0.25">
      <c r="A516" s="9" t="s">
        <v>1016</v>
      </c>
      <c r="B516" s="7" t="s">
        <v>1017</v>
      </c>
      <c r="C516" s="8">
        <f>+'DICIEMBRE 22'!C516+'NOVIEMBRE 22'!C516+'OCTUBRE 22'!C516</f>
        <v>596333</v>
      </c>
      <c r="D516" s="8">
        <f>+'DICIEMBRE 22'!D516+'NOVIEMBRE 22'!D516+'OCTUBRE 22'!D516</f>
        <v>347149</v>
      </c>
      <c r="E516" s="8">
        <f>+'DICIEMBRE 22'!E516+'NOVIEMBRE 22'!E516+'OCTUBRE 22'!E516</f>
        <v>11039</v>
      </c>
      <c r="F516" s="8">
        <f>+'DICIEMBRE 22'!F516+'NOVIEMBRE 22'!F516+'OCTUBRE 22'!F516</f>
        <v>32437</v>
      </c>
      <c r="G516" s="8">
        <f>+'DICIEMBRE 22'!G516+'NOVIEMBRE 22'!G516+'OCTUBRE 22'!G516</f>
        <v>21302</v>
      </c>
      <c r="H516" s="8">
        <f>+'DICIEMBRE 22'!H516+'NOVIEMBRE 22'!H516+'OCTUBRE 22'!H516</f>
        <v>5711</v>
      </c>
      <c r="I516" s="8">
        <f>+'DICIEMBRE 22'!I516+'NOVIEMBRE 22'!I516+'OCTUBRE 22'!I516</f>
        <v>13290</v>
      </c>
      <c r="J516" s="8">
        <f>+'DICIEMBRE 22'!J516+'NOVIEMBRE 22'!J516+'OCTUBRE 22'!J516</f>
        <v>1467</v>
      </c>
      <c r="K516" s="8">
        <f>+'DICIEMBRE 22'!K516+'NOVIEMBRE 22'!K516+'OCTUBRE 22'!K516</f>
        <v>1366</v>
      </c>
      <c r="L516" s="8">
        <f>+'DICIEMBRE 22'!L516+'NOVIEMBRE 22'!L516+'OCTUBRE 22'!L516</f>
        <v>0</v>
      </c>
      <c r="M516" s="8">
        <f>+'DICIEMBRE 22'!M516+'NOVIEMBRE 22'!M516+'OCTUBRE 22'!M516</f>
        <v>0</v>
      </c>
      <c r="N516" s="8">
        <f t="shared" si="7"/>
        <v>1030094</v>
      </c>
    </row>
    <row r="517" spans="1:14" ht="38.25" x14ac:dyDescent="0.25">
      <c r="A517" s="9" t="s">
        <v>1018</v>
      </c>
      <c r="B517" s="7" t="s">
        <v>1019</v>
      </c>
      <c r="C517" s="8">
        <f>+'DICIEMBRE 22'!C517+'NOVIEMBRE 22'!C517+'OCTUBRE 22'!C517</f>
        <v>377345</v>
      </c>
      <c r="D517" s="8">
        <f>+'DICIEMBRE 22'!D517+'NOVIEMBRE 22'!D517+'OCTUBRE 22'!D517</f>
        <v>128895</v>
      </c>
      <c r="E517" s="8">
        <f>+'DICIEMBRE 22'!E517+'NOVIEMBRE 22'!E517+'OCTUBRE 22'!E517</f>
        <v>7099</v>
      </c>
      <c r="F517" s="8">
        <f>+'DICIEMBRE 22'!F517+'NOVIEMBRE 22'!F517+'OCTUBRE 22'!F517</f>
        <v>20331</v>
      </c>
      <c r="G517" s="8">
        <f>+'DICIEMBRE 22'!G517+'NOVIEMBRE 22'!G517+'OCTUBRE 22'!G517</f>
        <v>11081</v>
      </c>
      <c r="H517" s="8">
        <f>+'DICIEMBRE 22'!H517+'NOVIEMBRE 22'!H517+'OCTUBRE 22'!H517</f>
        <v>4323</v>
      </c>
      <c r="I517" s="8">
        <f>+'DICIEMBRE 22'!I517+'NOVIEMBRE 22'!I517+'OCTUBRE 22'!I517</f>
        <v>8950</v>
      </c>
      <c r="J517" s="8">
        <f>+'DICIEMBRE 22'!J517+'NOVIEMBRE 22'!J517+'OCTUBRE 22'!J517</f>
        <v>747</v>
      </c>
      <c r="K517" s="8">
        <f>+'DICIEMBRE 22'!K517+'NOVIEMBRE 22'!K517+'OCTUBRE 22'!K517</f>
        <v>1186</v>
      </c>
      <c r="L517" s="8">
        <f>+'DICIEMBRE 22'!L517+'NOVIEMBRE 22'!L517+'OCTUBRE 22'!L517</f>
        <v>9274</v>
      </c>
      <c r="M517" s="8">
        <f>+'DICIEMBRE 22'!M517+'NOVIEMBRE 22'!M517+'OCTUBRE 22'!M517</f>
        <v>0</v>
      </c>
      <c r="N517" s="8">
        <f t="shared" si="7"/>
        <v>569231</v>
      </c>
    </row>
    <row r="518" spans="1:14" ht="38.25" x14ac:dyDescent="0.25">
      <c r="A518" s="9" t="s">
        <v>1020</v>
      </c>
      <c r="B518" s="7" t="s">
        <v>1021</v>
      </c>
      <c r="C518" s="8">
        <f>+'DICIEMBRE 22'!C518+'NOVIEMBRE 22'!C518+'OCTUBRE 22'!C518</f>
        <v>1567609</v>
      </c>
      <c r="D518" s="8">
        <f>+'DICIEMBRE 22'!D518+'NOVIEMBRE 22'!D518+'OCTUBRE 22'!D518</f>
        <v>846609</v>
      </c>
      <c r="E518" s="8">
        <f>+'DICIEMBRE 22'!E518+'NOVIEMBRE 22'!E518+'OCTUBRE 22'!E518</f>
        <v>28613</v>
      </c>
      <c r="F518" s="8">
        <f>+'DICIEMBRE 22'!F518+'NOVIEMBRE 22'!F518+'OCTUBRE 22'!F518</f>
        <v>82776</v>
      </c>
      <c r="G518" s="8">
        <f>+'DICIEMBRE 22'!G518+'NOVIEMBRE 22'!G518+'OCTUBRE 22'!G518</f>
        <v>75933</v>
      </c>
      <c r="H518" s="8">
        <f>+'DICIEMBRE 22'!H518+'NOVIEMBRE 22'!H518+'OCTUBRE 22'!H518</f>
        <v>17494</v>
      </c>
      <c r="I518" s="8">
        <f>+'DICIEMBRE 22'!I518+'NOVIEMBRE 22'!I518+'OCTUBRE 22'!I518</f>
        <v>47061</v>
      </c>
      <c r="J518" s="8">
        <f>+'DICIEMBRE 22'!J518+'NOVIEMBRE 22'!J518+'OCTUBRE 22'!J518</f>
        <v>3261</v>
      </c>
      <c r="K518" s="8">
        <f>+'DICIEMBRE 22'!K518+'NOVIEMBRE 22'!K518+'OCTUBRE 22'!K518</f>
        <v>4729</v>
      </c>
      <c r="L518" s="8">
        <f>+'DICIEMBRE 22'!L518+'NOVIEMBRE 22'!L518+'OCTUBRE 22'!L518</f>
        <v>156508</v>
      </c>
      <c r="M518" s="8">
        <f>+'DICIEMBRE 22'!M518+'NOVIEMBRE 22'!M518+'OCTUBRE 22'!M518</f>
        <v>0</v>
      </c>
      <c r="N518" s="8">
        <f t="shared" si="7"/>
        <v>2830593</v>
      </c>
    </row>
    <row r="519" spans="1:14" ht="38.25" x14ac:dyDescent="0.25">
      <c r="A519" s="9" t="s">
        <v>1022</v>
      </c>
      <c r="B519" s="7" t="s">
        <v>1023</v>
      </c>
      <c r="C519" s="8">
        <f>+'DICIEMBRE 22'!C519+'NOVIEMBRE 22'!C519+'OCTUBRE 22'!C519</f>
        <v>313191</v>
      </c>
      <c r="D519" s="8">
        <f>+'DICIEMBRE 22'!D519+'NOVIEMBRE 22'!D519+'OCTUBRE 22'!D519</f>
        <v>121625</v>
      </c>
      <c r="E519" s="8">
        <f>+'DICIEMBRE 22'!E519+'NOVIEMBRE 22'!E519+'OCTUBRE 22'!E519</f>
        <v>5806</v>
      </c>
      <c r="F519" s="8">
        <f>+'DICIEMBRE 22'!F519+'NOVIEMBRE 22'!F519+'OCTUBRE 22'!F519</f>
        <v>17575</v>
      </c>
      <c r="G519" s="8">
        <f>+'DICIEMBRE 22'!G519+'NOVIEMBRE 22'!G519+'OCTUBRE 22'!G519</f>
        <v>5130</v>
      </c>
      <c r="H519" s="8">
        <f>+'DICIEMBRE 22'!H519+'NOVIEMBRE 22'!H519+'OCTUBRE 22'!H519</f>
        <v>2224</v>
      </c>
      <c r="I519" s="8">
        <f>+'DICIEMBRE 22'!I519+'NOVIEMBRE 22'!I519+'OCTUBRE 22'!I519</f>
        <v>3370</v>
      </c>
      <c r="J519" s="8">
        <f>+'DICIEMBRE 22'!J519+'NOVIEMBRE 22'!J519+'OCTUBRE 22'!J519</f>
        <v>933</v>
      </c>
      <c r="K519" s="8">
        <f>+'DICIEMBRE 22'!K519+'NOVIEMBRE 22'!K519+'OCTUBRE 22'!K519</f>
        <v>367</v>
      </c>
      <c r="L519" s="8">
        <f>+'DICIEMBRE 22'!L519+'NOVIEMBRE 22'!L519+'OCTUBRE 22'!L519</f>
        <v>0</v>
      </c>
      <c r="M519" s="8">
        <f>+'DICIEMBRE 22'!M519+'NOVIEMBRE 22'!M519+'OCTUBRE 22'!M519</f>
        <v>0</v>
      </c>
      <c r="N519" s="8">
        <f t="shared" si="7"/>
        <v>470221</v>
      </c>
    </row>
    <row r="520" spans="1:14" ht="38.25" x14ac:dyDescent="0.25">
      <c r="A520" s="9" t="s">
        <v>1024</v>
      </c>
      <c r="B520" s="7" t="s">
        <v>1025</v>
      </c>
      <c r="C520" s="8">
        <f>+'DICIEMBRE 22'!C520+'NOVIEMBRE 22'!C520+'OCTUBRE 22'!C520</f>
        <v>641734</v>
      </c>
      <c r="D520" s="8">
        <f>+'DICIEMBRE 22'!D520+'NOVIEMBRE 22'!D520+'OCTUBRE 22'!D520</f>
        <v>294349</v>
      </c>
      <c r="E520" s="8">
        <f>+'DICIEMBRE 22'!E520+'NOVIEMBRE 22'!E520+'OCTUBRE 22'!E520</f>
        <v>11807</v>
      </c>
      <c r="F520" s="8">
        <f>+'DICIEMBRE 22'!F520+'NOVIEMBRE 22'!F520+'OCTUBRE 22'!F520</f>
        <v>34782</v>
      </c>
      <c r="G520" s="8">
        <f>+'DICIEMBRE 22'!G520+'NOVIEMBRE 22'!G520+'OCTUBRE 22'!G520</f>
        <v>22330</v>
      </c>
      <c r="H520" s="8">
        <f>+'DICIEMBRE 22'!H520+'NOVIEMBRE 22'!H520+'OCTUBRE 22'!H520</f>
        <v>6120</v>
      </c>
      <c r="I520" s="8">
        <f>+'DICIEMBRE 22'!I520+'NOVIEMBRE 22'!I520+'OCTUBRE 22'!I520</f>
        <v>14122</v>
      </c>
      <c r="J520" s="8">
        <f>+'DICIEMBRE 22'!J520+'NOVIEMBRE 22'!J520+'OCTUBRE 22'!J520</f>
        <v>1566</v>
      </c>
      <c r="K520" s="8">
        <f>+'DICIEMBRE 22'!K520+'NOVIEMBRE 22'!K520+'OCTUBRE 22'!K520</f>
        <v>1461</v>
      </c>
      <c r="L520" s="8">
        <f>+'DICIEMBRE 22'!L520+'NOVIEMBRE 22'!L520+'OCTUBRE 22'!L520</f>
        <v>0</v>
      </c>
      <c r="M520" s="8">
        <f>+'DICIEMBRE 22'!M520+'NOVIEMBRE 22'!M520+'OCTUBRE 22'!M520</f>
        <v>0</v>
      </c>
      <c r="N520" s="8">
        <f t="shared" si="7"/>
        <v>1028271</v>
      </c>
    </row>
    <row r="521" spans="1:14" ht="38.25" x14ac:dyDescent="0.25">
      <c r="A521" s="9" t="s">
        <v>1026</v>
      </c>
      <c r="B521" s="7" t="s">
        <v>1027</v>
      </c>
      <c r="C521" s="8">
        <f>+'DICIEMBRE 22'!C521+'NOVIEMBRE 22'!C521+'OCTUBRE 22'!C521</f>
        <v>322813</v>
      </c>
      <c r="D521" s="8">
        <f>+'DICIEMBRE 22'!D521+'NOVIEMBRE 22'!D521+'OCTUBRE 22'!D521</f>
        <v>133803</v>
      </c>
      <c r="E521" s="8">
        <f>+'DICIEMBRE 22'!E521+'NOVIEMBRE 22'!E521+'OCTUBRE 22'!E521</f>
        <v>6038</v>
      </c>
      <c r="F521" s="8">
        <f>+'DICIEMBRE 22'!F521+'NOVIEMBRE 22'!F521+'OCTUBRE 22'!F521</f>
        <v>18136</v>
      </c>
      <c r="G521" s="8">
        <f>+'DICIEMBRE 22'!G521+'NOVIEMBRE 22'!G521+'OCTUBRE 22'!G521</f>
        <v>7438</v>
      </c>
      <c r="H521" s="8">
        <f>+'DICIEMBRE 22'!H521+'NOVIEMBRE 22'!H521+'OCTUBRE 22'!H521</f>
        <v>2426</v>
      </c>
      <c r="I521" s="8">
        <f>+'DICIEMBRE 22'!I521+'NOVIEMBRE 22'!I521+'OCTUBRE 22'!I521</f>
        <v>4461</v>
      </c>
      <c r="J521" s="8">
        <f>+'DICIEMBRE 22'!J521+'NOVIEMBRE 22'!J521+'OCTUBRE 22'!J521</f>
        <v>939</v>
      </c>
      <c r="K521" s="8">
        <f>+'DICIEMBRE 22'!K521+'NOVIEMBRE 22'!K521+'OCTUBRE 22'!K521</f>
        <v>436</v>
      </c>
      <c r="L521" s="8">
        <f>+'DICIEMBRE 22'!L521+'NOVIEMBRE 22'!L521+'OCTUBRE 22'!L521</f>
        <v>8548</v>
      </c>
      <c r="M521" s="8">
        <f>+'DICIEMBRE 22'!M521+'NOVIEMBRE 22'!M521+'OCTUBRE 22'!M521</f>
        <v>0</v>
      </c>
      <c r="N521" s="8">
        <f t="shared" si="7"/>
        <v>505038</v>
      </c>
    </row>
    <row r="522" spans="1:14" ht="38.25" x14ac:dyDescent="0.25">
      <c r="A522" s="9" t="s">
        <v>1028</v>
      </c>
      <c r="B522" s="7" t="s">
        <v>1029</v>
      </c>
      <c r="C522" s="8">
        <f>+'DICIEMBRE 22'!C522+'NOVIEMBRE 22'!C522+'OCTUBRE 22'!C522</f>
        <v>1288359</v>
      </c>
      <c r="D522" s="8">
        <f>+'DICIEMBRE 22'!D522+'NOVIEMBRE 22'!D522+'OCTUBRE 22'!D522</f>
        <v>241560</v>
      </c>
      <c r="E522" s="8">
        <f>+'DICIEMBRE 22'!E522+'NOVIEMBRE 22'!E522+'OCTUBRE 22'!E522</f>
        <v>24174</v>
      </c>
      <c r="F522" s="8">
        <f>+'DICIEMBRE 22'!F522+'NOVIEMBRE 22'!F522+'OCTUBRE 22'!F522</f>
        <v>69692</v>
      </c>
      <c r="G522" s="8">
        <f>+'DICIEMBRE 22'!G522+'NOVIEMBRE 22'!G522+'OCTUBRE 22'!G522</f>
        <v>61418</v>
      </c>
      <c r="H522" s="8">
        <f>+'DICIEMBRE 22'!H522+'NOVIEMBRE 22'!H522+'OCTUBRE 22'!H522</f>
        <v>13901</v>
      </c>
      <c r="I522" s="8">
        <f>+'DICIEMBRE 22'!I522+'NOVIEMBRE 22'!I522+'OCTUBRE 22'!I522</f>
        <v>36889</v>
      </c>
      <c r="J522" s="8">
        <f>+'DICIEMBRE 22'!J522+'NOVIEMBRE 22'!J522+'OCTUBRE 22'!J522</f>
        <v>2883</v>
      </c>
      <c r="K522" s="8">
        <f>+'DICIEMBRE 22'!K522+'NOVIEMBRE 22'!K522+'OCTUBRE 22'!K522</f>
        <v>3653</v>
      </c>
      <c r="L522" s="8">
        <f>+'DICIEMBRE 22'!L522+'NOVIEMBRE 22'!L522+'OCTUBRE 22'!L522</f>
        <v>0</v>
      </c>
      <c r="M522" s="8">
        <f>+'DICIEMBRE 22'!M522+'NOVIEMBRE 22'!M522+'OCTUBRE 22'!M522</f>
        <v>0</v>
      </c>
      <c r="N522" s="8">
        <f t="shared" si="7"/>
        <v>1742529</v>
      </c>
    </row>
    <row r="523" spans="1:14" ht="38.25" x14ac:dyDescent="0.25">
      <c r="A523" s="9" t="s">
        <v>1030</v>
      </c>
      <c r="B523" s="7" t="s">
        <v>1031</v>
      </c>
      <c r="C523" s="8">
        <f>+'DICIEMBRE 22'!C523+'NOVIEMBRE 22'!C523+'OCTUBRE 22'!C523</f>
        <v>360053</v>
      </c>
      <c r="D523" s="8">
        <f>+'DICIEMBRE 22'!D523+'NOVIEMBRE 22'!D523+'OCTUBRE 22'!D523</f>
        <v>152634</v>
      </c>
      <c r="E523" s="8">
        <f>+'DICIEMBRE 22'!E523+'NOVIEMBRE 22'!E523+'OCTUBRE 22'!E523</f>
        <v>6681</v>
      </c>
      <c r="F523" s="8">
        <f>+'DICIEMBRE 22'!F523+'NOVIEMBRE 22'!F523+'OCTUBRE 22'!F523</f>
        <v>20217</v>
      </c>
      <c r="G523" s="8">
        <f>+'DICIEMBRE 22'!G523+'NOVIEMBRE 22'!G523+'OCTUBRE 22'!G523</f>
        <v>6286</v>
      </c>
      <c r="H523" s="8">
        <f>+'DICIEMBRE 22'!H523+'NOVIEMBRE 22'!H523+'OCTUBRE 22'!H523</f>
        <v>2553</v>
      </c>
      <c r="I523" s="8">
        <f>+'DICIEMBRE 22'!I523+'NOVIEMBRE 22'!I523+'OCTUBRE 22'!I523</f>
        <v>4016</v>
      </c>
      <c r="J523" s="8">
        <f>+'DICIEMBRE 22'!J523+'NOVIEMBRE 22'!J523+'OCTUBRE 22'!J523</f>
        <v>1077</v>
      </c>
      <c r="K523" s="8">
        <f>+'DICIEMBRE 22'!K523+'NOVIEMBRE 22'!K523+'OCTUBRE 22'!K523</f>
        <v>420</v>
      </c>
      <c r="L523" s="8">
        <f>+'DICIEMBRE 22'!L523+'NOVIEMBRE 22'!L523+'OCTUBRE 22'!L523</f>
        <v>11258</v>
      </c>
      <c r="M523" s="8">
        <f>+'DICIEMBRE 22'!M523+'NOVIEMBRE 22'!M523+'OCTUBRE 22'!M523</f>
        <v>0</v>
      </c>
      <c r="N523" s="8">
        <f t="shared" ref="N523:N579" si="8">SUM(C523:M523)</f>
        <v>565195</v>
      </c>
    </row>
    <row r="524" spans="1:14" ht="38.25" x14ac:dyDescent="0.25">
      <c r="A524" s="9" t="s">
        <v>1032</v>
      </c>
      <c r="B524" s="7" t="s">
        <v>1033</v>
      </c>
      <c r="C524" s="8">
        <f>+'DICIEMBRE 22'!C524+'NOVIEMBRE 22'!C524+'OCTUBRE 22'!C524</f>
        <v>13924362</v>
      </c>
      <c r="D524" s="8">
        <f>+'DICIEMBRE 22'!D524+'NOVIEMBRE 22'!D524+'OCTUBRE 22'!D524</f>
        <v>4668877</v>
      </c>
      <c r="E524" s="8">
        <f>+'DICIEMBRE 22'!E524+'NOVIEMBRE 22'!E524+'OCTUBRE 22'!E524</f>
        <v>276689</v>
      </c>
      <c r="F524" s="8">
        <f>+'DICIEMBRE 22'!F524+'NOVIEMBRE 22'!F524+'OCTUBRE 22'!F524</f>
        <v>755230</v>
      </c>
      <c r="G524" s="8">
        <f>+'DICIEMBRE 22'!G524+'NOVIEMBRE 22'!G524+'OCTUBRE 22'!G524</f>
        <v>464022</v>
      </c>
      <c r="H524" s="8">
        <f>+'DICIEMBRE 22'!H524+'NOVIEMBRE 22'!H524+'OCTUBRE 22'!H524</f>
        <v>195815</v>
      </c>
      <c r="I524" s="8">
        <f>+'DICIEMBRE 22'!I524+'NOVIEMBRE 22'!I524+'OCTUBRE 22'!I524</f>
        <v>419402</v>
      </c>
      <c r="J524" s="8">
        <f>+'DICIEMBRE 22'!J524+'NOVIEMBRE 22'!J524+'OCTUBRE 22'!J524</f>
        <v>22797</v>
      </c>
      <c r="K524" s="8">
        <f>+'DICIEMBRE 22'!K524+'NOVIEMBRE 22'!K524+'OCTUBRE 22'!K524</f>
        <v>59757</v>
      </c>
      <c r="L524" s="8">
        <f>+'DICIEMBRE 22'!L524+'NOVIEMBRE 22'!L524+'OCTUBRE 22'!L524</f>
        <v>1761152</v>
      </c>
      <c r="M524" s="8">
        <f>+'DICIEMBRE 22'!M524+'NOVIEMBRE 22'!M524+'OCTUBRE 22'!M524</f>
        <v>0</v>
      </c>
      <c r="N524" s="8">
        <f t="shared" si="8"/>
        <v>22548103</v>
      </c>
    </row>
    <row r="525" spans="1:14" ht="38.25" x14ac:dyDescent="0.25">
      <c r="A525" s="9" t="s">
        <v>1034</v>
      </c>
      <c r="B525" s="7" t="s">
        <v>1035</v>
      </c>
      <c r="C525" s="8">
        <f>+'DICIEMBRE 22'!C525+'NOVIEMBRE 22'!C525+'OCTUBRE 22'!C525</f>
        <v>913221</v>
      </c>
      <c r="D525" s="8">
        <f>+'DICIEMBRE 22'!D525+'NOVIEMBRE 22'!D525+'OCTUBRE 22'!D525</f>
        <v>399615</v>
      </c>
      <c r="E525" s="8">
        <f>+'DICIEMBRE 22'!E525+'NOVIEMBRE 22'!E525+'OCTUBRE 22'!E525</f>
        <v>16952</v>
      </c>
      <c r="F525" s="8">
        <f>+'DICIEMBRE 22'!F525+'NOVIEMBRE 22'!F525+'OCTUBRE 22'!F525</f>
        <v>49120</v>
      </c>
      <c r="G525" s="8">
        <f>+'DICIEMBRE 22'!G525+'NOVIEMBRE 22'!G525+'OCTUBRE 22'!G525</f>
        <v>35641</v>
      </c>
      <c r="H525" s="8">
        <f>+'DICIEMBRE 22'!H525+'NOVIEMBRE 22'!H525+'OCTUBRE 22'!H525</f>
        <v>9785</v>
      </c>
      <c r="I525" s="8">
        <f>+'DICIEMBRE 22'!I525+'NOVIEMBRE 22'!I525+'OCTUBRE 22'!I525</f>
        <v>23418</v>
      </c>
      <c r="J525" s="8">
        <f>+'DICIEMBRE 22'!J525+'NOVIEMBRE 22'!J525+'OCTUBRE 22'!J525</f>
        <v>1986</v>
      </c>
      <c r="K525" s="8">
        <f>+'DICIEMBRE 22'!K525+'NOVIEMBRE 22'!K525+'OCTUBRE 22'!K525</f>
        <v>2564</v>
      </c>
      <c r="L525" s="8">
        <f>+'DICIEMBRE 22'!L525+'NOVIEMBRE 22'!L525+'OCTUBRE 22'!L525</f>
        <v>35470</v>
      </c>
      <c r="M525" s="8">
        <f>+'DICIEMBRE 22'!M525+'NOVIEMBRE 22'!M525+'OCTUBRE 22'!M525</f>
        <v>0</v>
      </c>
      <c r="N525" s="8">
        <f t="shared" si="8"/>
        <v>1487772</v>
      </c>
    </row>
    <row r="526" spans="1:14" ht="38.25" x14ac:dyDescent="0.25">
      <c r="A526" s="9" t="s">
        <v>1036</v>
      </c>
      <c r="B526" s="7" t="s">
        <v>1037</v>
      </c>
      <c r="C526" s="8">
        <f>+'DICIEMBRE 22'!C526+'NOVIEMBRE 22'!C526+'OCTUBRE 22'!C526</f>
        <v>910065</v>
      </c>
      <c r="D526" s="8">
        <f>+'DICIEMBRE 22'!D526+'NOVIEMBRE 22'!D526+'OCTUBRE 22'!D526</f>
        <v>293847</v>
      </c>
      <c r="E526" s="8">
        <f>+'DICIEMBRE 22'!E526+'NOVIEMBRE 22'!E526+'OCTUBRE 22'!E526</f>
        <v>17240</v>
      </c>
      <c r="F526" s="8">
        <f>+'DICIEMBRE 22'!F526+'NOVIEMBRE 22'!F526+'OCTUBRE 22'!F526</f>
        <v>48997</v>
      </c>
      <c r="G526" s="8">
        <f>+'DICIEMBRE 22'!G526+'NOVIEMBRE 22'!G526+'OCTUBRE 22'!G526</f>
        <v>40156</v>
      </c>
      <c r="H526" s="8">
        <f>+'DICIEMBRE 22'!H526+'NOVIEMBRE 22'!H526+'OCTUBRE 22'!H526</f>
        <v>10435</v>
      </c>
      <c r="I526" s="8">
        <f>+'DICIEMBRE 22'!I526+'NOVIEMBRE 22'!I526+'OCTUBRE 22'!I526</f>
        <v>26452</v>
      </c>
      <c r="J526" s="8">
        <f>+'DICIEMBRE 22'!J526+'NOVIEMBRE 22'!J526+'OCTUBRE 22'!J526</f>
        <v>2085</v>
      </c>
      <c r="K526" s="8">
        <f>+'DICIEMBRE 22'!K526+'NOVIEMBRE 22'!K526+'OCTUBRE 22'!K526</f>
        <v>2851</v>
      </c>
      <c r="L526" s="8">
        <f>+'DICIEMBRE 22'!L526+'NOVIEMBRE 22'!L526+'OCTUBRE 22'!L526</f>
        <v>0</v>
      </c>
      <c r="M526" s="8">
        <f>+'DICIEMBRE 22'!M526+'NOVIEMBRE 22'!M526+'OCTUBRE 22'!M526</f>
        <v>0</v>
      </c>
      <c r="N526" s="8">
        <f t="shared" si="8"/>
        <v>1352128</v>
      </c>
    </row>
    <row r="527" spans="1:14" ht="38.25" x14ac:dyDescent="0.25">
      <c r="A527" s="9" t="s">
        <v>1038</v>
      </c>
      <c r="B527" s="7" t="s">
        <v>1039</v>
      </c>
      <c r="C527" s="8">
        <f>+'DICIEMBRE 22'!C527+'NOVIEMBRE 22'!C527+'OCTUBRE 22'!C527</f>
        <v>199815</v>
      </c>
      <c r="D527" s="8">
        <f>+'DICIEMBRE 22'!D527+'NOVIEMBRE 22'!D527+'OCTUBRE 22'!D527</f>
        <v>105800</v>
      </c>
      <c r="E527" s="8">
        <f>+'DICIEMBRE 22'!E527+'NOVIEMBRE 22'!E527+'OCTUBRE 22'!E527</f>
        <v>3780</v>
      </c>
      <c r="F527" s="8">
        <f>+'DICIEMBRE 22'!F527+'NOVIEMBRE 22'!F527+'OCTUBRE 22'!F527</f>
        <v>11223</v>
      </c>
      <c r="G527" s="8">
        <f>+'DICIEMBRE 22'!G527+'NOVIEMBRE 22'!G527+'OCTUBRE 22'!G527</f>
        <v>774</v>
      </c>
      <c r="H527" s="8">
        <f>+'DICIEMBRE 22'!H527+'NOVIEMBRE 22'!H527+'OCTUBRE 22'!H527</f>
        <v>1667</v>
      </c>
      <c r="I527" s="8">
        <f>+'DICIEMBRE 22'!I527+'NOVIEMBRE 22'!I527+'OCTUBRE 22'!I527</f>
        <v>1780</v>
      </c>
      <c r="J527" s="8">
        <f>+'DICIEMBRE 22'!J527+'NOVIEMBRE 22'!J527+'OCTUBRE 22'!J527</f>
        <v>528</v>
      </c>
      <c r="K527" s="8">
        <f>+'DICIEMBRE 22'!K527+'NOVIEMBRE 22'!K527+'OCTUBRE 22'!K527</f>
        <v>345</v>
      </c>
      <c r="L527" s="8">
        <f>+'DICIEMBRE 22'!L527+'NOVIEMBRE 22'!L527+'OCTUBRE 22'!L527</f>
        <v>0</v>
      </c>
      <c r="M527" s="8">
        <f>+'DICIEMBRE 22'!M527+'NOVIEMBRE 22'!M527+'OCTUBRE 22'!M527</f>
        <v>0</v>
      </c>
      <c r="N527" s="8">
        <f t="shared" si="8"/>
        <v>325712</v>
      </c>
    </row>
    <row r="528" spans="1:14" ht="38.25" x14ac:dyDescent="0.25">
      <c r="A528" s="9" t="s">
        <v>1040</v>
      </c>
      <c r="B528" s="7" t="s">
        <v>1041</v>
      </c>
      <c r="C528" s="8">
        <f>+'DICIEMBRE 22'!C528+'NOVIEMBRE 22'!C528+'OCTUBRE 22'!C528</f>
        <v>601317</v>
      </c>
      <c r="D528" s="8">
        <f>+'DICIEMBRE 22'!D528+'NOVIEMBRE 22'!D528+'OCTUBRE 22'!D528</f>
        <v>258918</v>
      </c>
      <c r="E528" s="8">
        <f>+'DICIEMBRE 22'!E528+'NOVIEMBRE 22'!E528+'OCTUBRE 22'!E528</f>
        <v>11406</v>
      </c>
      <c r="F528" s="8">
        <f>+'DICIEMBRE 22'!F528+'NOVIEMBRE 22'!F528+'OCTUBRE 22'!F528</f>
        <v>32652</v>
      </c>
      <c r="G528" s="8">
        <f>+'DICIEMBRE 22'!G528+'NOVIEMBRE 22'!G528+'OCTUBRE 22'!G528</f>
        <v>23144</v>
      </c>
      <c r="H528" s="8">
        <f>+'DICIEMBRE 22'!H528+'NOVIEMBRE 22'!H528+'OCTUBRE 22'!H528</f>
        <v>6629</v>
      </c>
      <c r="I528" s="8">
        <f>+'DICIEMBRE 22'!I528+'NOVIEMBRE 22'!I528+'OCTUBRE 22'!I528</f>
        <v>15578</v>
      </c>
      <c r="J528" s="8">
        <f>+'DICIEMBRE 22'!J528+'NOVIEMBRE 22'!J528+'OCTUBRE 22'!J528</f>
        <v>1365</v>
      </c>
      <c r="K528" s="8">
        <f>+'DICIEMBRE 22'!K528+'NOVIEMBRE 22'!K528+'OCTUBRE 22'!K528</f>
        <v>1765</v>
      </c>
      <c r="L528" s="8">
        <f>+'DICIEMBRE 22'!L528+'NOVIEMBRE 22'!L528+'OCTUBRE 22'!L528</f>
        <v>44567</v>
      </c>
      <c r="M528" s="8">
        <f>+'DICIEMBRE 22'!M528+'NOVIEMBRE 22'!M528+'OCTUBRE 22'!M528</f>
        <v>0</v>
      </c>
      <c r="N528" s="8">
        <f t="shared" si="8"/>
        <v>997341</v>
      </c>
    </row>
    <row r="529" spans="1:14" ht="38.25" x14ac:dyDescent="0.25">
      <c r="A529" s="9" t="s">
        <v>1042</v>
      </c>
      <c r="B529" s="7" t="s">
        <v>1043</v>
      </c>
      <c r="C529" s="8">
        <f>+'DICIEMBRE 22'!C529+'NOVIEMBRE 22'!C529+'OCTUBRE 22'!C529</f>
        <v>1356597</v>
      </c>
      <c r="D529" s="8">
        <f>+'DICIEMBRE 22'!D529+'NOVIEMBRE 22'!D529+'OCTUBRE 22'!D529</f>
        <v>651351</v>
      </c>
      <c r="E529" s="8">
        <f>+'DICIEMBRE 22'!E529+'NOVIEMBRE 22'!E529+'OCTUBRE 22'!E529</f>
        <v>24286</v>
      </c>
      <c r="F529" s="8">
        <f>+'DICIEMBRE 22'!F529+'NOVIEMBRE 22'!F529+'OCTUBRE 22'!F529</f>
        <v>71545</v>
      </c>
      <c r="G529" s="8">
        <f>+'DICIEMBRE 22'!G529+'NOVIEMBRE 22'!G529+'OCTUBRE 22'!G529</f>
        <v>50234</v>
      </c>
      <c r="H529" s="8">
        <f>+'DICIEMBRE 22'!H529+'NOVIEMBRE 22'!H529+'OCTUBRE 22'!H529</f>
        <v>13633</v>
      </c>
      <c r="I529" s="8">
        <f>+'DICIEMBRE 22'!I529+'NOVIEMBRE 22'!I529+'OCTUBRE 22'!I529</f>
        <v>32099</v>
      </c>
      <c r="J529" s="8">
        <f>+'DICIEMBRE 22'!J529+'NOVIEMBRE 22'!J529+'OCTUBRE 22'!J529</f>
        <v>3195</v>
      </c>
      <c r="K529" s="8">
        <f>+'DICIEMBRE 22'!K529+'NOVIEMBRE 22'!K529+'OCTUBRE 22'!K529</f>
        <v>3420</v>
      </c>
      <c r="L529" s="8">
        <f>+'DICIEMBRE 22'!L529+'NOVIEMBRE 22'!L529+'OCTUBRE 22'!L529</f>
        <v>81050</v>
      </c>
      <c r="M529" s="8">
        <f>+'DICIEMBRE 22'!M529+'NOVIEMBRE 22'!M529+'OCTUBRE 22'!M529</f>
        <v>0</v>
      </c>
      <c r="N529" s="8">
        <f t="shared" si="8"/>
        <v>2287410</v>
      </c>
    </row>
    <row r="530" spans="1:14" ht="38.25" x14ac:dyDescent="0.25">
      <c r="A530" s="9" t="s">
        <v>1044</v>
      </c>
      <c r="B530" s="7" t="s">
        <v>1045</v>
      </c>
      <c r="C530" s="8">
        <f>+'DICIEMBRE 22'!C530+'NOVIEMBRE 22'!C530+'OCTUBRE 22'!C530</f>
        <v>230949</v>
      </c>
      <c r="D530" s="8">
        <f>+'DICIEMBRE 22'!D530+'NOVIEMBRE 22'!D530+'OCTUBRE 22'!D530</f>
        <v>117578</v>
      </c>
      <c r="E530" s="8">
        <f>+'DICIEMBRE 22'!E530+'NOVIEMBRE 22'!E530+'OCTUBRE 22'!E530</f>
        <v>4228</v>
      </c>
      <c r="F530" s="8">
        <f>+'DICIEMBRE 22'!F530+'NOVIEMBRE 22'!F530+'OCTUBRE 22'!F530</f>
        <v>13032</v>
      </c>
      <c r="G530" s="8">
        <f>+'DICIEMBRE 22'!G530+'NOVIEMBRE 22'!G530+'OCTUBRE 22'!G530</f>
        <v>1701</v>
      </c>
      <c r="H530" s="8">
        <f>+'DICIEMBRE 22'!H530+'NOVIEMBRE 22'!H530+'OCTUBRE 22'!H530</f>
        <v>1377</v>
      </c>
      <c r="I530" s="8">
        <f>+'DICIEMBRE 22'!I530+'NOVIEMBRE 22'!I530+'OCTUBRE 22'!I530</f>
        <v>1248</v>
      </c>
      <c r="J530" s="8">
        <f>+'DICIEMBRE 22'!J530+'NOVIEMBRE 22'!J530+'OCTUBRE 22'!J530</f>
        <v>726</v>
      </c>
      <c r="K530" s="8">
        <f>+'DICIEMBRE 22'!K530+'NOVIEMBRE 22'!K530+'OCTUBRE 22'!K530</f>
        <v>152</v>
      </c>
      <c r="L530" s="8">
        <f>+'DICIEMBRE 22'!L530+'NOVIEMBRE 22'!L530+'OCTUBRE 22'!L530</f>
        <v>8742</v>
      </c>
      <c r="M530" s="8">
        <f>+'DICIEMBRE 22'!M530+'NOVIEMBRE 22'!M530+'OCTUBRE 22'!M530</f>
        <v>0</v>
      </c>
      <c r="N530" s="8">
        <f t="shared" si="8"/>
        <v>379733</v>
      </c>
    </row>
    <row r="531" spans="1:14" ht="38.25" x14ac:dyDescent="0.25">
      <c r="A531" s="9" t="s">
        <v>1046</v>
      </c>
      <c r="B531" s="7" t="s">
        <v>1047</v>
      </c>
      <c r="C531" s="8">
        <f>+'DICIEMBRE 22'!C531+'NOVIEMBRE 22'!C531+'OCTUBRE 22'!C531</f>
        <v>318657</v>
      </c>
      <c r="D531" s="8">
        <f>+'DICIEMBRE 22'!D531+'NOVIEMBRE 22'!D531+'OCTUBRE 22'!D531</f>
        <v>123234</v>
      </c>
      <c r="E531" s="8">
        <f>+'DICIEMBRE 22'!E531+'NOVIEMBRE 22'!E531+'OCTUBRE 22'!E531</f>
        <v>5904</v>
      </c>
      <c r="F531" s="8">
        <f>+'DICIEMBRE 22'!F531+'NOVIEMBRE 22'!F531+'OCTUBRE 22'!F531</f>
        <v>17694</v>
      </c>
      <c r="G531" s="8">
        <f>+'DICIEMBRE 22'!G531+'NOVIEMBRE 22'!G531+'OCTUBRE 22'!G531</f>
        <v>8120</v>
      </c>
      <c r="H531" s="8">
        <f>+'DICIEMBRE 22'!H531+'NOVIEMBRE 22'!H531+'OCTUBRE 22'!H531</f>
        <v>2527</v>
      </c>
      <c r="I531" s="8">
        <f>+'DICIEMBRE 22'!I531+'NOVIEMBRE 22'!I531+'OCTUBRE 22'!I531</f>
        <v>4946</v>
      </c>
      <c r="J531" s="8">
        <f>+'DICIEMBRE 22'!J531+'NOVIEMBRE 22'!J531+'OCTUBRE 22'!J531</f>
        <v>897</v>
      </c>
      <c r="K531" s="8">
        <f>+'DICIEMBRE 22'!K531+'NOVIEMBRE 22'!K531+'OCTUBRE 22'!K531</f>
        <v>493</v>
      </c>
      <c r="L531" s="8">
        <f>+'DICIEMBRE 22'!L531+'NOVIEMBRE 22'!L531+'OCTUBRE 22'!L531</f>
        <v>9150</v>
      </c>
      <c r="M531" s="8">
        <f>+'DICIEMBRE 22'!M531+'NOVIEMBRE 22'!M531+'OCTUBRE 22'!M531</f>
        <v>0</v>
      </c>
      <c r="N531" s="8">
        <f t="shared" si="8"/>
        <v>491622</v>
      </c>
    </row>
    <row r="532" spans="1:14" ht="38.25" x14ac:dyDescent="0.25">
      <c r="A532" s="9" t="s">
        <v>1048</v>
      </c>
      <c r="B532" s="7" t="s">
        <v>1049</v>
      </c>
      <c r="C532" s="8">
        <f>+'DICIEMBRE 22'!C532+'NOVIEMBRE 22'!C532+'OCTUBRE 22'!C532</f>
        <v>669594</v>
      </c>
      <c r="D532" s="8">
        <f>+'DICIEMBRE 22'!D532+'NOVIEMBRE 22'!D532+'OCTUBRE 22'!D532</f>
        <v>208039</v>
      </c>
      <c r="E532" s="8">
        <f>+'DICIEMBRE 22'!E532+'NOVIEMBRE 22'!E532+'OCTUBRE 22'!E532</f>
        <v>11953</v>
      </c>
      <c r="F532" s="8">
        <f>+'DICIEMBRE 22'!F532+'NOVIEMBRE 22'!F532+'OCTUBRE 22'!F532</f>
        <v>34640</v>
      </c>
      <c r="G532" s="8">
        <f>+'DICIEMBRE 22'!G532+'NOVIEMBRE 22'!G532+'OCTUBRE 22'!G532</f>
        <v>11161</v>
      </c>
      <c r="H532" s="8">
        <f>+'DICIEMBRE 22'!H532+'NOVIEMBRE 22'!H532+'OCTUBRE 22'!H532</f>
        <v>7323</v>
      </c>
      <c r="I532" s="8">
        <f>+'DICIEMBRE 22'!I532+'NOVIEMBRE 22'!I532+'OCTUBRE 22'!I532</f>
        <v>12370</v>
      </c>
      <c r="J532" s="8">
        <f>+'DICIEMBRE 22'!J532+'NOVIEMBRE 22'!J532+'OCTUBRE 22'!J532</f>
        <v>1644</v>
      </c>
      <c r="K532" s="8">
        <f>+'DICIEMBRE 22'!K532+'NOVIEMBRE 22'!K532+'OCTUBRE 22'!K532</f>
        <v>1953</v>
      </c>
      <c r="L532" s="8">
        <f>+'DICIEMBRE 22'!L532+'NOVIEMBRE 22'!L532+'OCTUBRE 22'!L532</f>
        <v>0</v>
      </c>
      <c r="M532" s="8">
        <f>+'DICIEMBRE 22'!M532+'NOVIEMBRE 22'!M532+'OCTUBRE 22'!M532</f>
        <v>0</v>
      </c>
      <c r="N532" s="8">
        <f t="shared" si="8"/>
        <v>958677</v>
      </c>
    </row>
    <row r="533" spans="1:14" ht="38.25" x14ac:dyDescent="0.25">
      <c r="A533" s="9" t="s">
        <v>1050</v>
      </c>
      <c r="B533" s="7" t="s">
        <v>1051</v>
      </c>
      <c r="C533" s="8">
        <f>+'DICIEMBRE 22'!C533+'NOVIEMBRE 22'!C533+'OCTUBRE 22'!C533</f>
        <v>222460</v>
      </c>
      <c r="D533" s="8">
        <f>+'DICIEMBRE 22'!D533+'NOVIEMBRE 22'!D533+'OCTUBRE 22'!D533</f>
        <v>105760</v>
      </c>
      <c r="E533" s="8">
        <f>+'DICIEMBRE 22'!E533+'NOVIEMBRE 22'!E533+'OCTUBRE 22'!E533</f>
        <v>3908</v>
      </c>
      <c r="F533" s="8">
        <f>+'DICIEMBRE 22'!F533+'NOVIEMBRE 22'!F533+'OCTUBRE 22'!F533</f>
        <v>12145</v>
      </c>
      <c r="G533" s="8">
        <f>+'DICIEMBRE 22'!G533+'NOVIEMBRE 22'!G533+'OCTUBRE 22'!G533</f>
        <v>2239</v>
      </c>
      <c r="H533" s="8">
        <f>+'DICIEMBRE 22'!H533+'NOVIEMBRE 22'!H533+'OCTUBRE 22'!H533</f>
        <v>1465</v>
      </c>
      <c r="I533" s="8">
        <f>+'DICIEMBRE 22'!I533+'NOVIEMBRE 22'!I533+'OCTUBRE 22'!I533</f>
        <v>1693</v>
      </c>
      <c r="J533" s="8">
        <f>+'DICIEMBRE 22'!J533+'NOVIEMBRE 22'!J533+'OCTUBRE 22'!J533</f>
        <v>636</v>
      </c>
      <c r="K533" s="8">
        <f>+'DICIEMBRE 22'!K533+'NOVIEMBRE 22'!K533+'OCTUBRE 22'!K533</f>
        <v>213</v>
      </c>
      <c r="L533" s="8">
        <f>+'DICIEMBRE 22'!L533+'NOVIEMBRE 22'!L533+'OCTUBRE 22'!L533</f>
        <v>11826</v>
      </c>
      <c r="M533" s="8">
        <f>+'DICIEMBRE 22'!M533+'NOVIEMBRE 22'!M533+'OCTUBRE 22'!M533</f>
        <v>0</v>
      </c>
      <c r="N533" s="8">
        <f t="shared" si="8"/>
        <v>362345</v>
      </c>
    </row>
    <row r="534" spans="1:14" ht="38.25" x14ac:dyDescent="0.25">
      <c r="A534" s="9" t="s">
        <v>1052</v>
      </c>
      <c r="B534" s="7" t="s">
        <v>1053</v>
      </c>
      <c r="C534" s="8">
        <f>+'DICIEMBRE 22'!C534+'NOVIEMBRE 22'!C534+'OCTUBRE 22'!C534</f>
        <v>2626328</v>
      </c>
      <c r="D534" s="8">
        <f>+'DICIEMBRE 22'!D534+'NOVIEMBRE 22'!D534+'OCTUBRE 22'!D534</f>
        <v>928000</v>
      </c>
      <c r="E534" s="8">
        <f>+'DICIEMBRE 22'!E534+'NOVIEMBRE 22'!E534+'OCTUBRE 22'!E534</f>
        <v>42071</v>
      </c>
      <c r="F534" s="8">
        <f>+'DICIEMBRE 22'!F534+'NOVIEMBRE 22'!F534+'OCTUBRE 22'!F534</f>
        <v>123122</v>
      </c>
      <c r="G534" s="8">
        <f>+'DICIEMBRE 22'!G534+'NOVIEMBRE 22'!G534+'OCTUBRE 22'!G534</f>
        <v>85142</v>
      </c>
      <c r="H534" s="8">
        <f>+'DICIEMBRE 22'!H534+'NOVIEMBRE 22'!H534+'OCTUBRE 22'!H534</f>
        <v>30919</v>
      </c>
      <c r="I534" s="8">
        <f>+'DICIEMBRE 22'!I534+'NOVIEMBRE 22'!I534+'OCTUBRE 22'!I534</f>
        <v>66902</v>
      </c>
      <c r="J534" s="8">
        <f>+'DICIEMBRE 22'!J534+'NOVIEMBRE 22'!J534+'OCTUBRE 22'!J534</f>
        <v>5058</v>
      </c>
      <c r="K534" s="8">
        <f>+'DICIEMBRE 22'!K534+'NOVIEMBRE 22'!K534+'OCTUBRE 22'!K534</f>
        <v>8656</v>
      </c>
      <c r="L534" s="8">
        <f>+'DICIEMBRE 22'!L534+'NOVIEMBRE 22'!L534+'OCTUBRE 22'!L534</f>
        <v>0</v>
      </c>
      <c r="M534" s="8">
        <f>+'DICIEMBRE 22'!M534+'NOVIEMBRE 22'!M534+'OCTUBRE 22'!M534</f>
        <v>0</v>
      </c>
      <c r="N534" s="8">
        <f t="shared" si="8"/>
        <v>3916198</v>
      </c>
    </row>
    <row r="535" spans="1:14" ht="25.5" x14ac:dyDescent="0.25">
      <c r="A535" s="9" t="s">
        <v>1054</v>
      </c>
      <c r="B535" s="7" t="s">
        <v>1055</v>
      </c>
      <c r="C535" s="8">
        <f>+'DICIEMBRE 22'!C535+'NOVIEMBRE 22'!C535+'OCTUBRE 22'!C535</f>
        <v>2250955</v>
      </c>
      <c r="D535" s="8">
        <f>+'DICIEMBRE 22'!D535+'NOVIEMBRE 22'!D535+'OCTUBRE 22'!D535</f>
        <v>828584</v>
      </c>
      <c r="E535" s="8">
        <f>+'DICIEMBRE 22'!E535+'NOVIEMBRE 22'!E535+'OCTUBRE 22'!E535</f>
        <v>42124</v>
      </c>
      <c r="F535" s="8">
        <f>+'DICIEMBRE 22'!F535+'NOVIEMBRE 22'!F535+'OCTUBRE 22'!F535</f>
        <v>120264</v>
      </c>
      <c r="G535" s="8">
        <f>+'DICIEMBRE 22'!G535+'NOVIEMBRE 22'!G535+'OCTUBRE 22'!G535</f>
        <v>113021</v>
      </c>
      <c r="H535" s="8">
        <f>+'DICIEMBRE 22'!H535+'NOVIEMBRE 22'!H535+'OCTUBRE 22'!H535</f>
        <v>26259</v>
      </c>
      <c r="I535" s="8">
        <f>+'DICIEMBRE 22'!I535+'NOVIEMBRE 22'!I535+'OCTUBRE 22'!I535</f>
        <v>70522</v>
      </c>
      <c r="J535" s="8">
        <f>+'DICIEMBRE 22'!J535+'NOVIEMBRE 22'!J535+'OCTUBRE 22'!J535</f>
        <v>4554</v>
      </c>
      <c r="K535" s="8">
        <f>+'DICIEMBRE 22'!K535+'NOVIEMBRE 22'!K535+'OCTUBRE 22'!K535</f>
        <v>7280</v>
      </c>
      <c r="L535" s="8">
        <f>+'DICIEMBRE 22'!L535+'NOVIEMBRE 22'!L535+'OCTUBRE 22'!L535</f>
        <v>0</v>
      </c>
      <c r="M535" s="8">
        <f>+'DICIEMBRE 22'!M535+'NOVIEMBRE 22'!M535+'OCTUBRE 22'!M535</f>
        <v>0</v>
      </c>
      <c r="N535" s="8">
        <f t="shared" si="8"/>
        <v>3463563</v>
      </c>
    </row>
    <row r="536" spans="1:14" ht="25.5" x14ac:dyDescent="0.25">
      <c r="A536" s="9" t="s">
        <v>1056</v>
      </c>
      <c r="B536" s="7" t="s">
        <v>1057</v>
      </c>
      <c r="C536" s="8">
        <f>+'DICIEMBRE 22'!C536+'NOVIEMBRE 22'!C536+'OCTUBRE 22'!C536</f>
        <v>712869</v>
      </c>
      <c r="D536" s="8">
        <f>+'DICIEMBRE 22'!D536+'NOVIEMBRE 22'!D536+'OCTUBRE 22'!D536</f>
        <v>324479</v>
      </c>
      <c r="E536" s="8">
        <f>+'DICIEMBRE 22'!E536+'NOVIEMBRE 22'!E536+'OCTUBRE 22'!E536</f>
        <v>14008</v>
      </c>
      <c r="F536" s="8">
        <f>+'DICIEMBRE 22'!F536+'NOVIEMBRE 22'!F536+'OCTUBRE 22'!F536</f>
        <v>39351</v>
      </c>
      <c r="G536" s="8">
        <f>+'DICIEMBRE 22'!G536+'NOVIEMBRE 22'!G536+'OCTUBRE 22'!G536</f>
        <v>16817</v>
      </c>
      <c r="H536" s="8">
        <f>+'DICIEMBRE 22'!H536+'NOVIEMBRE 22'!H536+'OCTUBRE 22'!H536</f>
        <v>8365</v>
      </c>
      <c r="I536" s="8">
        <f>+'DICIEMBRE 22'!I536+'NOVIEMBRE 22'!I536+'OCTUBRE 22'!I536</f>
        <v>15910</v>
      </c>
      <c r="J536" s="8">
        <f>+'DICIEMBRE 22'!J536+'NOVIEMBRE 22'!J536+'OCTUBRE 22'!J536</f>
        <v>1596</v>
      </c>
      <c r="K536" s="8">
        <f>+'DICIEMBRE 22'!K536+'NOVIEMBRE 22'!K536+'OCTUBRE 22'!K536</f>
        <v>2308</v>
      </c>
      <c r="L536" s="8">
        <f>+'DICIEMBRE 22'!L536+'NOVIEMBRE 22'!L536+'OCTUBRE 22'!L536</f>
        <v>0</v>
      </c>
      <c r="M536" s="8">
        <f>+'DICIEMBRE 22'!M536+'NOVIEMBRE 22'!M536+'OCTUBRE 22'!M536</f>
        <v>0</v>
      </c>
      <c r="N536" s="8">
        <f t="shared" si="8"/>
        <v>1135703</v>
      </c>
    </row>
    <row r="537" spans="1:14" ht="25.5" x14ac:dyDescent="0.25">
      <c r="A537" s="9" t="s">
        <v>1058</v>
      </c>
      <c r="B537" s="7" t="s">
        <v>1059</v>
      </c>
      <c r="C537" s="8">
        <f>+'DICIEMBRE 22'!C537+'NOVIEMBRE 22'!C537+'OCTUBRE 22'!C537</f>
        <v>530454</v>
      </c>
      <c r="D537" s="8">
        <f>+'DICIEMBRE 22'!D537+'NOVIEMBRE 22'!D537+'OCTUBRE 22'!D537</f>
        <v>154507</v>
      </c>
      <c r="E537" s="8">
        <f>+'DICIEMBRE 22'!E537+'NOVIEMBRE 22'!E537+'OCTUBRE 22'!E537</f>
        <v>11288</v>
      </c>
      <c r="F537" s="8">
        <f>+'DICIEMBRE 22'!F537+'NOVIEMBRE 22'!F537+'OCTUBRE 22'!F537</f>
        <v>30260</v>
      </c>
      <c r="G537" s="8">
        <f>+'DICIEMBRE 22'!G537+'NOVIEMBRE 22'!G537+'OCTUBRE 22'!G537</f>
        <v>6107</v>
      </c>
      <c r="H537" s="8">
        <f>+'DICIEMBRE 22'!H537+'NOVIEMBRE 22'!H537+'OCTUBRE 22'!H537</f>
        <v>7458</v>
      </c>
      <c r="I537" s="8">
        <f>+'DICIEMBRE 22'!I537+'NOVIEMBRE 22'!I537+'OCTUBRE 22'!I537</f>
        <v>12024</v>
      </c>
      <c r="J537" s="8">
        <f>+'DICIEMBRE 22'!J537+'NOVIEMBRE 22'!J537+'OCTUBRE 22'!J537</f>
        <v>1026</v>
      </c>
      <c r="K537" s="8">
        <f>+'DICIEMBRE 22'!K537+'NOVIEMBRE 22'!K537+'OCTUBRE 22'!K537</f>
        <v>2255</v>
      </c>
      <c r="L537" s="8">
        <f>+'DICIEMBRE 22'!L537+'NOVIEMBRE 22'!L537+'OCTUBRE 22'!L537</f>
        <v>6504</v>
      </c>
      <c r="M537" s="8">
        <f>+'DICIEMBRE 22'!M537+'NOVIEMBRE 22'!M537+'OCTUBRE 22'!M537</f>
        <v>0</v>
      </c>
      <c r="N537" s="8">
        <f t="shared" si="8"/>
        <v>761883</v>
      </c>
    </row>
    <row r="538" spans="1:14" ht="25.5" x14ac:dyDescent="0.25">
      <c r="A538" s="9" t="s">
        <v>1060</v>
      </c>
      <c r="B538" s="7" t="s">
        <v>1061</v>
      </c>
      <c r="C538" s="8">
        <f>+'DICIEMBRE 22'!C538+'NOVIEMBRE 22'!C538+'OCTUBRE 22'!C538</f>
        <v>389808</v>
      </c>
      <c r="D538" s="8">
        <f>+'DICIEMBRE 22'!D538+'NOVIEMBRE 22'!D538+'OCTUBRE 22'!D538</f>
        <v>144372</v>
      </c>
      <c r="E538" s="8">
        <f>+'DICIEMBRE 22'!E538+'NOVIEMBRE 22'!E538+'OCTUBRE 22'!E538</f>
        <v>7263</v>
      </c>
      <c r="F538" s="8">
        <f>+'DICIEMBRE 22'!F538+'NOVIEMBRE 22'!F538+'OCTUBRE 22'!F538</f>
        <v>21750</v>
      </c>
      <c r="G538" s="8">
        <f>+'DICIEMBRE 22'!G538+'NOVIEMBRE 22'!G538+'OCTUBRE 22'!G538</f>
        <v>9847</v>
      </c>
      <c r="H538" s="8">
        <f>+'DICIEMBRE 22'!H538+'NOVIEMBRE 22'!H538+'OCTUBRE 22'!H538</f>
        <v>3065</v>
      </c>
      <c r="I538" s="8">
        <f>+'DICIEMBRE 22'!I538+'NOVIEMBRE 22'!I538+'OCTUBRE 22'!I538</f>
        <v>5994</v>
      </c>
      <c r="J538" s="8">
        <f>+'DICIEMBRE 22'!J538+'NOVIEMBRE 22'!J538+'OCTUBRE 22'!J538</f>
        <v>1104</v>
      </c>
      <c r="K538" s="8">
        <f>+'DICIEMBRE 22'!K538+'NOVIEMBRE 22'!K538+'OCTUBRE 22'!K538</f>
        <v>590</v>
      </c>
      <c r="L538" s="8">
        <f>+'DICIEMBRE 22'!L538+'NOVIEMBRE 22'!L538+'OCTUBRE 22'!L538</f>
        <v>0</v>
      </c>
      <c r="M538" s="8">
        <f>+'DICIEMBRE 22'!M538+'NOVIEMBRE 22'!M538+'OCTUBRE 22'!M538</f>
        <v>0</v>
      </c>
      <c r="N538" s="8">
        <f t="shared" si="8"/>
        <v>583793</v>
      </c>
    </row>
    <row r="539" spans="1:14" ht="25.5" x14ac:dyDescent="0.25">
      <c r="A539" s="9" t="s">
        <v>1062</v>
      </c>
      <c r="B539" s="7" t="s">
        <v>1063</v>
      </c>
      <c r="C539" s="8">
        <f>+'DICIEMBRE 22'!C539+'NOVIEMBRE 22'!C539+'OCTUBRE 22'!C539</f>
        <v>816668</v>
      </c>
      <c r="D539" s="8">
        <f>+'DICIEMBRE 22'!D539+'NOVIEMBRE 22'!D539+'OCTUBRE 22'!D539</f>
        <v>338417</v>
      </c>
      <c r="E539" s="8">
        <f>+'DICIEMBRE 22'!E539+'NOVIEMBRE 22'!E539+'OCTUBRE 22'!E539</f>
        <v>14847</v>
      </c>
      <c r="F539" s="8">
        <f>+'DICIEMBRE 22'!F539+'NOVIEMBRE 22'!F539+'OCTUBRE 22'!F539</f>
        <v>43126</v>
      </c>
      <c r="G539" s="8">
        <f>+'DICIEMBRE 22'!G539+'NOVIEMBRE 22'!G539+'OCTUBRE 22'!G539</f>
        <v>26401</v>
      </c>
      <c r="H539" s="8">
        <f>+'DICIEMBRE 22'!H539+'NOVIEMBRE 22'!H539+'OCTUBRE 22'!H539</f>
        <v>8754</v>
      </c>
      <c r="I539" s="8">
        <f>+'DICIEMBRE 22'!I539+'NOVIEMBRE 22'!I539+'OCTUBRE 22'!I539</f>
        <v>19172</v>
      </c>
      <c r="J539" s="8">
        <f>+'DICIEMBRE 22'!J539+'NOVIEMBRE 22'!J539+'OCTUBRE 22'!J539</f>
        <v>1875</v>
      </c>
      <c r="K539" s="8">
        <f>+'DICIEMBRE 22'!K539+'NOVIEMBRE 22'!K539+'OCTUBRE 22'!K539</f>
        <v>2299</v>
      </c>
      <c r="L539" s="8">
        <f>+'DICIEMBRE 22'!L539+'NOVIEMBRE 22'!L539+'OCTUBRE 22'!L539</f>
        <v>43641</v>
      </c>
      <c r="M539" s="8">
        <f>+'DICIEMBRE 22'!M539+'NOVIEMBRE 22'!M539+'OCTUBRE 22'!M539</f>
        <v>0</v>
      </c>
      <c r="N539" s="8">
        <f t="shared" si="8"/>
        <v>1315200</v>
      </c>
    </row>
    <row r="540" spans="1:14" ht="25.5" x14ac:dyDescent="0.25">
      <c r="A540" s="9" t="s">
        <v>1064</v>
      </c>
      <c r="B540" s="7" t="s">
        <v>1065</v>
      </c>
      <c r="C540" s="8">
        <f>+'DICIEMBRE 22'!C540+'NOVIEMBRE 22'!C540+'OCTUBRE 22'!C540</f>
        <v>498920</v>
      </c>
      <c r="D540" s="8">
        <f>+'DICIEMBRE 22'!D540+'NOVIEMBRE 22'!D540+'OCTUBRE 22'!D540</f>
        <v>154076</v>
      </c>
      <c r="E540" s="8">
        <f>+'DICIEMBRE 22'!E540+'NOVIEMBRE 22'!E540+'OCTUBRE 22'!E540</f>
        <v>9464</v>
      </c>
      <c r="F540" s="8">
        <f>+'DICIEMBRE 22'!F540+'NOVIEMBRE 22'!F540+'OCTUBRE 22'!F540</f>
        <v>27438</v>
      </c>
      <c r="G540" s="8">
        <f>+'DICIEMBRE 22'!G540+'NOVIEMBRE 22'!G540+'OCTUBRE 22'!G540</f>
        <v>17854</v>
      </c>
      <c r="H540" s="8">
        <f>+'DICIEMBRE 22'!H540+'NOVIEMBRE 22'!H540+'OCTUBRE 22'!H540</f>
        <v>5058</v>
      </c>
      <c r="I540" s="8">
        <f>+'DICIEMBRE 22'!I540+'NOVIEMBRE 22'!I540+'OCTUBRE 22'!I540</f>
        <v>11588</v>
      </c>
      <c r="J540" s="8">
        <f>+'DICIEMBRE 22'!J540+'NOVIEMBRE 22'!J540+'OCTUBRE 22'!J540</f>
        <v>1185</v>
      </c>
      <c r="K540" s="8">
        <f>+'DICIEMBRE 22'!K540+'NOVIEMBRE 22'!K540+'OCTUBRE 22'!K540</f>
        <v>1263</v>
      </c>
      <c r="L540" s="8">
        <f>+'DICIEMBRE 22'!L540+'NOVIEMBRE 22'!L540+'OCTUBRE 22'!L540</f>
        <v>0</v>
      </c>
      <c r="M540" s="8">
        <f>+'DICIEMBRE 22'!M540+'NOVIEMBRE 22'!M540+'OCTUBRE 22'!M540</f>
        <v>0</v>
      </c>
      <c r="N540" s="8">
        <f t="shared" si="8"/>
        <v>726846</v>
      </c>
    </row>
    <row r="541" spans="1:14" ht="25.5" x14ac:dyDescent="0.25">
      <c r="A541" s="9" t="s">
        <v>1066</v>
      </c>
      <c r="B541" s="7" t="s">
        <v>1067</v>
      </c>
      <c r="C541" s="8">
        <f>+'DICIEMBRE 22'!C541+'NOVIEMBRE 22'!C541+'OCTUBRE 22'!C541</f>
        <v>715775</v>
      </c>
      <c r="D541" s="8">
        <f>+'DICIEMBRE 22'!D541+'NOVIEMBRE 22'!D541+'OCTUBRE 22'!D541</f>
        <v>418989</v>
      </c>
      <c r="E541" s="8">
        <f>+'DICIEMBRE 22'!E541+'NOVIEMBRE 22'!E541+'OCTUBRE 22'!E541</f>
        <v>13435</v>
      </c>
      <c r="F541" s="8">
        <f>+'DICIEMBRE 22'!F541+'NOVIEMBRE 22'!F541+'OCTUBRE 22'!F541</f>
        <v>39000</v>
      </c>
      <c r="G541" s="8">
        <f>+'DICIEMBRE 22'!G541+'NOVIEMBRE 22'!G541+'OCTUBRE 22'!G541</f>
        <v>27401</v>
      </c>
      <c r="H541" s="8">
        <f>+'DICIEMBRE 22'!H541+'NOVIEMBRE 22'!H541+'OCTUBRE 22'!H541</f>
        <v>7334</v>
      </c>
      <c r="I541" s="8">
        <f>+'DICIEMBRE 22'!I541+'NOVIEMBRE 22'!I541+'OCTUBRE 22'!I541</f>
        <v>17529</v>
      </c>
      <c r="J541" s="8">
        <f>+'DICIEMBRE 22'!J541+'NOVIEMBRE 22'!J541+'OCTUBRE 22'!J541</f>
        <v>1677</v>
      </c>
      <c r="K541" s="8">
        <f>+'DICIEMBRE 22'!K541+'NOVIEMBRE 22'!K541+'OCTUBRE 22'!K541</f>
        <v>1853</v>
      </c>
      <c r="L541" s="8">
        <f>+'DICIEMBRE 22'!L541+'NOVIEMBRE 22'!L541+'OCTUBRE 22'!L541</f>
        <v>22120</v>
      </c>
      <c r="M541" s="8">
        <f>+'DICIEMBRE 22'!M541+'NOVIEMBRE 22'!M541+'OCTUBRE 22'!M541</f>
        <v>0</v>
      </c>
      <c r="N541" s="8">
        <f t="shared" si="8"/>
        <v>1265113</v>
      </c>
    </row>
    <row r="542" spans="1:14" ht="25.5" x14ac:dyDescent="0.25">
      <c r="A542" s="9" t="s">
        <v>1068</v>
      </c>
      <c r="B542" s="7" t="s">
        <v>1069</v>
      </c>
      <c r="C542" s="8">
        <f>+'DICIEMBRE 22'!C542+'NOVIEMBRE 22'!C542+'OCTUBRE 22'!C542</f>
        <v>588249</v>
      </c>
      <c r="D542" s="8">
        <f>+'DICIEMBRE 22'!D542+'NOVIEMBRE 22'!D542+'OCTUBRE 22'!D542</f>
        <v>319535</v>
      </c>
      <c r="E542" s="8">
        <f>+'DICIEMBRE 22'!E542+'NOVIEMBRE 22'!E542+'OCTUBRE 22'!E542</f>
        <v>10865</v>
      </c>
      <c r="F542" s="8">
        <f>+'DICIEMBRE 22'!F542+'NOVIEMBRE 22'!F542+'OCTUBRE 22'!F542</f>
        <v>31777</v>
      </c>
      <c r="G542" s="8">
        <f>+'DICIEMBRE 22'!G542+'NOVIEMBRE 22'!G542+'OCTUBRE 22'!G542</f>
        <v>18552</v>
      </c>
      <c r="H542" s="8">
        <f>+'DICIEMBRE 22'!H542+'NOVIEMBRE 22'!H542+'OCTUBRE 22'!H542</f>
        <v>5930</v>
      </c>
      <c r="I542" s="8">
        <f>+'DICIEMBRE 22'!I542+'NOVIEMBRE 22'!I542+'OCTUBRE 22'!I542</f>
        <v>12819</v>
      </c>
      <c r="J542" s="8">
        <f>+'DICIEMBRE 22'!J542+'NOVIEMBRE 22'!J542+'OCTUBRE 22'!J542</f>
        <v>1353</v>
      </c>
      <c r="K542" s="8">
        <f>+'DICIEMBRE 22'!K542+'NOVIEMBRE 22'!K542+'OCTUBRE 22'!K542</f>
        <v>1484</v>
      </c>
      <c r="L542" s="8">
        <f>+'DICIEMBRE 22'!L542+'NOVIEMBRE 22'!L542+'OCTUBRE 22'!L542</f>
        <v>32995</v>
      </c>
      <c r="M542" s="8">
        <f>+'DICIEMBRE 22'!M542+'NOVIEMBRE 22'!M542+'OCTUBRE 22'!M542</f>
        <v>0</v>
      </c>
      <c r="N542" s="8">
        <f t="shared" si="8"/>
        <v>1023559</v>
      </c>
    </row>
    <row r="543" spans="1:14" ht="25.5" x14ac:dyDescent="0.25">
      <c r="A543" s="9" t="s">
        <v>1070</v>
      </c>
      <c r="B543" s="7" t="s">
        <v>1071</v>
      </c>
      <c r="C543" s="8">
        <f>+'DICIEMBRE 22'!C543+'NOVIEMBRE 22'!C543+'OCTUBRE 22'!C543</f>
        <v>732215</v>
      </c>
      <c r="D543" s="8">
        <f>+'DICIEMBRE 22'!D543+'NOVIEMBRE 22'!D543+'OCTUBRE 22'!D543</f>
        <v>214359</v>
      </c>
      <c r="E543" s="8">
        <f>+'DICIEMBRE 22'!E543+'NOVIEMBRE 22'!E543+'OCTUBRE 22'!E543</f>
        <v>13207</v>
      </c>
      <c r="F543" s="8">
        <f>+'DICIEMBRE 22'!F543+'NOVIEMBRE 22'!F543+'OCTUBRE 22'!F543</f>
        <v>38815</v>
      </c>
      <c r="G543" s="8">
        <f>+'DICIEMBRE 22'!G543+'NOVIEMBRE 22'!G543+'OCTUBRE 22'!G543</f>
        <v>23560</v>
      </c>
      <c r="H543" s="8">
        <f>+'DICIEMBRE 22'!H543+'NOVIEMBRE 22'!H543+'OCTUBRE 22'!H543</f>
        <v>7414</v>
      </c>
      <c r="I543" s="8">
        <f>+'DICIEMBRE 22'!I543+'NOVIEMBRE 22'!I543+'OCTUBRE 22'!I543</f>
        <v>16326</v>
      </c>
      <c r="J543" s="8">
        <f>+'DICIEMBRE 22'!J543+'NOVIEMBRE 22'!J543+'OCTUBRE 22'!J543</f>
        <v>1695</v>
      </c>
      <c r="K543" s="8">
        <f>+'DICIEMBRE 22'!K543+'NOVIEMBRE 22'!K543+'OCTUBRE 22'!K543</f>
        <v>1869</v>
      </c>
      <c r="L543" s="8">
        <f>+'DICIEMBRE 22'!L543+'NOVIEMBRE 22'!L543+'OCTUBRE 22'!L543</f>
        <v>63189</v>
      </c>
      <c r="M543" s="8">
        <f>+'DICIEMBRE 22'!M543+'NOVIEMBRE 22'!M543+'OCTUBRE 22'!M543</f>
        <v>0</v>
      </c>
      <c r="N543" s="8">
        <f t="shared" si="8"/>
        <v>1112649</v>
      </c>
    </row>
    <row r="544" spans="1:14" ht="25.5" x14ac:dyDescent="0.25">
      <c r="A544" s="9" t="s">
        <v>1072</v>
      </c>
      <c r="B544" s="7" t="s">
        <v>1073</v>
      </c>
      <c r="C544" s="8">
        <f>+'DICIEMBRE 22'!C544+'NOVIEMBRE 22'!C544+'OCTUBRE 22'!C544</f>
        <v>829285</v>
      </c>
      <c r="D544" s="8">
        <f>+'DICIEMBRE 22'!D544+'NOVIEMBRE 22'!D544+'OCTUBRE 22'!D544</f>
        <v>165726</v>
      </c>
      <c r="E544" s="8">
        <f>+'DICIEMBRE 22'!E544+'NOVIEMBRE 22'!E544+'OCTUBRE 22'!E544</f>
        <v>15892</v>
      </c>
      <c r="F544" s="8">
        <f>+'DICIEMBRE 22'!F544+'NOVIEMBRE 22'!F544+'OCTUBRE 22'!F544</f>
        <v>45040</v>
      </c>
      <c r="G544" s="8">
        <f>+'DICIEMBRE 22'!G544+'NOVIEMBRE 22'!G544+'OCTUBRE 22'!G544</f>
        <v>21816</v>
      </c>
      <c r="H544" s="8">
        <f>+'DICIEMBRE 22'!H544+'NOVIEMBRE 22'!H544+'OCTUBRE 22'!H544</f>
        <v>9899</v>
      </c>
      <c r="I544" s="8">
        <f>+'DICIEMBRE 22'!I544+'NOVIEMBRE 22'!I544+'OCTUBRE 22'!I544</f>
        <v>19669</v>
      </c>
      <c r="J544" s="8">
        <f>+'DICIEMBRE 22'!J544+'NOVIEMBRE 22'!J544+'OCTUBRE 22'!J544</f>
        <v>1572</v>
      </c>
      <c r="K544" s="8">
        <f>+'DICIEMBRE 22'!K544+'NOVIEMBRE 22'!K544+'OCTUBRE 22'!K544</f>
        <v>2776</v>
      </c>
      <c r="L544" s="8">
        <f>+'DICIEMBRE 22'!L544+'NOVIEMBRE 22'!L544+'OCTUBRE 22'!L544</f>
        <v>10329</v>
      </c>
      <c r="M544" s="8">
        <f>+'DICIEMBRE 22'!M544+'NOVIEMBRE 22'!M544+'OCTUBRE 22'!M544</f>
        <v>0</v>
      </c>
      <c r="N544" s="8">
        <f t="shared" si="8"/>
        <v>1122004</v>
      </c>
    </row>
    <row r="545" spans="1:14" ht="25.5" x14ac:dyDescent="0.25">
      <c r="A545" s="9" t="s">
        <v>1074</v>
      </c>
      <c r="B545" s="7" t="s">
        <v>1075</v>
      </c>
      <c r="C545" s="8">
        <f>+'DICIEMBRE 22'!C545+'NOVIEMBRE 22'!C545+'OCTUBRE 22'!C545</f>
        <v>245045</v>
      </c>
      <c r="D545" s="8">
        <f>+'DICIEMBRE 22'!D545+'NOVIEMBRE 22'!D545+'OCTUBRE 22'!D545</f>
        <v>119878</v>
      </c>
      <c r="E545" s="8">
        <f>+'DICIEMBRE 22'!E545+'NOVIEMBRE 22'!E545+'OCTUBRE 22'!E545</f>
        <v>4701</v>
      </c>
      <c r="F545" s="8">
        <f>+'DICIEMBRE 22'!F545+'NOVIEMBRE 22'!F545+'OCTUBRE 22'!F545</f>
        <v>13942</v>
      </c>
      <c r="G545" s="8">
        <f>+'DICIEMBRE 22'!G545+'NOVIEMBRE 22'!G545+'OCTUBRE 22'!G545</f>
        <v>3071</v>
      </c>
      <c r="H545" s="8">
        <f>+'DICIEMBRE 22'!H545+'NOVIEMBRE 22'!H545+'OCTUBRE 22'!H545</f>
        <v>1820</v>
      </c>
      <c r="I545" s="8">
        <f>+'DICIEMBRE 22'!I545+'NOVIEMBRE 22'!I545+'OCTUBRE 22'!I545</f>
        <v>2428</v>
      </c>
      <c r="J545" s="8">
        <f>+'DICIEMBRE 22'!J545+'NOVIEMBRE 22'!J545+'OCTUBRE 22'!J545</f>
        <v>813</v>
      </c>
      <c r="K545" s="8">
        <f>+'DICIEMBRE 22'!K545+'NOVIEMBRE 22'!K545+'OCTUBRE 22'!K545</f>
        <v>316</v>
      </c>
      <c r="L545" s="8">
        <f>+'DICIEMBRE 22'!L545+'NOVIEMBRE 22'!L545+'OCTUBRE 22'!L545</f>
        <v>0</v>
      </c>
      <c r="M545" s="8">
        <f>+'DICIEMBRE 22'!M545+'NOVIEMBRE 22'!M545+'OCTUBRE 22'!M545</f>
        <v>0</v>
      </c>
      <c r="N545" s="8">
        <f t="shared" si="8"/>
        <v>392014</v>
      </c>
    </row>
    <row r="546" spans="1:14" x14ac:dyDescent="0.25">
      <c r="A546" s="9" t="s">
        <v>1076</v>
      </c>
      <c r="B546" s="7" t="s">
        <v>1077</v>
      </c>
      <c r="C546" s="8">
        <f>+'DICIEMBRE 22'!C546+'NOVIEMBRE 22'!C546+'OCTUBRE 22'!C546</f>
        <v>1506567</v>
      </c>
      <c r="D546" s="8">
        <f>+'DICIEMBRE 22'!D546+'NOVIEMBRE 22'!D546+'OCTUBRE 22'!D546</f>
        <v>598817</v>
      </c>
      <c r="E546" s="8">
        <f>+'DICIEMBRE 22'!E546+'NOVIEMBRE 22'!E546+'OCTUBRE 22'!E546</f>
        <v>26636</v>
      </c>
      <c r="F546" s="8">
        <f>+'DICIEMBRE 22'!F546+'NOVIEMBRE 22'!F546+'OCTUBRE 22'!F546</f>
        <v>79400</v>
      </c>
      <c r="G546" s="8">
        <f>+'DICIEMBRE 22'!G546+'NOVIEMBRE 22'!G546+'OCTUBRE 22'!G546</f>
        <v>45543</v>
      </c>
      <c r="H546" s="8">
        <f>+'DICIEMBRE 22'!H546+'NOVIEMBRE 22'!H546+'OCTUBRE 22'!H546</f>
        <v>14413</v>
      </c>
      <c r="I546" s="8">
        <f>+'DICIEMBRE 22'!I546+'NOVIEMBRE 22'!I546+'OCTUBRE 22'!I546</f>
        <v>30788</v>
      </c>
      <c r="J546" s="8">
        <f>+'DICIEMBRE 22'!J546+'NOVIEMBRE 22'!J546+'OCTUBRE 22'!J546</f>
        <v>3513</v>
      </c>
      <c r="K546" s="8">
        <f>+'DICIEMBRE 22'!K546+'NOVIEMBRE 22'!K546+'OCTUBRE 22'!K546</f>
        <v>3478</v>
      </c>
      <c r="L546" s="8">
        <f>+'DICIEMBRE 22'!L546+'NOVIEMBRE 22'!L546+'OCTUBRE 22'!L546</f>
        <v>36917</v>
      </c>
      <c r="M546" s="8">
        <f>+'DICIEMBRE 22'!M546+'NOVIEMBRE 22'!M546+'OCTUBRE 22'!M546</f>
        <v>0</v>
      </c>
      <c r="N546" s="8">
        <f t="shared" si="8"/>
        <v>2346072</v>
      </c>
    </row>
    <row r="547" spans="1:14" ht="25.5" x14ac:dyDescent="0.25">
      <c r="A547" s="9" t="s">
        <v>1078</v>
      </c>
      <c r="B547" s="7" t="s">
        <v>1079</v>
      </c>
      <c r="C547" s="8">
        <f>+'DICIEMBRE 22'!C547+'NOVIEMBRE 22'!C547+'OCTUBRE 22'!C547</f>
        <v>321022</v>
      </c>
      <c r="D547" s="8">
        <f>+'DICIEMBRE 22'!D547+'NOVIEMBRE 22'!D547+'OCTUBRE 22'!D547</f>
        <v>168129</v>
      </c>
      <c r="E547" s="8">
        <f>+'DICIEMBRE 22'!E547+'NOVIEMBRE 22'!E547+'OCTUBRE 22'!E547</f>
        <v>6125</v>
      </c>
      <c r="F547" s="8">
        <f>+'DICIEMBRE 22'!F547+'NOVIEMBRE 22'!F547+'OCTUBRE 22'!F547</f>
        <v>18171</v>
      </c>
      <c r="G547" s="8">
        <f>+'DICIEMBRE 22'!G547+'NOVIEMBRE 22'!G547+'OCTUBRE 22'!G547</f>
        <v>4856</v>
      </c>
      <c r="H547" s="8">
        <f>+'DICIEMBRE 22'!H547+'NOVIEMBRE 22'!H547+'OCTUBRE 22'!H547</f>
        <v>2600</v>
      </c>
      <c r="I547" s="8">
        <f>+'DICIEMBRE 22'!I547+'NOVIEMBRE 22'!I547+'OCTUBRE 22'!I547</f>
        <v>3915</v>
      </c>
      <c r="J547" s="8">
        <f>+'DICIEMBRE 22'!J547+'NOVIEMBRE 22'!J547+'OCTUBRE 22'!J547</f>
        <v>909</v>
      </c>
      <c r="K547" s="8">
        <f>+'DICIEMBRE 22'!K547+'NOVIEMBRE 22'!K547+'OCTUBRE 22'!K547</f>
        <v>516</v>
      </c>
      <c r="L547" s="8">
        <f>+'DICIEMBRE 22'!L547+'NOVIEMBRE 22'!L547+'OCTUBRE 22'!L547</f>
        <v>7110</v>
      </c>
      <c r="M547" s="8">
        <f>+'DICIEMBRE 22'!M547+'NOVIEMBRE 22'!M547+'OCTUBRE 22'!M547</f>
        <v>0</v>
      </c>
      <c r="N547" s="8">
        <f t="shared" si="8"/>
        <v>533353</v>
      </c>
    </row>
    <row r="548" spans="1:14" x14ac:dyDescent="0.25">
      <c r="A548" s="9" t="s">
        <v>1080</v>
      </c>
      <c r="B548" s="7" t="s">
        <v>1081</v>
      </c>
      <c r="C548" s="8">
        <f>+'DICIEMBRE 22'!C548+'NOVIEMBRE 22'!C548+'OCTUBRE 22'!C548</f>
        <v>772175</v>
      </c>
      <c r="D548" s="8">
        <f>+'DICIEMBRE 22'!D548+'NOVIEMBRE 22'!D548+'OCTUBRE 22'!D548</f>
        <v>316797</v>
      </c>
      <c r="E548" s="8">
        <f>+'DICIEMBRE 22'!E548+'NOVIEMBRE 22'!E548+'OCTUBRE 22'!E548</f>
        <v>14393</v>
      </c>
      <c r="F548" s="8">
        <f>+'DICIEMBRE 22'!F548+'NOVIEMBRE 22'!F548+'OCTUBRE 22'!F548</f>
        <v>41181</v>
      </c>
      <c r="G548" s="8">
        <f>+'DICIEMBRE 22'!G548+'NOVIEMBRE 22'!G548+'OCTUBRE 22'!G548</f>
        <v>43463</v>
      </c>
      <c r="H548" s="8">
        <f>+'DICIEMBRE 22'!H548+'NOVIEMBRE 22'!H548+'OCTUBRE 22'!H548</f>
        <v>8980</v>
      </c>
      <c r="I548" s="8">
        <f>+'DICIEMBRE 22'!I548+'NOVIEMBRE 22'!I548+'OCTUBRE 22'!I548</f>
        <v>25582</v>
      </c>
      <c r="J548" s="8">
        <f>+'DICIEMBRE 22'!J548+'NOVIEMBRE 22'!J548+'OCTUBRE 22'!J548</f>
        <v>1533</v>
      </c>
      <c r="K548" s="8">
        <f>+'DICIEMBRE 22'!K548+'NOVIEMBRE 22'!K548+'OCTUBRE 22'!K548</f>
        <v>2487</v>
      </c>
      <c r="L548" s="8">
        <f>+'DICIEMBRE 22'!L548+'NOVIEMBRE 22'!L548+'OCTUBRE 22'!L548</f>
        <v>0</v>
      </c>
      <c r="M548" s="8">
        <f>+'DICIEMBRE 22'!M548+'NOVIEMBRE 22'!M548+'OCTUBRE 22'!M548</f>
        <v>0</v>
      </c>
      <c r="N548" s="8">
        <f t="shared" si="8"/>
        <v>1226591</v>
      </c>
    </row>
    <row r="549" spans="1:14" ht="38.25" x14ac:dyDescent="0.25">
      <c r="A549" s="9" t="s">
        <v>1082</v>
      </c>
      <c r="B549" s="7" t="s">
        <v>1083</v>
      </c>
      <c r="C549" s="8">
        <f>+'DICIEMBRE 22'!C549+'NOVIEMBRE 22'!C549+'OCTUBRE 22'!C549</f>
        <v>1640441</v>
      </c>
      <c r="D549" s="8">
        <f>+'DICIEMBRE 22'!D549+'NOVIEMBRE 22'!D549+'OCTUBRE 22'!D549</f>
        <v>693760</v>
      </c>
      <c r="E549" s="8">
        <f>+'DICIEMBRE 22'!E549+'NOVIEMBRE 22'!E549+'OCTUBRE 22'!E549</f>
        <v>31264</v>
      </c>
      <c r="F549" s="8">
        <f>+'DICIEMBRE 22'!F549+'NOVIEMBRE 22'!F549+'OCTUBRE 22'!F549</f>
        <v>86814</v>
      </c>
      <c r="G549" s="8">
        <f>+'DICIEMBRE 22'!G549+'NOVIEMBRE 22'!G549+'OCTUBRE 22'!G549</f>
        <v>57279</v>
      </c>
      <c r="H549" s="8">
        <f>+'DICIEMBRE 22'!H549+'NOVIEMBRE 22'!H549+'OCTUBRE 22'!H549</f>
        <v>21527</v>
      </c>
      <c r="I549" s="8">
        <f>+'DICIEMBRE 22'!I549+'NOVIEMBRE 22'!I549+'OCTUBRE 22'!I549</f>
        <v>47236</v>
      </c>
      <c r="J549" s="8">
        <f>+'DICIEMBRE 22'!J549+'NOVIEMBRE 22'!J549+'OCTUBRE 22'!J549</f>
        <v>3267</v>
      </c>
      <c r="K549" s="8">
        <f>+'DICIEMBRE 22'!K549+'NOVIEMBRE 22'!K549+'OCTUBRE 22'!K549</f>
        <v>6367</v>
      </c>
      <c r="L549" s="8">
        <f>+'DICIEMBRE 22'!L549+'NOVIEMBRE 22'!L549+'OCTUBRE 22'!L549</f>
        <v>59035</v>
      </c>
      <c r="M549" s="8">
        <f>+'DICIEMBRE 22'!M549+'NOVIEMBRE 22'!M549+'OCTUBRE 22'!M549</f>
        <v>0</v>
      </c>
      <c r="N549" s="8">
        <f t="shared" si="8"/>
        <v>2646990</v>
      </c>
    </row>
    <row r="550" spans="1:14" ht="25.5" x14ac:dyDescent="0.25">
      <c r="A550" s="9" t="s">
        <v>1084</v>
      </c>
      <c r="B550" s="7" t="s">
        <v>1085</v>
      </c>
      <c r="C550" s="8">
        <f>+'DICIEMBRE 22'!C550+'NOVIEMBRE 22'!C550+'OCTUBRE 22'!C550</f>
        <v>394786</v>
      </c>
      <c r="D550" s="8">
        <f>+'DICIEMBRE 22'!D550+'NOVIEMBRE 22'!D550+'OCTUBRE 22'!D550</f>
        <v>176748</v>
      </c>
      <c r="E550" s="8">
        <f>+'DICIEMBRE 22'!E550+'NOVIEMBRE 22'!E550+'OCTUBRE 22'!E550</f>
        <v>6977</v>
      </c>
      <c r="F550" s="8">
        <f>+'DICIEMBRE 22'!F550+'NOVIEMBRE 22'!F550+'OCTUBRE 22'!F550</f>
        <v>21222</v>
      </c>
      <c r="G550" s="8">
        <f>+'DICIEMBRE 22'!G550+'NOVIEMBRE 22'!G550+'OCTUBRE 22'!G550</f>
        <v>10623</v>
      </c>
      <c r="H550" s="8">
        <f>+'DICIEMBRE 22'!H550+'NOVIEMBRE 22'!H550+'OCTUBRE 22'!H550</f>
        <v>3162</v>
      </c>
      <c r="I550" s="8">
        <f>+'DICIEMBRE 22'!I550+'NOVIEMBRE 22'!I550+'OCTUBRE 22'!I550</f>
        <v>6376</v>
      </c>
      <c r="J550" s="8">
        <f>+'DICIEMBRE 22'!J550+'NOVIEMBRE 22'!J550+'OCTUBRE 22'!J550</f>
        <v>1041</v>
      </c>
      <c r="K550" s="8">
        <f>+'DICIEMBRE 22'!K550+'NOVIEMBRE 22'!K550+'OCTUBRE 22'!K550</f>
        <v>633</v>
      </c>
      <c r="L550" s="8">
        <f>+'DICIEMBRE 22'!L550+'NOVIEMBRE 22'!L550+'OCTUBRE 22'!L550</f>
        <v>6030</v>
      </c>
      <c r="M550" s="8">
        <f>+'DICIEMBRE 22'!M550+'NOVIEMBRE 22'!M550+'OCTUBRE 22'!M550</f>
        <v>0</v>
      </c>
      <c r="N550" s="8">
        <f t="shared" si="8"/>
        <v>627598</v>
      </c>
    </row>
    <row r="551" spans="1:14" x14ac:dyDescent="0.25">
      <c r="A551" s="9" t="s">
        <v>1086</v>
      </c>
      <c r="B551" s="7" t="s">
        <v>1087</v>
      </c>
      <c r="C551" s="8">
        <f>+'DICIEMBRE 22'!C551+'NOVIEMBRE 22'!C551+'OCTUBRE 22'!C551</f>
        <v>323429</v>
      </c>
      <c r="D551" s="8">
        <f>+'DICIEMBRE 22'!D551+'NOVIEMBRE 22'!D551+'OCTUBRE 22'!D551</f>
        <v>185743</v>
      </c>
      <c r="E551" s="8">
        <f>+'DICIEMBRE 22'!E551+'NOVIEMBRE 22'!E551+'OCTUBRE 22'!E551</f>
        <v>5974</v>
      </c>
      <c r="F551" s="8">
        <f>+'DICIEMBRE 22'!F551+'NOVIEMBRE 22'!F551+'OCTUBRE 22'!F551</f>
        <v>18051</v>
      </c>
      <c r="G551" s="8">
        <f>+'DICIEMBRE 22'!G551+'NOVIEMBRE 22'!G551+'OCTUBRE 22'!G551</f>
        <v>6033</v>
      </c>
      <c r="H551" s="8">
        <f>+'DICIEMBRE 22'!H551+'NOVIEMBRE 22'!H551+'OCTUBRE 22'!H551</f>
        <v>2395</v>
      </c>
      <c r="I551" s="8">
        <f>+'DICIEMBRE 22'!I551+'NOVIEMBRE 22'!I551+'OCTUBRE 22'!I551</f>
        <v>3909</v>
      </c>
      <c r="J551" s="8">
        <f>+'DICIEMBRE 22'!J551+'NOVIEMBRE 22'!J551+'OCTUBRE 22'!J551</f>
        <v>930</v>
      </c>
      <c r="K551" s="8">
        <f>+'DICIEMBRE 22'!K551+'NOVIEMBRE 22'!K551+'OCTUBRE 22'!K551</f>
        <v>424</v>
      </c>
      <c r="L551" s="8">
        <f>+'DICIEMBRE 22'!L551+'NOVIEMBRE 22'!L551+'OCTUBRE 22'!L551</f>
        <v>8052</v>
      </c>
      <c r="M551" s="8">
        <f>+'DICIEMBRE 22'!M551+'NOVIEMBRE 22'!M551+'OCTUBRE 22'!M551</f>
        <v>0</v>
      </c>
      <c r="N551" s="8">
        <f t="shared" si="8"/>
        <v>554940</v>
      </c>
    </row>
    <row r="552" spans="1:14" ht="25.5" x14ac:dyDescent="0.25">
      <c r="A552" s="9" t="s">
        <v>1088</v>
      </c>
      <c r="B552" s="7" t="s">
        <v>1089</v>
      </c>
      <c r="C552" s="8">
        <f>+'DICIEMBRE 22'!C552+'NOVIEMBRE 22'!C552+'OCTUBRE 22'!C552</f>
        <v>986486</v>
      </c>
      <c r="D552" s="8">
        <f>+'DICIEMBRE 22'!D552+'NOVIEMBRE 22'!D552+'OCTUBRE 22'!D552</f>
        <v>430339</v>
      </c>
      <c r="E552" s="8">
        <f>+'DICIEMBRE 22'!E552+'NOVIEMBRE 22'!E552+'OCTUBRE 22'!E552</f>
        <v>19423</v>
      </c>
      <c r="F552" s="8">
        <f>+'DICIEMBRE 22'!F552+'NOVIEMBRE 22'!F552+'OCTUBRE 22'!F552</f>
        <v>54334</v>
      </c>
      <c r="G552" s="8">
        <f>+'DICIEMBRE 22'!G552+'NOVIEMBRE 22'!G552+'OCTUBRE 22'!G552</f>
        <v>42917</v>
      </c>
      <c r="H552" s="8">
        <f>+'DICIEMBRE 22'!H552+'NOVIEMBRE 22'!H552+'OCTUBRE 22'!H552</f>
        <v>11844</v>
      </c>
      <c r="I552" s="8">
        <f>+'DICIEMBRE 22'!I552+'NOVIEMBRE 22'!I552+'OCTUBRE 22'!I552</f>
        <v>29318</v>
      </c>
      <c r="J552" s="8">
        <f>+'DICIEMBRE 22'!J552+'NOVIEMBRE 22'!J552+'OCTUBRE 22'!J552</f>
        <v>2175</v>
      </c>
      <c r="K552" s="8">
        <f>+'DICIEMBRE 22'!K552+'NOVIEMBRE 22'!K552+'OCTUBRE 22'!K552</f>
        <v>3315</v>
      </c>
      <c r="L552" s="8">
        <f>+'DICIEMBRE 22'!L552+'NOVIEMBRE 22'!L552+'OCTUBRE 22'!L552</f>
        <v>69588</v>
      </c>
      <c r="M552" s="8">
        <f>+'DICIEMBRE 22'!M552+'NOVIEMBRE 22'!M552+'OCTUBRE 22'!M552</f>
        <v>0</v>
      </c>
      <c r="N552" s="8">
        <f t="shared" si="8"/>
        <v>1649739</v>
      </c>
    </row>
    <row r="553" spans="1:14" ht="38.25" x14ac:dyDescent="0.25">
      <c r="A553" s="9" t="s">
        <v>1090</v>
      </c>
      <c r="B553" s="7" t="s">
        <v>1091</v>
      </c>
      <c r="C553" s="8">
        <f>+'DICIEMBRE 22'!C553+'NOVIEMBRE 22'!C553+'OCTUBRE 22'!C553</f>
        <v>374622</v>
      </c>
      <c r="D553" s="8">
        <f>+'DICIEMBRE 22'!D553+'NOVIEMBRE 22'!D553+'OCTUBRE 22'!D553</f>
        <v>151604</v>
      </c>
      <c r="E553" s="8">
        <f>+'DICIEMBRE 22'!E553+'NOVIEMBRE 22'!E553+'OCTUBRE 22'!E553</f>
        <v>6752</v>
      </c>
      <c r="F553" s="8">
        <f>+'DICIEMBRE 22'!F553+'NOVIEMBRE 22'!F553+'OCTUBRE 22'!F553</f>
        <v>20156</v>
      </c>
      <c r="G553" s="8">
        <f>+'DICIEMBRE 22'!G553+'NOVIEMBRE 22'!G553+'OCTUBRE 22'!G553</f>
        <v>7009</v>
      </c>
      <c r="H553" s="8">
        <f>+'DICIEMBRE 22'!H553+'NOVIEMBRE 22'!H553+'OCTUBRE 22'!H553</f>
        <v>3394</v>
      </c>
      <c r="I553" s="8">
        <f>+'DICIEMBRE 22'!I553+'NOVIEMBRE 22'!I553+'OCTUBRE 22'!I553</f>
        <v>5797</v>
      </c>
      <c r="J553" s="8">
        <f>+'DICIEMBRE 22'!J553+'NOVIEMBRE 22'!J553+'OCTUBRE 22'!J553</f>
        <v>915</v>
      </c>
      <c r="K553" s="8">
        <f>+'DICIEMBRE 22'!K553+'NOVIEMBRE 22'!K553+'OCTUBRE 22'!K553</f>
        <v>776</v>
      </c>
      <c r="L553" s="8">
        <f>+'DICIEMBRE 22'!L553+'NOVIEMBRE 22'!L553+'OCTUBRE 22'!L553</f>
        <v>8098</v>
      </c>
      <c r="M553" s="8">
        <f>+'DICIEMBRE 22'!M553+'NOVIEMBRE 22'!M553+'OCTUBRE 22'!M553</f>
        <v>0</v>
      </c>
      <c r="N553" s="8">
        <f t="shared" si="8"/>
        <v>579123</v>
      </c>
    </row>
    <row r="554" spans="1:14" ht="25.5" x14ac:dyDescent="0.25">
      <c r="A554" s="9" t="s">
        <v>1092</v>
      </c>
      <c r="B554" s="7" t="s">
        <v>1093</v>
      </c>
      <c r="C554" s="8">
        <f>+'DICIEMBRE 22'!C554+'NOVIEMBRE 22'!C554+'OCTUBRE 22'!C554</f>
        <v>2553901</v>
      </c>
      <c r="D554" s="8">
        <f>+'DICIEMBRE 22'!D554+'NOVIEMBRE 22'!D554+'OCTUBRE 22'!D554</f>
        <v>1205693</v>
      </c>
      <c r="E554" s="8">
        <f>+'DICIEMBRE 22'!E554+'NOVIEMBRE 22'!E554+'OCTUBRE 22'!E554</f>
        <v>48127</v>
      </c>
      <c r="F554" s="8">
        <f>+'DICIEMBRE 22'!F554+'NOVIEMBRE 22'!F554+'OCTUBRE 22'!F554</f>
        <v>140293</v>
      </c>
      <c r="G554" s="8">
        <f>+'DICIEMBRE 22'!G554+'NOVIEMBRE 22'!G554+'OCTUBRE 22'!G554</f>
        <v>69287</v>
      </c>
      <c r="H554" s="8">
        <f>+'DICIEMBRE 22'!H554+'NOVIEMBRE 22'!H554+'OCTUBRE 22'!H554</f>
        <v>25366</v>
      </c>
      <c r="I554" s="8">
        <f>+'DICIEMBRE 22'!I554+'NOVIEMBRE 22'!I554+'OCTUBRE 22'!I554</f>
        <v>50799</v>
      </c>
      <c r="J554" s="8">
        <f>+'DICIEMBRE 22'!J554+'NOVIEMBRE 22'!J554+'OCTUBRE 22'!J554</f>
        <v>5982</v>
      </c>
      <c r="K554" s="8">
        <f>+'DICIEMBRE 22'!K554+'NOVIEMBRE 22'!K554+'OCTUBRE 22'!K554</f>
        <v>6248</v>
      </c>
      <c r="L554" s="8">
        <f>+'DICIEMBRE 22'!L554+'NOVIEMBRE 22'!L554+'OCTUBRE 22'!L554</f>
        <v>193684</v>
      </c>
      <c r="M554" s="8">
        <f>+'DICIEMBRE 22'!M554+'NOVIEMBRE 22'!M554+'OCTUBRE 22'!M554</f>
        <v>0</v>
      </c>
      <c r="N554" s="8">
        <f t="shared" si="8"/>
        <v>4299380</v>
      </c>
    </row>
    <row r="555" spans="1:14" ht="25.5" x14ac:dyDescent="0.25">
      <c r="A555" s="9" t="s">
        <v>1094</v>
      </c>
      <c r="B555" s="7" t="s">
        <v>1095</v>
      </c>
      <c r="C555" s="8">
        <f>+'DICIEMBRE 22'!C555+'NOVIEMBRE 22'!C555+'OCTUBRE 22'!C555</f>
        <v>1147180</v>
      </c>
      <c r="D555" s="8">
        <f>+'DICIEMBRE 22'!D555+'NOVIEMBRE 22'!D555+'OCTUBRE 22'!D555</f>
        <v>429663</v>
      </c>
      <c r="E555" s="8">
        <f>+'DICIEMBRE 22'!E555+'NOVIEMBRE 22'!E555+'OCTUBRE 22'!E555</f>
        <v>23267</v>
      </c>
      <c r="F555" s="8">
        <f>+'DICIEMBRE 22'!F555+'NOVIEMBRE 22'!F555+'OCTUBRE 22'!F555</f>
        <v>63402</v>
      </c>
      <c r="G555" s="8">
        <f>+'DICIEMBRE 22'!G555+'NOVIEMBRE 22'!G555+'OCTUBRE 22'!G555</f>
        <v>43339</v>
      </c>
      <c r="H555" s="8">
        <f>+'DICIEMBRE 22'!H555+'NOVIEMBRE 22'!H555+'OCTUBRE 22'!H555</f>
        <v>15153</v>
      </c>
      <c r="I555" s="8">
        <f>+'DICIEMBRE 22'!I555+'NOVIEMBRE 22'!I555+'OCTUBRE 22'!I555</f>
        <v>34369</v>
      </c>
      <c r="J555" s="8">
        <f>+'DICIEMBRE 22'!J555+'NOVIEMBRE 22'!J555+'OCTUBRE 22'!J555</f>
        <v>2580</v>
      </c>
      <c r="K555" s="8">
        <f>+'DICIEMBRE 22'!K555+'NOVIEMBRE 22'!K555+'OCTUBRE 22'!K555</f>
        <v>4457</v>
      </c>
      <c r="L555" s="8">
        <f>+'DICIEMBRE 22'!L555+'NOVIEMBRE 22'!L555+'OCTUBRE 22'!L555</f>
        <v>0</v>
      </c>
      <c r="M555" s="8">
        <f>+'DICIEMBRE 22'!M555+'NOVIEMBRE 22'!M555+'OCTUBRE 22'!M555</f>
        <v>0</v>
      </c>
      <c r="N555" s="8">
        <f t="shared" si="8"/>
        <v>1763410</v>
      </c>
    </row>
    <row r="556" spans="1:14" x14ac:dyDescent="0.25">
      <c r="A556" s="9" t="s">
        <v>1096</v>
      </c>
      <c r="B556" s="7" t="s">
        <v>1097</v>
      </c>
      <c r="C556" s="8">
        <f>+'DICIEMBRE 22'!C556+'NOVIEMBRE 22'!C556+'OCTUBRE 22'!C556</f>
        <v>350037</v>
      </c>
      <c r="D556" s="8">
        <f>+'DICIEMBRE 22'!D556+'NOVIEMBRE 22'!D556+'OCTUBRE 22'!D556</f>
        <v>156859</v>
      </c>
      <c r="E556" s="8">
        <f>+'DICIEMBRE 22'!E556+'NOVIEMBRE 22'!E556+'OCTUBRE 22'!E556</f>
        <v>6059</v>
      </c>
      <c r="F556" s="8">
        <f>+'DICIEMBRE 22'!F556+'NOVIEMBRE 22'!F556+'OCTUBRE 22'!F556</f>
        <v>18729</v>
      </c>
      <c r="G556" s="8">
        <f>+'DICIEMBRE 22'!G556+'NOVIEMBRE 22'!G556+'OCTUBRE 22'!G556</f>
        <v>6864</v>
      </c>
      <c r="H556" s="8">
        <f>+'DICIEMBRE 22'!H556+'NOVIEMBRE 22'!H556+'OCTUBRE 22'!H556</f>
        <v>2568</v>
      </c>
      <c r="I556" s="8">
        <f>+'DICIEMBRE 22'!I556+'NOVIEMBRE 22'!I556+'OCTUBRE 22'!I556</f>
        <v>4333</v>
      </c>
      <c r="J556" s="8">
        <f>+'DICIEMBRE 22'!J556+'NOVIEMBRE 22'!J556+'OCTUBRE 22'!J556</f>
        <v>942</v>
      </c>
      <c r="K556" s="8">
        <f>+'DICIEMBRE 22'!K556+'NOVIEMBRE 22'!K556+'OCTUBRE 22'!K556</f>
        <v>458</v>
      </c>
      <c r="L556" s="8">
        <f>+'DICIEMBRE 22'!L556+'NOVIEMBRE 22'!L556+'OCTUBRE 22'!L556</f>
        <v>6878</v>
      </c>
      <c r="M556" s="8">
        <f>+'DICIEMBRE 22'!M556+'NOVIEMBRE 22'!M556+'OCTUBRE 22'!M556</f>
        <v>0</v>
      </c>
      <c r="N556" s="8">
        <f t="shared" si="8"/>
        <v>553727</v>
      </c>
    </row>
    <row r="557" spans="1:14" ht="38.25" x14ac:dyDescent="0.25">
      <c r="A557" s="9" t="s">
        <v>1098</v>
      </c>
      <c r="B557" s="7" t="s">
        <v>1099</v>
      </c>
      <c r="C557" s="8">
        <f>+'DICIEMBRE 22'!C557+'NOVIEMBRE 22'!C557+'OCTUBRE 22'!C557</f>
        <v>641720</v>
      </c>
      <c r="D557" s="8">
        <f>+'DICIEMBRE 22'!D557+'NOVIEMBRE 22'!D557+'OCTUBRE 22'!D557</f>
        <v>310637</v>
      </c>
      <c r="E557" s="8">
        <f>+'DICIEMBRE 22'!E557+'NOVIEMBRE 22'!E557+'OCTUBRE 22'!E557</f>
        <v>10933</v>
      </c>
      <c r="F557" s="8">
        <f>+'DICIEMBRE 22'!F557+'NOVIEMBRE 22'!F557+'OCTUBRE 22'!F557</f>
        <v>32795</v>
      </c>
      <c r="G557" s="8">
        <f>+'DICIEMBRE 22'!G557+'NOVIEMBRE 22'!G557+'OCTUBRE 22'!G557</f>
        <v>13186</v>
      </c>
      <c r="H557" s="8">
        <f>+'DICIEMBRE 22'!H557+'NOVIEMBRE 22'!H557+'OCTUBRE 22'!H557</f>
        <v>5811</v>
      </c>
      <c r="I557" s="8">
        <f>+'DICIEMBRE 22'!I557+'NOVIEMBRE 22'!I557+'OCTUBRE 22'!I557</f>
        <v>10401</v>
      </c>
      <c r="J557" s="8">
        <f>+'DICIEMBRE 22'!J557+'NOVIEMBRE 22'!J557+'OCTUBRE 22'!J557</f>
        <v>1893</v>
      </c>
      <c r="K557" s="8">
        <f>+'DICIEMBRE 22'!K557+'NOVIEMBRE 22'!K557+'OCTUBRE 22'!K557</f>
        <v>1336</v>
      </c>
      <c r="L557" s="8">
        <f>+'DICIEMBRE 22'!L557+'NOVIEMBRE 22'!L557+'OCTUBRE 22'!L557</f>
        <v>7919</v>
      </c>
      <c r="M557" s="8">
        <f>+'DICIEMBRE 22'!M557+'NOVIEMBRE 22'!M557+'OCTUBRE 22'!M557</f>
        <v>0</v>
      </c>
      <c r="N557" s="8">
        <f t="shared" si="8"/>
        <v>1036631</v>
      </c>
    </row>
    <row r="558" spans="1:14" ht="89.25" x14ac:dyDescent="0.25">
      <c r="A558" s="9" t="s">
        <v>1100</v>
      </c>
      <c r="B558" s="7" t="s">
        <v>1101</v>
      </c>
      <c r="C558" s="8">
        <f>+'DICIEMBRE 22'!C558+'NOVIEMBRE 22'!C558+'OCTUBRE 22'!C558</f>
        <v>2107670</v>
      </c>
      <c r="D558" s="8">
        <f>+'DICIEMBRE 22'!D558+'NOVIEMBRE 22'!D558+'OCTUBRE 22'!D558</f>
        <v>804540</v>
      </c>
      <c r="E558" s="8">
        <f>+'DICIEMBRE 22'!E558+'NOVIEMBRE 22'!E558+'OCTUBRE 22'!E558</f>
        <v>36540</v>
      </c>
      <c r="F558" s="8">
        <f>+'DICIEMBRE 22'!F558+'NOVIEMBRE 22'!F558+'OCTUBRE 22'!F558</f>
        <v>110386</v>
      </c>
      <c r="G558" s="8">
        <f>+'DICIEMBRE 22'!G558+'NOVIEMBRE 22'!G558+'OCTUBRE 22'!G558</f>
        <v>77640</v>
      </c>
      <c r="H558" s="8">
        <f>+'DICIEMBRE 22'!H558+'NOVIEMBRE 22'!H558+'OCTUBRE 22'!H558</f>
        <v>19282</v>
      </c>
      <c r="I558" s="8">
        <f>+'DICIEMBRE 22'!I558+'NOVIEMBRE 22'!I558+'OCTUBRE 22'!I558</f>
        <v>46202</v>
      </c>
      <c r="J558" s="8">
        <f>+'DICIEMBRE 22'!J558+'NOVIEMBRE 22'!J558+'OCTUBRE 22'!J558</f>
        <v>4806</v>
      </c>
      <c r="K558" s="8">
        <f>+'DICIEMBRE 22'!K558+'NOVIEMBRE 22'!K558+'OCTUBRE 22'!K558</f>
        <v>4493</v>
      </c>
      <c r="L558" s="8">
        <f>+'DICIEMBRE 22'!L558+'NOVIEMBRE 22'!L558+'OCTUBRE 22'!L558</f>
        <v>62514</v>
      </c>
      <c r="M558" s="8">
        <f>+'DICIEMBRE 22'!M558+'NOVIEMBRE 22'!M558+'OCTUBRE 22'!M558</f>
        <v>0</v>
      </c>
      <c r="N558" s="8">
        <f t="shared" si="8"/>
        <v>3274073</v>
      </c>
    </row>
    <row r="559" spans="1:14" ht="25.5" x14ac:dyDescent="0.25">
      <c r="A559" s="9" t="s">
        <v>1102</v>
      </c>
      <c r="B559" s="7" t="s">
        <v>1103</v>
      </c>
      <c r="C559" s="8">
        <f>+'DICIEMBRE 22'!C559+'NOVIEMBRE 22'!C559+'OCTUBRE 22'!C559</f>
        <v>1299578</v>
      </c>
      <c r="D559" s="8">
        <f>+'DICIEMBRE 22'!D559+'NOVIEMBRE 22'!D559+'OCTUBRE 22'!D559</f>
        <v>291510</v>
      </c>
      <c r="E559" s="8">
        <f>+'DICIEMBRE 22'!E559+'NOVIEMBRE 22'!E559+'OCTUBRE 22'!E559</f>
        <v>21857</v>
      </c>
      <c r="F559" s="8">
        <f>+'DICIEMBRE 22'!F559+'NOVIEMBRE 22'!F559+'OCTUBRE 22'!F559</f>
        <v>65169</v>
      </c>
      <c r="G559" s="8">
        <f>+'DICIEMBRE 22'!G559+'NOVIEMBRE 22'!G559+'OCTUBRE 22'!G559</f>
        <v>39288</v>
      </c>
      <c r="H559" s="8">
        <f>+'DICIEMBRE 22'!H559+'NOVIEMBRE 22'!H559+'OCTUBRE 22'!H559</f>
        <v>13683</v>
      </c>
      <c r="I559" s="8">
        <f>+'DICIEMBRE 22'!I559+'NOVIEMBRE 22'!I559+'OCTUBRE 22'!I559</f>
        <v>29117</v>
      </c>
      <c r="J559" s="8">
        <f>+'DICIEMBRE 22'!J559+'NOVIEMBRE 22'!J559+'OCTUBRE 22'!J559</f>
        <v>2781</v>
      </c>
      <c r="K559" s="8">
        <f>+'DICIEMBRE 22'!K559+'NOVIEMBRE 22'!K559+'OCTUBRE 22'!K559</f>
        <v>3594</v>
      </c>
      <c r="L559" s="8">
        <f>+'DICIEMBRE 22'!L559+'NOVIEMBRE 22'!L559+'OCTUBRE 22'!L559</f>
        <v>51597</v>
      </c>
      <c r="M559" s="8">
        <f>+'DICIEMBRE 22'!M559+'NOVIEMBRE 22'!M559+'OCTUBRE 22'!M559</f>
        <v>0</v>
      </c>
      <c r="N559" s="8">
        <f t="shared" si="8"/>
        <v>1818174</v>
      </c>
    </row>
    <row r="560" spans="1:14" ht="25.5" x14ac:dyDescent="0.25">
      <c r="A560" s="9" t="s">
        <v>1104</v>
      </c>
      <c r="B560" s="7" t="s">
        <v>1105</v>
      </c>
      <c r="C560" s="8">
        <f>+'DICIEMBRE 22'!C560+'NOVIEMBRE 22'!C560+'OCTUBRE 22'!C560</f>
        <v>6136754</v>
      </c>
      <c r="D560" s="8">
        <f>+'DICIEMBRE 22'!D560+'NOVIEMBRE 22'!D560+'OCTUBRE 22'!D560</f>
        <v>2179279</v>
      </c>
      <c r="E560" s="8">
        <f>+'DICIEMBRE 22'!E560+'NOVIEMBRE 22'!E560+'OCTUBRE 22'!E560</f>
        <v>113221</v>
      </c>
      <c r="F560" s="8">
        <f>+'DICIEMBRE 22'!F560+'NOVIEMBRE 22'!F560+'OCTUBRE 22'!F560</f>
        <v>314544</v>
      </c>
      <c r="G560" s="8">
        <f>+'DICIEMBRE 22'!G560+'NOVIEMBRE 22'!G560+'OCTUBRE 22'!G560</f>
        <v>207755</v>
      </c>
      <c r="H560" s="8">
        <f>+'DICIEMBRE 22'!H560+'NOVIEMBRE 22'!H560+'OCTUBRE 22'!H560</f>
        <v>85550</v>
      </c>
      <c r="I560" s="8">
        <f>+'DICIEMBRE 22'!I560+'NOVIEMBRE 22'!I560+'OCTUBRE 22'!I560</f>
        <v>185134</v>
      </c>
      <c r="J560" s="8">
        <f>+'DICIEMBRE 22'!J560+'NOVIEMBRE 22'!J560+'OCTUBRE 22'!J560</f>
        <v>9624</v>
      </c>
      <c r="K560" s="8">
        <f>+'DICIEMBRE 22'!K560+'NOVIEMBRE 22'!K560+'OCTUBRE 22'!K560</f>
        <v>26195</v>
      </c>
      <c r="L560" s="8">
        <f>+'DICIEMBRE 22'!L560+'NOVIEMBRE 22'!L560+'OCTUBRE 22'!L560</f>
        <v>256388</v>
      </c>
      <c r="M560" s="8">
        <f>+'DICIEMBRE 22'!M560+'NOVIEMBRE 22'!M560+'OCTUBRE 22'!M560</f>
        <v>0</v>
      </c>
      <c r="N560" s="8">
        <f t="shared" si="8"/>
        <v>9514444</v>
      </c>
    </row>
    <row r="561" spans="1:14" ht="25.5" x14ac:dyDescent="0.25">
      <c r="A561" s="9" t="s">
        <v>1106</v>
      </c>
      <c r="B561" s="7" t="s">
        <v>1107</v>
      </c>
      <c r="C561" s="8">
        <f>+'DICIEMBRE 22'!C561+'NOVIEMBRE 22'!C561+'OCTUBRE 22'!C561</f>
        <v>236221</v>
      </c>
      <c r="D561" s="8">
        <f>+'DICIEMBRE 22'!D561+'NOVIEMBRE 22'!D561+'OCTUBRE 22'!D561</f>
        <v>168460</v>
      </c>
      <c r="E561" s="8">
        <f>+'DICIEMBRE 22'!E561+'NOVIEMBRE 22'!E561+'OCTUBRE 22'!E561</f>
        <v>4548</v>
      </c>
      <c r="F561" s="8">
        <f>+'DICIEMBRE 22'!F561+'NOVIEMBRE 22'!F561+'OCTUBRE 22'!F561</f>
        <v>13164</v>
      </c>
      <c r="G561" s="8">
        <f>+'DICIEMBRE 22'!G561+'NOVIEMBRE 22'!G561+'OCTUBRE 22'!G561</f>
        <v>2802</v>
      </c>
      <c r="H561" s="8">
        <f>+'DICIEMBRE 22'!H561+'NOVIEMBRE 22'!H561+'OCTUBRE 22'!H561</f>
        <v>2210</v>
      </c>
      <c r="I561" s="8">
        <f>+'DICIEMBRE 22'!I561+'NOVIEMBRE 22'!I561+'OCTUBRE 22'!I561</f>
        <v>3197</v>
      </c>
      <c r="J561" s="8">
        <f>+'DICIEMBRE 22'!J561+'NOVIEMBRE 22'!J561+'OCTUBRE 22'!J561</f>
        <v>693</v>
      </c>
      <c r="K561" s="8">
        <f>+'DICIEMBRE 22'!K561+'NOVIEMBRE 22'!K561+'OCTUBRE 22'!K561</f>
        <v>512</v>
      </c>
      <c r="L561" s="8">
        <f>+'DICIEMBRE 22'!L561+'NOVIEMBRE 22'!L561+'OCTUBRE 22'!L561</f>
        <v>7492</v>
      </c>
      <c r="M561" s="8">
        <f>+'DICIEMBRE 22'!M561+'NOVIEMBRE 22'!M561+'OCTUBRE 22'!M561</f>
        <v>0</v>
      </c>
      <c r="N561" s="8">
        <f t="shared" si="8"/>
        <v>439299</v>
      </c>
    </row>
    <row r="562" spans="1:14" ht="25.5" x14ac:dyDescent="0.25">
      <c r="A562" s="9" t="s">
        <v>1108</v>
      </c>
      <c r="B562" s="7" t="s">
        <v>1109</v>
      </c>
      <c r="C562" s="8">
        <f>+'DICIEMBRE 22'!C562+'NOVIEMBRE 22'!C562+'OCTUBRE 22'!C562</f>
        <v>3586035</v>
      </c>
      <c r="D562" s="8">
        <f>+'DICIEMBRE 22'!D562+'NOVIEMBRE 22'!D562+'OCTUBRE 22'!D562</f>
        <v>872412</v>
      </c>
      <c r="E562" s="8">
        <f>+'DICIEMBRE 22'!E562+'NOVIEMBRE 22'!E562+'OCTUBRE 22'!E562</f>
        <v>70902</v>
      </c>
      <c r="F562" s="8">
        <f>+'DICIEMBRE 22'!F562+'NOVIEMBRE 22'!F562+'OCTUBRE 22'!F562</f>
        <v>190141</v>
      </c>
      <c r="G562" s="8">
        <f>+'DICIEMBRE 22'!G562+'NOVIEMBRE 22'!G562+'OCTUBRE 22'!G562</f>
        <v>83158</v>
      </c>
      <c r="H562" s="8">
        <f>+'DICIEMBRE 22'!H562+'NOVIEMBRE 22'!H562+'OCTUBRE 22'!H562</f>
        <v>54901</v>
      </c>
      <c r="I562" s="8">
        <f>+'DICIEMBRE 22'!I562+'NOVIEMBRE 22'!I562+'OCTUBRE 22'!I562</f>
        <v>104540</v>
      </c>
      <c r="J562" s="8">
        <f>+'DICIEMBRE 22'!J562+'NOVIEMBRE 22'!J562+'OCTUBRE 22'!J562</f>
        <v>5472</v>
      </c>
      <c r="K562" s="8">
        <f>+'DICIEMBRE 22'!K562+'NOVIEMBRE 22'!K562+'OCTUBRE 22'!K562</f>
        <v>17411</v>
      </c>
      <c r="L562" s="8">
        <f>+'DICIEMBRE 22'!L562+'NOVIEMBRE 22'!L562+'OCTUBRE 22'!L562</f>
        <v>338131</v>
      </c>
      <c r="M562" s="8">
        <f>+'DICIEMBRE 22'!M562+'NOVIEMBRE 22'!M562+'OCTUBRE 22'!M562</f>
        <v>0</v>
      </c>
      <c r="N562" s="8">
        <f t="shared" si="8"/>
        <v>5323103</v>
      </c>
    </row>
    <row r="563" spans="1:14" ht="38.25" x14ac:dyDescent="0.25">
      <c r="A563" s="9" t="s">
        <v>1110</v>
      </c>
      <c r="B563" s="7" t="s">
        <v>1111</v>
      </c>
      <c r="C563" s="8">
        <f>+'DICIEMBRE 22'!C563+'NOVIEMBRE 22'!C563+'OCTUBRE 22'!C563</f>
        <v>1056800</v>
      </c>
      <c r="D563" s="8">
        <f>+'DICIEMBRE 22'!D563+'NOVIEMBRE 22'!D563+'OCTUBRE 22'!D563</f>
        <v>349806</v>
      </c>
      <c r="E563" s="8">
        <f>+'DICIEMBRE 22'!E563+'NOVIEMBRE 22'!E563+'OCTUBRE 22'!E563</f>
        <v>18277</v>
      </c>
      <c r="F563" s="8">
        <f>+'DICIEMBRE 22'!F563+'NOVIEMBRE 22'!F563+'OCTUBRE 22'!F563</f>
        <v>54832</v>
      </c>
      <c r="G563" s="8">
        <f>+'DICIEMBRE 22'!G563+'NOVIEMBRE 22'!G563+'OCTUBRE 22'!G563</f>
        <v>39856</v>
      </c>
      <c r="H563" s="8">
        <f>+'DICIEMBRE 22'!H563+'NOVIEMBRE 22'!H563+'OCTUBRE 22'!H563</f>
        <v>9871</v>
      </c>
      <c r="I563" s="8">
        <f>+'DICIEMBRE 22'!I563+'NOVIEMBRE 22'!I563+'OCTUBRE 22'!I563</f>
        <v>23905</v>
      </c>
      <c r="J563" s="8">
        <f>+'DICIEMBRE 22'!J563+'NOVIEMBRE 22'!J563+'OCTUBRE 22'!J563</f>
        <v>2640</v>
      </c>
      <c r="K563" s="8">
        <f>+'DICIEMBRE 22'!K563+'NOVIEMBRE 22'!K563+'OCTUBRE 22'!K563</f>
        <v>2339</v>
      </c>
      <c r="L563" s="8">
        <f>+'DICIEMBRE 22'!L563+'NOVIEMBRE 22'!L563+'OCTUBRE 22'!L563</f>
        <v>63538</v>
      </c>
      <c r="M563" s="8">
        <f>+'DICIEMBRE 22'!M563+'NOVIEMBRE 22'!M563+'OCTUBRE 22'!M563</f>
        <v>0</v>
      </c>
      <c r="N563" s="8">
        <f t="shared" si="8"/>
        <v>1621864</v>
      </c>
    </row>
    <row r="564" spans="1:14" ht="25.5" x14ac:dyDescent="0.25">
      <c r="A564" s="9" t="s">
        <v>1112</v>
      </c>
      <c r="B564" s="7" t="s">
        <v>1113</v>
      </c>
      <c r="C564" s="8">
        <f>+'DICIEMBRE 22'!C564+'NOVIEMBRE 22'!C564+'OCTUBRE 22'!C564</f>
        <v>549934</v>
      </c>
      <c r="D564" s="8">
        <f>+'DICIEMBRE 22'!D564+'NOVIEMBRE 22'!D564+'OCTUBRE 22'!D564</f>
        <v>229566</v>
      </c>
      <c r="E564" s="8">
        <f>+'DICIEMBRE 22'!E564+'NOVIEMBRE 22'!E564+'OCTUBRE 22'!E564</f>
        <v>10294</v>
      </c>
      <c r="F564" s="8">
        <f>+'DICIEMBRE 22'!F564+'NOVIEMBRE 22'!F564+'OCTUBRE 22'!F564</f>
        <v>29998</v>
      </c>
      <c r="G564" s="8">
        <f>+'DICIEMBRE 22'!G564+'NOVIEMBRE 22'!G564+'OCTUBRE 22'!G564</f>
        <v>23271</v>
      </c>
      <c r="H564" s="8">
        <f>+'DICIEMBRE 22'!H564+'NOVIEMBRE 22'!H564+'OCTUBRE 22'!H564</f>
        <v>5524</v>
      </c>
      <c r="I564" s="8">
        <f>+'DICIEMBRE 22'!I564+'NOVIEMBRE 22'!I564+'OCTUBRE 22'!I564</f>
        <v>13932</v>
      </c>
      <c r="J564" s="8">
        <f>+'DICIEMBRE 22'!J564+'NOVIEMBRE 22'!J564+'OCTUBRE 22'!J564</f>
        <v>1293</v>
      </c>
      <c r="K564" s="8">
        <f>+'DICIEMBRE 22'!K564+'NOVIEMBRE 22'!K564+'OCTUBRE 22'!K564</f>
        <v>1374</v>
      </c>
      <c r="L564" s="8">
        <f>+'DICIEMBRE 22'!L564+'NOVIEMBRE 22'!L564+'OCTUBRE 22'!L564</f>
        <v>0</v>
      </c>
      <c r="M564" s="8">
        <f>+'DICIEMBRE 22'!M564+'NOVIEMBRE 22'!M564+'OCTUBRE 22'!M564</f>
        <v>0</v>
      </c>
      <c r="N564" s="8">
        <f t="shared" si="8"/>
        <v>865186</v>
      </c>
    </row>
    <row r="565" spans="1:14" ht="25.5" x14ac:dyDescent="0.25">
      <c r="A565" s="9" t="s">
        <v>1114</v>
      </c>
      <c r="B565" s="7" t="s">
        <v>1115</v>
      </c>
      <c r="C565" s="8">
        <f>+'DICIEMBRE 22'!C565+'NOVIEMBRE 22'!C565+'OCTUBRE 22'!C565</f>
        <v>231019</v>
      </c>
      <c r="D565" s="8">
        <f>+'DICIEMBRE 22'!D565+'NOVIEMBRE 22'!D565+'OCTUBRE 22'!D565</f>
        <v>118584</v>
      </c>
      <c r="E565" s="8">
        <f>+'DICIEMBRE 22'!E565+'NOVIEMBRE 22'!E565+'OCTUBRE 22'!E565</f>
        <v>4593</v>
      </c>
      <c r="F565" s="8">
        <f>+'DICIEMBRE 22'!F565+'NOVIEMBRE 22'!F565+'OCTUBRE 22'!F565</f>
        <v>13353</v>
      </c>
      <c r="G565" s="8">
        <f>+'DICIEMBRE 22'!G565+'NOVIEMBRE 22'!G565+'OCTUBRE 22'!G565</f>
        <v>2088</v>
      </c>
      <c r="H565" s="8">
        <f>+'DICIEMBRE 22'!H565+'NOVIEMBRE 22'!H565+'OCTUBRE 22'!H565</f>
        <v>1954</v>
      </c>
      <c r="I565" s="8">
        <f>+'DICIEMBRE 22'!I565+'NOVIEMBRE 22'!I565+'OCTUBRE 22'!I565</f>
        <v>2482</v>
      </c>
      <c r="J565" s="8">
        <f>+'DICIEMBRE 22'!J565+'NOVIEMBRE 22'!J565+'OCTUBRE 22'!J565</f>
        <v>702</v>
      </c>
      <c r="K565" s="8">
        <f>+'DICIEMBRE 22'!K565+'NOVIEMBRE 22'!K565+'OCTUBRE 22'!K565</f>
        <v>404</v>
      </c>
      <c r="L565" s="8">
        <f>+'DICIEMBRE 22'!L565+'NOVIEMBRE 22'!L565+'OCTUBRE 22'!L565</f>
        <v>5828</v>
      </c>
      <c r="M565" s="8">
        <f>+'DICIEMBRE 22'!M565+'NOVIEMBRE 22'!M565+'OCTUBRE 22'!M565</f>
        <v>0</v>
      </c>
      <c r="N565" s="8">
        <f t="shared" si="8"/>
        <v>381007</v>
      </c>
    </row>
    <row r="566" spans="1:14" x14ac:dyDescent="0.25">
      <c r="A566" s="9" t="s">
        <v>1116</v>
      </c>
      <c r="B566" s="7" t="s">
        <v>1117</v>
      </c>
      <c r="C566" s="8">
        <f>+'DICIEMBRE 22'!C566+'NOVIEMBRE 22'!C566+'OCTUBRE 22'!C566</f>
        <v>3303239</v>
      </c>
      <c r="D566" s="8">
        <f>+'DICIEMBRE 22'!D566+'NOVIEMBRE 22'!D566+'OCTUBRE 22'!D566</f>
        <v>1162646</v>
      </c>
      <c r="E566" s="8">
        <f>+'DICIEMBRE 22'!E566+'NOVIEMBRE 22'!E566+'OCTUBRE 22'!E566</f>
        <v>64199</v>
      </c>
      <c r="F566" s="8">
        <f>+'DICIEMBRE 22'!F566+'NOVIEMBRE 22'!F566+'OCTUBRE 22'!F566</f>
        <v>177597</v>
      </c>
      <c r="G566" s="8">
        <f>+'DICIEMBRE 22'!G566+'NOVIEMBRE 22'!G566+'OCTUBRE 22'!G566</f>
        <v>100321</v>
      </c>
      <c r="H566" s="8">
        <f>+'DICIEMBRE 22'!H566+'NOVIEMBRE 22'!H566+'OCTUBRE 22'!H566</f>
        <v>42435</v>
      </c>
      <c r="I566" s="8">
        <f>+'DICIEMBRE 22'!I566+'NOVIEMBRE 22'!I566+'OCTUBRE 22'!I566</f>
        <v>87988</v>
      </c>
      <c r="J566" s="8">
        <f>+'DICIEMBRE 22'!J566+'NOVIEMBRE 22'!J566+'OCTUBRE 22'!J566</f>
        <v>7308</v>
      </c>
      <c r="K566" s="8">
        <f>+'DICIEMBRE 22'!K566+'NOVIEMBRE 22'!K566+'OCTUBRE 22'!K566</f>
        <v>12365</v>
      </c>
      <c r="L566" s="8">
        <f>+'DICIEMBRE 22'!L566+'NOVIEMBRE 22'!L566+'OCTUBRE 22'!L566</f>
        <v>0</v>
      </c>
      <c r="M566" s="8">
        <f>+'DICIEMBRE 22'!M566+'NOVIEMBRE 22'!M566+'OCTUBRE 22'!M566</f>
        <v>0</v>
      </c>
      <c r="N566" s="8">
        <f t="shared" si="8"/>
        <v>4958098</v>
      </c>
    </row>
    <row r="567" spans="1:14" ht="25.5" x14ac:dyDescent="0.25">
      <c r="A567" s="9" t="s">
        <v>1118</v>
      </c>
      <c r="B567" s="7" t="s">
        <v>1119</v>
      </c>
      <c r="C567" s="8">
        <f>+'DICIEMBRE 22'!C567+'NOVIEMBRE 22'!C567+'OCTUBRE 22'!C567</f>
        <v>313241</v>
      </c>
      <c r="D567" s="8">
        <f>+'DICIEMBRE 22'!D567+'NOVIEMBRE 22'!D567+'OCTUBRE 22'!D567</f>
        <v>96000</v>
      </c>
      <c r="E567" s="8">
        <f>+'DICIEMBRE 22'!E567+'NOVIEMBRE 22'!E567+'OCTUBRE 22'!E567</f>
        <v>5752</v>
      </c>
      <c r="F567" s="8">
        <f>+'DICIEMBRE 22'!F567+'NOVIEMBRE 22'!F567+'OCTUBRE 22'!F567</f>
        <v>17166</v>
      </c>
      <c r="G567" s="8">
        <f>+'DICIEMBRE 22'!G567+'NOVIEMBRE 22'!G567+'OCTUBRE 22'!G567</f>
        <v>9386</v>
      </c>
      <c r="H567" s="8">
        <f>+'DICIEMBRE 22'!H567+'NOVIEMBRE 22'!H567+'OCTUBRE 22'!H567</f>
        <v>2662</v>
      </c>
      <c r="I567" s="8">
        <f>+'DICIEMBRE 22'!I567+'NOVIEMBRE 22'!I567+'OCTUBRE 22'!I567</f>
        <v>5664</v>
      </c>
      <c r="J567" s="8">
        <f>+'DICIEMBRE 22'!J567+'NOVIEMBRE 22'!J567+'OCTUBRE 22'!J567</f>
        <v>837</v>
      </c>
      <c r="K567" s="8">
        <f>+'DICIEMBRE 22'!K567+'NOVIEMBRE 22'!K567+'OCTUBRE 22'!K567</f>
        <v>567</v>
      </c>
      <c r="L567" s="8">
        <f>+'DICIEMBRE 22'!L567+'NOVIEMBRE 22'!L567+'OCTUBRE 22'!L567</f>
        <v>0</v>
      </c>
      <c r="M567" s="8">
        <f>+'DICIEMBRE 22'!M567+'NOVIEMBRE 22'!M567+'OCTUBRE 22'!M567</f>
        <v>0</v>
      </c>
      <c r="N567" s="8">
        <f t="shared" si="8"/>
        <v>451275</v>
      </c>
    </row>
    <row r="568" spans="1:14" ht="38.25" x14ac:dyDescent="0.25">
      <c r="A568" s="9" t="s">
        <v>1120</v>
      </c>
      <c r="B568" s="7" t="s">
        <v>1121</v>
      </c>
      <c r="C568" s="8">
        <f>+'DICIEMBRE 22'!C568+'NOVIEMBRE 22'!C568+'OCTUBRE 22'!C568</f>
        <v>3321207</v>
      </c>
      <c r="D568" s="8">
        <f>+'DICIEMBRE 22'!D568+'NOVIEMBRE 22'!D568+'OCTUBRE 22'!D568</f>
        <v>1008309</v>
      </c>
      <c r="E568" s="8">
        <f>+'DICIEMBRE 22'!E568+'NOVIEMBRE 22'!E568+'OCTUBRE 22'!E568</f>
        <v>63702</v>
      </c>
      <c r="F568" s="8">
        <f>+'DICIEMBRE 22'!F568+'NOVIEMBRE 22'!F568+'OCTUBRE 22'!F568</f>
        <v>179909</v>
      </c>
      <c r="G568" s="8">
        <f>+'DICIEMBRE 22'!G568+'NOVIEMBRE 22'!G568+'OCTUBRE 22'!G568</f>
        <v>157191</v>
      </c>
      <c r="H568" s="8">
        <f>+'DICIEMBRE 22'!H568+'NOVIEMBRE 22'!H568+'OCTUBRE 22'!H568</f>
        <v>39540</v>
      </c>
      <c r="I568" s="8">
        <f>+'DICIEMBRE 22'!I568+'NOVIEMBRE 22'!I568+'OCTUBRE 22'!I568</f>
        <v>101862</v>
      </c>
      <c r="J568" s="8">
        <f>+'DICIEMBRE 22'!J568+'NOVIEMBRE 22'!J568+'OCTUBRE 22'!J568</f>
        <v>6948</v>
      </c>
      <c r="K568" s="8">
        <f>+'DICIEMBRE 22'!K568+'NOVIEMBRE 22'!K568+'OCTUBRE 22'!K568</f>
        <v>11058</v>
      </c>
      <c r="L568" s="8">
        <f>+'DICIEMBRE 22'!L568+'NOVIEMBRE 22'!L568+'OCTUBRE 22'!L568</f>
        <v>0</v>
      </c>
      <c r="M568" s="8">
        <f>+'DICIEMBRE 22'!M568+'NOVIEMBRE 22'!M568+'OCTUBRE 22'!M568</f>
        <v>0</v>
      </c>
      <c r="N568" s="8">
        <f t="shared" si="8"/>
        <v>4889726</v>
      </c>
    </row>
    <row r="569" spans="1:14" ht="25.5" x14ac:dyDescent="0.25">
      <c r="A569" s="9" t="s">
        <v>1122</v>
      </c>
      <c r="B569" s="7" t="s">
        <v>1123</v>
      </c>
      <c r="C569" s="8">
        <f>+'DICIEMBRE 22'!C569+'NOVIEMBRE 22'!C569+'OCTUBRE 22'!C569</f>
        <v>1450035</v>
      </c>
      <c r="D569" s="8">
        <f>+'DICIEMBRE 22'!D569+'NOVIEMBRE 22'!D569+'OCTUBRE 22'!D569</f>
        <v>537927</v>
      </c>
      <c r="E569" s="8">
        <f>+'DICIEMBRE 22'!E569+'NOVIEMBRE 22'!E569+'OCTUBRE 22'!E569</f>
        <v>28834</v>
      </c>
      <c r="F569" s="8">
        <f>+'DICIEMBRE 22'!F569+'NOVIEMBRE 22'!F569+'OCTUBRE 22'!F569</f>
        <v>79187</v>
      </c>
      <c r="G569" s="8">
        <f>+'DICIEMBRE 22'!G569+'NOVIEMBRE 22'!G569+'OCTUBRE 22'!G569</f>
        <v>43842</v>
      </c>
      <c r="H569" s="8">
        <f>+'DICIEMBRE 22'!H569+'NOVIEMBRE 22'!H569+'OCTUBRE 22'!H569</f>
        <v>19127</v>
      </c>
      <c r="I569" s="8">
        <f>+'DICIEMBRE 22'!I569+'NOVIEMBRE 22'!I569+'OCTUBRE 22'!I569</f>
        <v>39758</v>
      </c>
      <c r="J569" s="8">
        <f>+'DICIEMBRE 22'!J569+'NOVIEMBRE 22'!J569+'OCTUBRE 22'!J569</f>
        <v>2985</v>
      </c>
      <c r="K569" s="8">
        <f>+'DICIEMBRE 22'!K569+'NOVIEMBRE 22'!K569+'OCTUBRE 22'!K569</f>
        <v>5641</v>
      </c>
      <c r="L569" s="8">
        <f>+'DICIEMBRE 22'!L569+'NOVIEMBRE 22'!L569+'OCTUBRE 22'!L569</f>
        <v>144818</v>
      </c>
      <c r="M569" s="8">
        <f>+'DICIEMBRE 22'!M569+'NOVIEMBRE 22'!M569+'OCTUBRE 22'!M569</f>
        <v>0</v>
      </c>
      <c r="N569" s="8">
        <f t="shared" si="8"/>
        <v>2352154</v>
      </c>
    </row>
    <row r="570" spans="1:14" x14ac:dyDescent="0.25">
      <c r="A570" s="9" t="s">
        <v>1124</v>
      </c>
      <c r="B570" s="7" t="s">
        <v>1125</v>
      </c>
      <c r="C570" s="8">
        <f>+'DICIEMBRE 22'!C570+'NOVIEMBRE 22'!C570+'OCTUBRE 22'!C570</f>
        <v>1092676</v>
      </c>
      <c r="D570" s="8">
        <f>+'DICIEMBRE 22'!D570+'NOVIEMBRE 22'!D570+'OCTUBRE 22'!D570</f>
        <v>641100</v>
      </c>
      <c r="E570" s="8">
        <f>+'DICIEMBRE 22'!E570+'NOVIEMBRE 22'!E570+'OCTUBRE 22'!E570</f>
        <v>20125</v>
      </c>
      <c r="F570" s="8">
        <f>+'DICIEMBRE 22'!F570+'NOVIEMBRE 22'!F570+'OCTUBRE 22'!F570</f>
        <v>60386</v>
      </c>
      <c r="G570" s="8">
        <f>+'DICIEMBRE 22'!G570+'NOVIEMBRE 22'!G570+'OCTUBRE 22'!G570</f>
        <v>19882</v>
      </c>
      <c r="H570" s="8">
        <f>+'DICIEMBRE 22'!H570+'NOVIEMBRE 22'!H570+'OCTUBRE 22'!H570</f>
        <v>8819</v>
      </c>
      <c r="I570" s="8">
        <f>+'DICIEMBRE 22'!I570+'NOVIEMBRE 22'!I570+'OCTUBRE 22'!I570</f>
        <v>14566</v>
      </c>
      <c r="J570" s="8">
        <f>+'DICIEMBRE 22'!J570+'NOVIEMBRE 22'!J570+'OCTUBRE 22'!J570</f>
        <v>2970</v>
      </c>
      <c r="K570" s="8">
        <f>+'DICIEMBRE 22'!K570+'NOVIEMBRE 22'!K570+'OCTUBRE 22'!K570</f>
        <v>1762</v>
      </c>
      <c r="L570" s="8">
        <f>+'DICIEMBRE 22'!L570+'NOVIEMBRE 22'!L570+'OCTUBRE 22'!L570</f>
        <v>0</v>
      </c>
      <c r="M570" s="8">
        <f>+'DICIEMBRE 22'!M570+'NOVIEMBRE 22'!M570+'OCTUBRE 22'!M570</f>
        <v>0</v>
      </c>
      <c r="N570" s="8">
        <f t="shared" si="8"/>
        <v>1862286</v>
      </c>
    </row>
    <row r="571" spans="1:14" ht="38.25" x14ac:dyDescent="0.25">
      <c r="A571" s="9" t="s">
        <v>1126</v>
      </c>
      <c r="B571" s="7" t="s">
        <v>1127</v>
      </c>
      <c r="C571" s="8">
        <f>+'DICIEMBRE 22'!C571+'NOVIEMBRE 22'!C571+'OCTUBRE 22'!C571</f>
        <v>428082</v>
      </c>
      <c r="D571" s="8">
        <f>+'DICIEMBRE 22'!D571+'NOVIEMBRE 22'!D571+'OCTUBRE 22'!D571</f>
        <v>189477</v>
      </c>
      <c r="E571" s="8">
        <f>+'DICIEMBRE 22'!E571+'NOVIEMBRE 22'!E571+'OCTUBRE 22'!E571</f>
        <v>7980</v>
      </c>
      <c r="F571" s="8">
        <f>+'DICIEMBRE 22'!F571+'NOVIEMBRE 22'!F571+'OCTUBRE 22'!F571</f>
        <v>23094</v>
      </c>
      <c r="G571" s="8">
        <f>+'DICIEMBRE 22'!G571+'NOVIEMBRE 22'!G571+'OCTUBRE 22'!G571</f>
        <v>11477</v>
      </c>
      <c r="H571" s="8">
        <f>+'DICIEMBRE 22'!H571+'NOVIEMBRE 22'!H571+'OCTUBRE 22'!H571</f>
        <v>4499</v>
      </c>
      <c r="I571" s="8">
        <f>+'DICIEMBRE 22'!I571+'NOVIEMBRE 22'!I571+'OCTUBRE 22'!I571</f>
        <v>8987</v>
      </c>
      <c r="J571" s="8">
        <f>+'DICIEMBRE 22'!J571+'NOVIEMBRE 22'!J571+'OCTUBRE 22'!J571</f>
        <v>1008</v>
      </c>
      <c r="K571" s="8">
        <f>+'DICIEMBRE 22'!K571+'NOVIEMBRE 22'!K571+'OCTUBRE 22'!K571</f>
        <v>1160</v>
      </c>
      <c r="L571" s="8">
        <f>+'DICIEMBRE 22'!L571+'NOVIEMBRE 22'!L571+'OCTUBRE 22'!L571</f>
        <v>19042</v>
      </c>
      <c r="M571" s="8">
        <f>+'DICIEMBRE 22'!M571+'NOVIEMBRE 22'!M571+'OCTUBRE 22'!M571</f>
        <v>0</v>
      </c>
      <c r="N571" s="8">
        <f t="shared" si="8"/>
        <v>694806</v>
      </c>
    </row>
    <row r="572" spans="1:14" x14ac:dyDescent="0.25">
      <c r="A572" s="9" t="s">
        <v>1128</v>
      </c>
      <c r="B572" s="7" t="s">
        <v>1129</v>
      </c>
      <c r="C572" s="8">
        <f>+'DICIEMBRE 22'!C572+'NOVIEMBRE 22'!C572+'OCTUBRE 22'!C572</f>
        <v>354091</v>
      </c>
      <c r="D572" s="8">
        <f>+'DICIEMBRE 22'!D572+'NOVIEMBRE 22'!D572+'OCTUBRE 22'!D572</f>
        <v>140462</v>
      </c>
      <c r="E572" s="8">
        <f>+'DICIEMBRE 22'!E572+'NOVIEMBRE 22'!E572+'OCTUBRE 22'!E572</f>
        <v>6551</v>
      </c>
      <c r="F572" s="8">
        <f>+'DICIEMBRE 22'!F572+'NOVIEMBRE 22'!F572+'OCTUBRE 22'!F572</f>
        <v>19680</v>
      </c>
      <c r="G572" s="8">
        <f>+'DICIEMBRE 22'!G572+'NOVIEMBRE 22'!G572+'OCTUBRE 22'!G572</f>
        <v>8301</v>
      </c>
      <c r="H572" s="8">
        <f>+'DICIEMBRE 22'!H572+'NOVIEMBRE 22'!H572+'OCTUBRE 22'!H572</f>
        <v>2726</v>
      </c>
      <c r="I572" s="8">
        <f>+'DICIEMBRE 22'!I572+'NOVIEMBRE 22'!I572+'OCTUBRE 22'!I572</f>
        <v>5113</v>
      </c>
      <c r="J572" s="8">
        <f>+'DICIEMBRE 22'!J572+'NOVIEMBRE 22'!J572+'OCTUBRE 22'!J572</f>
        <v>1029</v>
      </c>
      <c r="K572" s="8">
        <f>+'DICIEMBRE 22'!K572+'NOVIEMBRE 22'!K572+'OCTUBRE 22'!K572</f>
        <v>509</v>
      </c>
      <c r="L572" s="8">
        <f>+'DICIEMBRE 22'!L572+'NOVIEMBRE 22'!L572+'OCTUBRE 22'!L572</f>
        <v>17679</v>
      </c>
      <c r="M572" s="8">
        <f>+'DICIEMBRE 22'!M572+'NOVIEMBRE 22'!M572+'OCTUBRE 22'!M572</f>
        <v>0</v>
      </c>
      <c r="N572" s="8">
        <f t="shared" si="8"/>
        <v>556141</v>
      </c>
    </row>
    <row r="573" spans="1:14" ht="25.5" x14ac:dyDescent="0.25">
      <c r="A573" s="9" t="s">
        <v>1130</v>
      </c>
      <c r="B573" s="7" t="s">
        <v>1131</v>
      </c>
      <c r="C573" s="8">
        <f>+'DICIEMBRE 22'!C573+'NOVIEMBRE 22'!C573+'OCTUBRE 22'!C573</f>
        <v>492807</v>
      </c>
      <c r="D573" s="8">
        <f>+'DICIEMBRE 22'!D573+'NOVIEMBRE 22'!D573+'OCTUBRE 22'!D573</f>
        <v>224208</v>
      </c>
      <c r="E573" s="8">
        <f>+'DICIEMBRE 22'!E573+'NOVIEMBRE 22'!E573+'OCTUBRE 22'!E573</f>
        <v>8309</v>
      </c>
      <c r="F573" s="8">
        <f>+'DICIEMBRE 22'!F573+'NOVIEMBRE 22'!F573+'OCTUBRE 22'!F573</f>
        <v>25679</v>
      </c>
      <c r="G573" s="8">
        <f>+'DICIEMBRE 22'!G573+'NOVIEMBRE 22'!G573+'OCTUBRE 22'!G573</f>
        <v>8064</v>
      </c>
      <c r="H573" s="8">
        <f>+'DICIEMBRE 22'!H573+'NOVIEMBRE 22'!H573+'OCTUBRE 22'!H573</f>
        <v>3984</v>
      </c>
      <c r="I573" s="8">
        <f>+'DICIEMBRE 22'!I573+'NOVIEMBRE 22'!I573+'OCTUBRE 22'!I573</f>
        <v>6360</v>
      </c>
      <c r="J573" s="8">
        <f>+'DICIEMBRE 22'!J573+'NOVIEMBRE 22'!J573+'OCTUBRE 22'!J573</f>
        <v>1203</v>
      </c>
      <c r="K573" s="8">
        <f>+'DICIEMBRE 22'!K573+'NOVIEMBRE 22'!K573+'OCTUBRE 22'!K573</f>
        <v>819</v>
      </c>
      <c r="L573" s="8">
        <f>+'DICIEMBRE 22'!L573+'NOVIEMBRE 22'!L573+'OCTUBRE 22'!L573</f>
        <v>0</v>
      </c>
      <c r="M573" s="8">
        <f>+'DICIEMBRE 22'!M573+'NOVIEMBRE 22'!M573+'OCTUBRE 22'!M573</f>
        <v>0</v>
      </c>
      <c r="N573" s="8">
        <f t="shared" si="8"/>
        <v>771433</v>
      </c>
    </row>
    <row r="574" spans="1:14" ht="25.5" x14ac:dyDescent="0.25">
      <c r="A574" s="9" t="s">
        <v>1132</v>
      </c>
      <c r="B574" s="7" t="s">
        <v>1133</v>
      </c>
      <c r="C574" s="8">
        <f>+'DICIEMBRE 22'!C574+'NOVIEMBRE 22'!C574+'OCTUBRE 22'!C574</f>
        <v>8451525</v>
      </c>
      <c r="D574" s="8">
        <f>+'DICIEMBRE 22'!D574+'NOVIEMBRE 22'!D574+'OCTUBRE 22'!D574</f>
        <v>3049496</v>
      </c>
      <c r="E574" s="8">
        <f>+'DICIEMBRE 22'!E574+'NOVIEMBRE 22'!E574+'OCTUBRE 22'!E574</f>
        <v>161307</v>
      </c>
      <c r="F574" s="8">
        <f>+'DICIEMBRE 22'!F574+'NOVIEMBRE 22'!F574+'OCTUBRE 22'!F574</f>
        <v>442581</v>
      </c>
      <c r="G574" s="8">
        <f>+'DICIEMBRE 22'!G574+'NOVIEMBRE 22'!G574+'OCTUBRE 22'!G574</f>
        <v>314847</v>
      </c>
      <c r="H574" s="8">
        <f>+'DICIEMBRE 22'!H574+'NOVIEMBRE 22'!H574+'OCTUBRE 22'!H574</f>
        <v>123226</v>
      </c>
      <c r="I574" s="8">
        <f>+'DICIEMBRE 22'!I574+'NOVIEMBRE 22'!I574+'OCTUBRE 22'!I574</f>
        <v>276463</v>
      </c>
      <c r="J574" s="8">
        <f>+'DICIEMBRE 22'!J574+'NOVIEMBRE 22'!J574+'OCTUBRE 22'!J574</f>
        <v>11241</v>
      </c>
      <c r="K574" s="8">
        <f>+'DICIEMBRE 22'!K574+'NOVIEMBRE 22'!K574+'OCTUBRE 22'!K574</f>
        <v>38444</v>
      </c>
      <c r="L574" s="8">
        <f>+'DICIEMBRE 22'!L574+'NOVIEMBRE 22'!L574+'OCTUBRE 22'!L574</f>
        <v>0</v>
      </c>
      <c r="M574" s="8">
        <f>+'DICIEMBRE 22'!M574+'NOVIEMBRE 22'!M574+'OCTUBRE 22'!M574</f>
        <v>0</v>
      </c>
      <c r="N574" s="8">
        <f t="shared" si="8"/>
        <v>12869130</v>
      </c>
    </row>
    <row r="575" spans="1:14" ht="25.5" x14ac:dyDescent="0.25">
      <c r="A575" s="9" t="s">
        <v>1134</v>
      </c>
      <c r="B575" s="7" t="s">
        <v>1135</v>
      </c>
      <c r="C575" s="8">
        <f>+'DICIEMBRE 22'!C575+'NOVIEMBRE 22'!C575+'OCTUBRE 22'!C575</f>
        <v>650227</v>
      </c>
      <c r="D575" s="8">
        <f>+'DICIEMBRE 22'!D575+'NOVIEMBRE 22'!D575+'OCTUBRE 22'!D575</f>
        <v>231954</v>
      </c>
      <c r="E575" s="8">
        <f>+'DICIEMBRE 22'!E575+'NOVIEMBRE 22'!E575+'OCTUBRE 22'!E575</f>
        <v>11740</v>
      </c>
      <c r="F575" s="8">
        <f>+'DICIEMBRE 22'!F575+'NOVIEMBRE 22'!F575+'OCTUBRE 22'!F575</f>
        <v>35036</v>
      </c>
      <c r="G575" s="8">
        <f>+'DICIEMBRE 22'!G575+'NOVIEMBRE 22'!G575+'OCTUBRE 22'!G575</f>
        <v>21147</v>
      </c>
      <c r="H575" s="8">
        <f>+'DICIEMBRE 22'!H575+'NOVIEMBRE 22'!H575+'OCTUBRE 22'!H575</f>
        <v>5884</v>
      </c>
      <c r="I575" s="8">
        <f>+'DICIEMBRE 22'!I575+'NOVIEMBRE 22'!I575+'OCTUBRE 22'!I575</f>
        <v>13164</v>
      </c>
      <c r="J575" s="8">
        <f>+'DICIEMBRE 22'!J575+'NOVIEMBRE 22'!J575+'OCTUBRE 22'!J575</f>
        <v>1587</v>
      </c>
      <c r="K575" s="8">
        <f>+'DICIEMBRE 22'!K575+'NOVIEMBRE 22'!K575+'OCTUBRE 22'!K575</f>
        <v>1344</v>
      </c>
      <c r="L575" s="8">
        <f>+'DICIEMBRE 22'!L575+'NOVIEMBRE 22'!L575+'OCTUBRE 22'!L575</f>
        <v>7200</v>
      </c>
      <c r="M575" s="8">
        <f>+'DICIEMBRE 22'!M575+'NOVIEMBRE 22'!M575+'OCTUBRE 22'!M575</f>
        <v>0</v>
      </c>
      <c r="N575" s="8">
        <f t="shared" si="8"/>
        <v>979283</v>
      </c>
    </row>
    <row r="576" spans="1:14" ht="25.5" x14ac:dyDescent="0.25">
      <c r="A576" s="9" t="s">
        <v>1136</v>
      </c>
      <c r="B576" s="7" t="s">
        <v>1137</v>
      </c>
      <c r="C576" s="8">
        <f>+'DICIEMBRE 22'!C576+'NOVIEMBRE 22'!C576+'OCTUBRE 22'!C576</f>
        <v>636127</v>
      </c>
      <c r="D576" s="8">
        <f>+'DICIEMBRE 22'!D576+'NOVIEMBRE 22'!D576+'OCTUBRE 22'!D576</f>
        <v>190998</v>
      </c>
      <c r="E576" s="8">
        <f>+'DICIEMBRE 22'!E576+'NOVIEMBRE 22'!E576+'OCTUBRE 22'!E576</f>
        <v>11927</v>
      </c>
      <c r="F576" s="8">
        <f>+'DICIEMBRE 22'!F576+'NOVIEMBRE 22'!F576+'OCTUBRE 22'!F576</f>
        <v>34808</v>
      </c>
      <c r="G576" s="8">
        <f>+'DICIEMBRE 22'!G576+'NOVIEMBRE 22'!G576+'OCTUBRE 22'!G576</f>
        <v>22634</v>
      </c>
      <c r="H576" s="8">
        <f>+'DICIEMBRE 22'!H576+'NOVIEMBRE 22'!H576+'OCTUBRE 22'!H576</f>
        <v>6178</v>
      </c>
      <c r="I576" s="8">
        <f>+'DICIEMBRE 22'!I576+'NOVIEMBRE 22'!I576+'OCTUBRE 22'!I576</f>
        <v>14365</v>
      </c>
      <c r="J576" s="8">
        <f>+'DICIEMBRE 22'!J576+'NOVIEMBRE 22'!J576+'OCTUBRE 22'!J576</f>
        <v>1611</v>
      </c>
      <c r="K576" s="8">
        <f>+'DICIEMBRE 22'!K576+'NOVIEMBRE 22'!K576+'OCTUBRE 22'!K576</f>
        <v>1492</v>
      </c>
      <c r="L576" s="8">
        <f>+'DICIEMBRE 22'!L576+'NOVIEMBRE 22'!L576+'OCTUBRE 22'!L576</f>
        <v>0</v>
      </c>
      <c r="M576" s="8">
        <f>+'DICIEMBRE 22'!M576+'NOVIEMBRE 22'!M576+'OCTUBRE 22'!M576</f>
        <v>0</v>
      </c>
      <c r="N576" s="8">
        <f t="shared" si="8"/>
        <v>920140</v>
      </c>
    </row>
    <row r="577" spans="1:14" ht="25.5" x14ac:dyDescent="0.25">
      <c r="A577" s="9" t="s">
        <v>1138</v>
      </c>
      <c r="B577" s="7" t="s">
        <v>1139</v>
      </c>
      <c r="C577" s="8">
        <f>+'DICIEMBRE 22'!C577+'NOVIEMBRE 22'!C577+'OCTUBRE 22'!C577</f>
        <v>372977</v>
      </c>
      <c r="D577" s="8">
        <f>+'DICIEMBRE 22'!D577+'NOVIEMBRE 22'!D577+'OCTUBRE 22'!D577</f>
        <v>242259</v>
      </c>
      <c r="E577" s="8">
        <f>+'DICIEMBRE 22'!E577+'NOVIEMBRE 22'!E577+'OCTUBRE 22'!E577</f>
        <v>6976</v>
      </c>
      <c r="F577" s="8">
        <f>+'DICIEMBRE 22'!F577+'NOVIEMBRE 22'!F577+'OCTUBRE 22'!F577</f>
        <v>20386</v>
      </c>
      <c r="G577" s="8">
        <f>+'DICIEMBRE 22'!G577+'NOVIEMBRE 22'!G577+'OCTUBRE 22'!G577</f>
        <v>11517</v>
      </c>
      <c r="H577" s="8">
        <f>+'DICIEMBRE 22'!H577+'NOVIEMBRE 22'!H577+'OCTUBRE 22'!H577</f>
        <v>3668</v>
      </c>
      <c r="I577" s="8">
        <f>+'DICIEMBRE 22'!I577+'NOVIEMBRE 22'!I577+'OCTUBRE 22'!I577</f>
        <v>7856</v>
      </c>
      <c r="J577" s="8">
        <f>+'DICIEMBRE 22'!J577+'NOVIEMBRE 22'!J577+'OCTUBRE 22'!J577</f>
        <v>894</v>
      </c>
      <c r="K577" s="8">
        <f>+'DICIEMBRE 22'!K577+'NOVIEMBRE 22'!K577+'OCTUBRE 22'!K577</f>
        <v>897</v>
      </c>
      <c r="L577" s="8">
        <f>+'DICIEMBRE 22'!L577+'NOVIEMBRE 22'!L577+'OCTUBRE 22'!L577</f>
        <v>0</v>
      </c>
      <c r="M577" s="8">
        <f>+'DICIEMBRE 22'!M577+'NOVIEMBRE 22'!M577+'OCTUBRE 22'!M577</f>
        <v>0</v>
      </c>
      <c r="N577" s="8">
        <f t="shared" si="8"/>
        <v>667430</v>
      </c>
    </row>
    <row r="578" spans="1:14" ht="25.5" x14ac:dyDescent="0.25">
      <c r="A578" s="9" t="s">
        <v>1140</v>
      </c>
      <c r="B578" s="7" t="s">
        <v>1141</v>
      </c>
      <c r="C578" s="8">
        <f>+'DICIEMBRE 22'!C578+'NOVIEMBRE 22'!C578+'OCTUBRE 22'!C578</f>
        <v>426925</v>
      </c>
      <c r="D578" s="8">
        <f>+'DICIEMBRE 22'!D578+'NOVIEMBRE 22'!D578+'OCTUBRE 22'!D578</f>
        <v>199063</v>
      </c>
      <c r="E578" s="8">
        <f>+'DICIEMBRE 22'!E578+'NOVIEMBRE 22'!E578+'OCTUBRE 22'!E578</f>
        <v>7691</v>
      </c>
      <c r="F578" s="8">
        <f>+'DICIEMBRE 22'!F578+'NOVIEMBRE 22'!F578+'OCTUBRE 22'!F578</f>
        <v>23259</v>
      </c>
      <c r="G578" s="8">
        <f>+'DICIEMBRE 22'!G578+'NOVIEMBRE 22'!G578+'OCTUBRE 22'!G578</f>
        <v>9785</v>
      </c>
      <c r="H578" s="8">
        <f>+'DICIEMBRE 22'!H578+'NOVIEMBRE 22'!H578+'OCTUBRE 22'!H578</f>
        <v>3377</v>
      </c>
      <c r="I578" s="8">
        <f>+'DICIEMBRE 22'!I578+'NOVIEMBRE 22'!I578+'OCTUBRE 22'!I578</f>
        <v>6266</v>
      </c>
      <c r="J578" s="8">
        <f>+'DICIEMBRE 22'!J578+'NOVIEMBRE 22'!J578+'OCTUBRE 22'!J578</f>
        <v>1173</v>
      </c>
      <c r="K578" s="8">
        <f>+'DICIEMBRE 22'!K578+'NOVIEMBRE 22'!K578+'OCTUBRE 22'!K578</f>
        <v>662</v>
      </c>
      <c r="L578" s="8">
        <f>+'DICIEMBRE 22'!L578+'NOVIEMBRE 22'!L578+'OCTUBRE 22'!L578</f>
        <v>0</v>
      </c>
      <c r="M578" s="8">
        <f>+'DICIEMBRE 22'!M578+'NOVIEMBRE 22'!M578+'OCTUBRE 22'!M578</f>
        <v>0</v>
      </c>
      <c r="N578" s="8">
        <f t="shared" si="8"/>
        <v>678201</v>
      </c>
    </row>
    <row r="579" spans="1:14" ht="25.5" x14ac:dyDescent="0.25">
      <c r="A579" s="9" t="s">
        <v>1142</v>
      </c>
      <c r="B579" s="7" t="s">
        <v>1143</v>
      </c>
      <c r="C579" s="8">
        <f>+'DICIEMBRE 22'!C579+'NOVIEMBRE 22'!C579+'OCTUBRE 22'!C579</f>
        <v>4152946</v>
      </c>
      <c r="D579" s="8">
        <f>+'DICIEMBRE 22'!D579+'NOVIEMBRE 22'!D579+'OCTUBRE 22'!D579</f>
        <v>1615863</v>
      </c>
      <c r="E579" s="8">
        <f>+'DICIEMBRE 22'!E579+'NOVIEMBRE 22'!E579+'OCTUBRE 22'!E579</f>
        <v>79488</v>
      </c>
      <c r="F579" s="8">
        <f>+'DICIEMBRE 22'!F579+'NOVIEMBRE 22'!F579+'OCTUBRE 22'!F579</f>
        <v>219398</v>
      </c>
      <c r="G579" s="8">
        <f>+'DICIEMBRE 22'!G579+'NOVIEMBRE 22'!G579+'OCTUBRE 22'!G579</f>
        <v>150809</v>
      </c>
      <c r="H579" s="8">
        <f>+'DICIEMBRE 22'!H579+'NOVIEMBRE 22'!H579+'OCTUBRE 22'!H579</f>
        <v>56331</v>
      </c>
      <c r="I579" s="8">
        <f>+'DICIEMBRE 22'!I579+'NOVIEMBRE 22'!I579+'OCTUBRE 22'!I579</f>
        <v>125476</v>
      </c>
      <c r="J579" s="8">
        <f>+'DICIEMBRE 22'!J579+'NOVIEMBRE 22'!J579+'OCTUBRE 22'!J579</f>
        <v>7470</v>
      </c>
      <c r="K579" s="8">
        <f>+'DICIEMBRE 22'!K579+'NOVIEMBRE 22'!K579+'OCTUBRE 22'!K579</f>
        <v>16924</v>
      </c>
      <c r="L579" s="8">
        <f>+'DICIEMBRE 22'!L579+'NOVIEMBRE 22'!L579+'OCTUBRE 22'!L579</f>
        <v>0</v>
      </c>
      <c r="M579" s="8">
        <f>+'DICIEMBRE 22'!M579+'NOVIEMBRE 22'!M579+'OCTUBRE 22'!M579</f>
        <v>0</v>
      </c>
      <c r="N579" s="8">
        <f t="shared" si="8"/>
        <v>6424705</v>
      </c>
    </row>
    <row r="580" spans="1:14" x14ac:dyDescent="0.25">
      <c r="A580" s="10"/>
      <c r="B580" s="11"/>
      <c r="C580" s="8">
        <f>SUM(C10:C579)</f>
        <v>949683373</v>
      </c>
      <c r="D580" s="8">
        <f t="shared" ref="D580:M580" si="9">SUM(D10:D579)</f>
        <v>358281409</v>
      </c>
      <c r="E580" s="8">
        <f t="shared" si="9"/>
        <v>17784698</v>
      </c>
      <c r="F580" s="8">
        <f t="shared" si="9"/>
        <v>50297148</v>
      </c>
      <c r="G580" s="8">
        <f>SUM(G10:G579)</f>
        <v>28108523</v>
      </c>
      <c r="H580" s="8">
        <f t="shared" si="9"/>
        <v>11401265</v>
      </c>
      <c r="I580" s="8">
        <f t="shared" si="9"/>
        <v>23788708</v>
      </c>
      <c r="J580" s="8">
        <f t="shared" si="9"/>
        <v>1845639</v>
      </c>
      <c r="K580" s="8">
        <f t="shared" si="9"/>
        <v>3238024</v>
      </c>
      <c r="L580" s="8">
        <f t="shared" si="9"/>
        <v>109531164.99928607</v>
      </c>
      <c r="M580" s="8">
        <f t="shared" si="9"/>
        <v>3601145</v>
      </c>
      <c r="N580" s="8">
        <f>SUM(N10:N579)</f>
        <v>1557561096.9992862</v>
      </c>
    </row>
    <row r="581" spans="1:14" x14ac:dyDescent="0.25">
      <c r="A581" s="77" t="s">
        <v>1144</v>
      </c>
      <c r="B581" s="77"/>
      <c r="C581" s="77"/>
      <c r="D581" s="77"/>
      <c r="E581" s="77"/>
      <c r="F581" s="77"/>
      <c r="G581" s="77"/>
      <c r="H581" s="77"/>
      <c r="I581" s="77"/>
      <c r="J581" s="77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25">
      <c r="A583" s="13"/>
      <c r="B583" s="13"/>
      <c r="C583" s="28"/>
      <c r="D583" s="14"/>
      <c r="E583" s="14"/>
      <c r="F583" s="14"/>
      <c r="G583" s="29"/>
      <c r="H583" s="29"/>
      <c r="I583" s="12"/>
      <c r="J583" s="12"/>
      <c r="K583" s="3"/>
      <c r="L583" s="4"/>
      <c r="M583" s="5"/>
      <c r="N583" s="27"/>
    </row>
    <row r="584" spans="1:14" x14ac:dyDescent="0.25">
      <c r="A584" s="78" t="s">
        <v>1161</v>
      </c>
      <c r="B584" s="78"/>
      <c r="C584" s="78"/>
      <c r="D584" s="78"/>
      <c r="E584" s="78"/>
      <c r="F584" s="78"/>
      <c r="G584" s="78"/>
      <c r="H584" s="78"/>
      <c r="I584" s="78"/>
      <c r="J584" s="78"/>
      <c r="K584" s="3"/>
      <c r="L584" s="4"/>
      <c r="M584" s="5"/>
      <c r="N584" s="2"/>
    </row>
    <row r="585" spans="1:14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79" t="s">
        <v>1159</v>
      </c>
      <c r="B588" s="79"/>
      <c r="C588" s="79"/>
      <c r="D588" s="79"/>
      <c r="E588" s="79"/>
      <c r="F588" s="79"/>
      <c r="G588" s="79"/>
      <c r="H588" s="79"/>
      <c r="I588" s="79"/>
      <c r="J588" s="79"/>
      <c r="K588" s="3"/>
      <c r="L588" s="4"/>
      <c r="M588" s="5"/>
      <c r="N588" s="2"/>
    </row>
    <row r="589" spans="1:14" x14ac:dyDescent="0.25">
      <c r="A589" s="79" t="s">
        <v>1160</v>
      </c>
      <c r="B589" s="79"/>
      <c r="C589" s="79"/>
      <c r="D589" s="79"/>
      <c r="E589" s="79"/>
      <c r="F589" s="79"/>
      <c r="G589" s="79"/>
      <c r="H589" s="79"/>
      <c r="I589" s="79"/>
      <c r="J589" s="79"/>
      <c r="K589" s="3"/>
      <c r="L589" s="4"/>
      <c r="M589" s="5"/>
      <c r="N589" s="2"/>
    </row>
    <row r="590" spans="1:14" x14ac:dyDescent="0.25">
      <c r="A590" s="13"/>
      <c r="B590" s="13"/>
      <c r="C590" s="13"/>
      <c r="D590" s="16"/>
      <c r="E590" s="14"/>
      <c r="F590" s="14"/>
      <c r="G590" s="12"/>
      <c r="H590" s="12"/>
      <c r="I590" s="12"/>
      <c r="J590" s="12"/>
      <c r="K590" s="3"/>
      <c r="L590" s="4"/>
      <c r="M590" s="5"/>
      <c r="N590" s="2"/>
    </row>
    <row r="591" spans="1:14" x14ac:dyDescent="0.25">
      <c r="A591" s="17"/>
      <c r="B591" s="17"/>
      <c r="C591" s="17"/>
      <c r="D591" s="18"/>
      <c r="E591" s="18"/>
      <c r="F591" s="18"/>
      <c r="G591" s="19"/>
      <c r="H591" s="19"/>
      <c r="I591" s="19"/>
      <c r="J591" s="19"/>
      <c r="K591" s="3"/>
      <c r="L591" s="4"/>
      <c r="M591" s="5"/>
      <c r="N591" s="2"/>
    </row>
    <row r="592" spans="1:14" x14ac:dyDescent="0.25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3"/>
      <c r="L592" s="4"/>
      <c r="M592" s="5"/>
      <c r="N592" s="2"/>
    </row>
    <row r="593" spans="1:14" x14ac:dyDescent="0.2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3"/>
      <c r="L593" s="4"/>
      <c r="M593" s="5"/>
      <c r="N593" s="2"/>
    </row>
    <row r="594" spans="1:14" x14ac:dyDescent="0.2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3"/>
      <c r="L594" s="4"/>
      <c r="M594" s="5"/>
      <c r="N594" s="1"/>
    </row>
    <row r="595" spans="1:14" x14ac:dyDescent="0.2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3.28515625" style="1" bestFit="1" customWidth="1"/>
    <col min="7" max="10" width="12.42578125" style="1" bestFit="1" customWidth="1"/>
    <col min="11" max="11" width="10.85546875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8" customHeight="1" x14ac:dyDescent="0.25">
      <c r="A7" s="80" t="s">
        <v>1162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5" customHeight="1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ht="89.25" x14ac:dyDescent="0.25">
      <c r="A9" s="20" t="s">
        <v>0</v>
      </c>
      <c r="B9" s="32" t="s">
        <v>1</v>
      </c>
      <c r="C9" s="20" t="s">
        <v>1145</v>
      </c>
      <c r="D9" s="21" t="s">
        <v>1146</v>
      </c>
      <c r="E9" s="21" t="s">
        <v>1147</v>
      </c>
      <c r="F9" s="21" t="s">
        <v>1148</v>
      </c>
      <c r="G9" s="21" t="s">
        <v>1149</v>
      </c>
      <c r="H9" s="21" t="s">
        <v>1150</v>
      </c>
      <c r="I9" s="21" t="s">
        <v>1151</v>
      </c>
      <c r="J9" s="21" t="s">
        <v>1158</v>
      </c>
      <c r="K9" s="22" t="s">
        <v>1153</v>
      </c>
      <c r="L9" s="23" t="s">
        <v>1154</v>
      </c>
      <c r="M9" s="24" t="s">
        <v>2</v>
      </c>
      <c r="N9" s="24" t="s">
        <v>3</v>
      </c>
    </row>
    <row r="10" spans="1:14" x14ac:dyDescent="0.25">
      <c r="A10" s="43" t="s">
        <v>4</v>
      </c>
      <c r="B10" s="7" t="s">
        <v>5</v>
      </c>
      <c r="C10" s="8">
        <v>121966</v>
      </c>
      <c r="D10" s="8">
        <v>53142</v>
      </c>
      <c r="E10" s="8">
        <v>2297</v>
      </c>
      <c r="F10" s="8">
        <v>8124</v>
      </c>
      <c r="G10" s="8">
        <v>1933</v>
      </c>
      <c r="H10" s="8">
        <v>769</v>
      </c>
      <c r="I10" s="8">
        <v>1203</v>
      </c>
      <c r="J10" s="8">
        <v>369</v>
      </c>
      <c r="K10" s="8">
        <v>92</v>
      </c>
      <c r="L10" s="42">
        <v>0</v>
      </c>
      <c r="M10" s="8">
        <v>0</v>
      </c>
      <c r="N10" s="37">
        <f>SUM(C10:M10)</f>
        <v>189895</v>
      </c>
    </row>
    <row r="11" spans="1:14" ht="25.5" x14ac:dyDescent="0.25">
      <c r="A11" s="9" t="s">
        <v>6</v>
      </c>
      <c r="B11" s="7" t="s">
        <v>7</v>
      </c>
      <c r="C11" s="8">
        <v>2360784</v>
      </c>
      <c r="D11" s="8">
        <v>741158</v>
      </c>
      <c r="E11" s="8">
        <v>47964</v>
      </c>
      <c r="F11" s="8">
        <v>205268</v>
      </c>
      <c r="G11" s="8">
        <v>104119</v>
      </c>
      <c r="H11" s="8">
        <v>23902</v>
      </c>
      <c r="I11" s="8">
        <v>68015</v>
      </c>
      <c r="J11" s="8">
        <v>4842</v>
      </c>
      <c r="K11" s="8">
        <v>5520</v>
      </c>
      <c r="L11" s="42">
        <v>485841</v>
      </c>
      <c r="M11" s="8">
        <v>35794</v>
      </c>
      <c r="N11" s="37">
        <f t="shared" ref="N11:N74" si="0">SUM(C11:M11)</f>
        <v>4083207</v>
      </c>
    </row>
    <row r="12" spans="1:14" ht="25.5" x14ac:dyDescent="0.25">
      <c r="A12" s="9" t="s">
        <v>8</v>
      </c>
      <c r="B12" s="7" t="s">
        <v>9</v>
      </c>
      <c r="C12" s="8">
        <v>173794</v>
      </c>
      <c r="D12" s="8">
        <v>49566</v>
      </c>
      <c r="E12" s="8">
        <v>3449</v>
      </c>
      <c r="F12" s="8">
        <v>13572</v>
      </c>
      <c r="G12" s="8">
        <v>5814</v>
      </c>
      <c r="H12" s="8">
        <v>1458</v>
      </c>
      <c r="I12" s="8">
        <v>3659</v>
      </c>
      <c r="J12" s="8">
        <v>437</v>
      </c>
      <c r="K12" s="8">
        <v>280</v>
      </c>
      <c r="L12" s="42">
        <v>0</v>
      </c>
      <c r="M12" s="8">
        <v>0</v>
      </c>
      <c r="N12" s="37">
        <f t="shared" si="0"/>
        <v>252029</v>
      </c>
    </row>
    <row r="13" spans="1:14" ht="25.5" x14ac:dyDescent="0.25">
      <c r="A13" s="9" t="s">
        <v>10</v>
      </c>
      <c r="B13" s="7" t="s">
        <v>11</v>
      </c>
      <c r="C13" s="8">
        <v>93314</v>
      </c>
      <c r="D13" s="8">
        <v>37465</v>
      </c>
      <c r="E13" s="8">
        <v>1784</v>
      </c>
      <c r="F13" s="8">
        <v>6838</v>
      </c>
      <c r="G13" s="8">
        <v>2565</v>
      </c>
      <c r="H13" s="8">
        <v>718</v>
      </c>
      <c r="I13" s="8">
        <v>1604</v>
      </c>
      <c r="J13" s="8">
        <v>268</v>
      </c>
      <c r="K13" s="8">
        <v>124</v>
      </c>
      <c r="L13" s="42">
        <v>5149</v>
      </c>
      <c r="M13" s="8">
        <v>0</v>
      </c>
      <c r="N13" s="37">
        <f t="shared" si="0"/>
        <v>149829</v>
      </c>
    </row>
    <row r="14" spans="1:14" ht="25.5" x14ac:dyDescent="0.25">
      <c r="A14" s="9" t="s">
        <v>12</v>
      </c>
      <c r="B14" s="7" t="s">
        <v>13</v>
      </c>
      <c r="C14" s="8">
        <v>1625858</v>
      </c>
      <c r="D14" s="8">
        <v>338201</v>
      </c>
      <c r="E14" s="8">
        <v>35549</v>
      </c>
      <c r="F14" s="8">
        <v>160932</v>
      </c>
      <c r="G14" s="8">
        <v>35531</v>
      </c>
      <c r="H14" s="8">
        <v>19670</v>
      </c>
      <c r="I14" s="8">
        <v>41457</v>
      </c>
      <c r="J14" s="8">
        <v>2468</v>
      </c>
      <c r="K14" s="8">
        <v>5115</v>
      </c>
      <c r="L14" s="42">
        <v>0</v>
      </c>
      <c r="M14" s="8">
        <v>0</v>
      </c>
      <c r="N14" s="37">
        <f t="shared" si="0"/>
        <v>2264781</v>
      </c>
    </row>
    <row r="15" spans="1:14" ht="25.5" x14ac:dyDescent="0.25">
      <c r="A15" s="9" t="s">
        <v>14</v>
      </c>
      <c r="B15" s="7" t="s">
        <v>15</v>
      </c>
      <c r="C15" s="8">
        <v>1249688</v>
      </c>
      <c r="D15" s="8">
        <v>445198</v>
      </c>
      <c r="E15" s="8">
        <v>21645</v>
      </c>
      <c r="F15" s="8">
        <v>95532</v>
      </c>
      <c r="G15" s="8">
        <v>47400</v>
      </c>
      <c r="H15" s="8">
        <v>11236</v>
      </c>
      <c r="I15" s="8">
        <v>30310</v>
      </c>
      <c r="J15" s="8">
        <v>2459</v>
      </c>
      <c r="K15" s="8">
        <v>2412</v>
      </c>
      <c r="L15" s="42">
        <v>0</v>
      </c>
      <c r="M15" s="8">
        <v>0</v>
      </c>
      <c r="N15" s="37">
        <f t="shared" si="0"/>
        <v>1905880</v>
      </c>
    </row>
    <row r="16" spans="1:14" ht="25.5" x14ac:dyDescent="0.25">
      <c r="A16" s="9" t="s">
        <v>16</v>
      </c>
      <c r="B16" s="7" t="s">
        <v>17</v>
      </c>
      <c r="C16" s="8">
        <v>230354</v>
      </c>
      <c r="D16" s="8">
        <v>94056</v>
      </c>
      <c r="E16" s="8">
        <v>4341</v>
      </c>
      <c r="F16" s="8">
        <v>16457</v>
      </c>
      <c r="G16" s="8">
        <v>5401</v>
      </c>
      <c r="H16" s="8">
        <v>1692</v>
      </c>
      <c r="I16" s="8">
        <v>3503</v>
      </c>
      <c r="J16" s="8">
        <v>627</v>
      </c>
      <c r="K16" s="8">
        <v>275</v>
      </c>
      <c r="L16" s="42">
        <v>0</v>
      </c>
      <c r="M16" s="8">
        <v>0</v>
      </c>
      <c r="N16" s="37">
        <f t="shared" si="0"/>
        <v>356706</v>
      </c>
    </row>
    <row r="17" spans="1:14" ht="25.5" x14ac:dyDescent="0.25">
      <c r="A17" s="9" t="s">
        <v>18</v>
      </c>
      <c r="B17" s="7" t="s">
        <v>19</v>
      </c>
      <c r="C17" s="8">
        <v>114882</v>
      </c>
      <c r="D17" s="8">
        <v>52886</v>
      </c>
      <c r="E17" s="8">
        <v>2238</v>
      </c>
      <c r="F17" s="8">
        <v>8922</v>
      </c>
      <c r="G17" s="8">
        <v>1692</v>
      </c>
      <c r="H17" s="8">
        <v>964</v>
      </c>
      <c r="I17" s="8">
        <v>1657</v>
      </c>
      <c r="J17" s="8">
        <v>266</v>
      </c>
      <c r="K17" s="8">
        <v>187</v>
      </c>
      <c r="L17" s="42">
        <v>0</v>
      </c>
      <c r="M17" s="8">
        <v>0</v>
      </c>
      <c r="N17" s="37">
        <f t="shared" si="0"/>
        <v>183694</v>
      </c>
    </row>
    <row r="18" spans="1:14" x14ac:dyDescent="0.25">
      <c r="A18" s="9" t="s">
        <v>20</v>
      </c>
      <c r="B18" s="7" t="s">
        <v>21</v>
      </c>
      <c r="C18" s="8">
        <v>370464</v>
      </c>
      <c r="D18" s="8">
        <v>167023</v>
      </c>
      <c r="E18" s="8">
        <v>7033</v>
      </c>
      <c r="F18" s="8">
        <v>29718</v>
      </c>
      <c r="G18" s="8">
        <v>15776</v>
      </c>
      <c r="H18" s="8">
        <v>3413</v>
      </c>
      <c r="I18" s="8">
        <v>9733</v>
      </c>
      <c r="J18" s="8">
        <v>840</v>
      </c>
      <c r="K18" s="8">
        <v>734</v>
      </c>
      <c r="L18" s="42">
        <v>0</v>
      </c>
      <c r="M18" s="8">
        <v>0</v>
      </c>
      <c r="N18" s="37">
        <f t="shared" si="0"/>
        <v>604734</v>
      </c>
    </row>
    <row r="19" spans="1:14" ht="25.5" x14ac:dyDescent="0.25">
      <c r="A19" s="9" t="s">
        <v>22</v>
      </c>
      <c r="B19" s="7" t="s">
        <v>23</v>
      </c>
      <c r="C19" s="8">
        <v>1243290</v>
      </c>
      <c r="D19" s="8">
        <v>226406</v>
      </c>
      <c r="E19" s="8">
        <v>30942</v>
      </c>
      <c r="F19" s="8">
        <v>144330</v>
      </c>
      <c r="G19" s="8">
        <v>31408</v>
      </c>
      <c r="H19" s="8">
        <v>18226</v>
      </c>
      <c r="I19" s="8">
        <v>40296</v>
      </c>
      <c r="J19" s="8">
        <v>1523</v>
      </c>
      <c r="K19" s="8">
        <v>5166</v>
      </c>
      <c r="L19" s="42">
        <v>97014</v>
      </c>
      <c r="M19" s="8">
        <v>0</v>
      </c>
      <c r="N19" s="37">
        <f t="shared" si="0"/>
        <v>1838601</v>
      </c>
    </row>
    <row r="20" spans="1:14" x14ac:dyDescent="0.25">
      <c r="A20" s="9" t="s">
        <v>24</v>
      </c>
      <c r="B20" s="7" t="s">
        <v>25</v>
      </c>
      <c r="C20" s="8">
        <v>116000</v>
      </c>
      <c r="D20" s="8">
        <v>43300</v>
      </c>
      <c r="E20" s="8">
        <v>2315</v>
      </c>
      <c r="F20" s="8">
        <v>8876</v>
      </c>
      <c r="G20" s="8">
        <v>3195</v>
      </c>
      <c r="H20" s="8">
        <v>928</v>
      </c>
      <c r="I20" s="8">
        <v>2090</v>
      </c>
      <c r="J20" s="8">
        <v>306</v>
      </c>
      <c r="K20" s="8">
        <v>168</v>
      </c>
      <c r="L20" s="42">
        <v>0</v>
      </c>
      <c r="M20" s="8">
        <v>0</v>
      </c>
      <c r="N20" s="37">
        <f t="shared" si="0"/>
        <v>177178</v>
      </c>
    </row>
    <row r="21" spans="1:14" ht="25.5" x14ac:dyDescent="0.25">
      <c r="A21" s="9" t="s">
        <v>26</v>
      </c>
      <c r="B21" s="7" t="s">
        <v>27</v>
      </c>
      <c r="C21" s="8">
        <v>530232</v>
      </c>
      <c r="D21" s="8">
        <v>94580</v>
      </c>
      <c r="E21" s="8">
        <v>11043</v>
      </c>
      <c r="F21" s="8">
        <v>46996</v>
      </c>
      <c r="G21" s="8">
        <v>25193</v>
      </c>
      <c r="H21" s="8">
        <v>5456</v>
      </c>
      <c r="I21" s="8">
        <v>16280</v>
      </c>
      <c r="J21" s="8">
        <v>1090</v>
      </c>
      <c r="K21" s="8">
        <v>1271</v>
      </c>
      <c r="L21" s="42">
        <v>0</v>
      </c>
      <c r="M21" s="8">
        <v>0</v>
      </c>
      <c r="N21" s="37">
        <f t="shared" si="0"/>
        <v>732141</v>
      </c>
    </row>
    <row r="22" spans="1:14" ht="25.5" x14ac:dyDescent="0.25">
      <c r="A22" s="9" t="s">
        <v>28</v>
      </c>
      <c r="B22" s="7" t="s">
        <v>29</v>
      </c>
      <c r="C22" s="8">
        <v>355336</v>
      </c>
      <c r="D22" s="8">
        <v>180710</v>
      </c>
      <c r="E22" s="8">
        <v>6682</v>
      </c>
      <c r="F22" s="8">
        <v>27373</v>
      </c>
      <c r="G22" s="8">
        <v>7066</v>
      </c>
      <c r="H22" s="8">
        <v>3053</v>
      </c>
      <c r="I22" s="8">
        <v>5944</v>
      </c>
      <c r="J22" s="8">
        <v>861</v>
      </c>
      <c r="K22" s="8">
        <v>611</v>
      </c>
      <c r="L22" s="42">
        <v>0</v>
      </c>
      <c r="M22" s="8">
        <v>0</v>
      </c>
      <c r="N22" s="37">
        <f t="shared" si="0"/>
        <v>587636</v>
      </c>
    </row>
    <row r="23" spans="1:14" x14ac:dyDescent="0.25">
      <c r="A23" s="9" t="s">
        <v>30</v>
      </c>
      <c r="B23" s="7" t="s">
        <v>31</v>
      </c>
      <c r="C23" s="8">
        <v>2607350</v>
      </c>
      <c r="D23" s="8">
        <v>663389</v>
      </c>
      <c r="E23" s="8">
        <v>53504</v>
      </c>
      <c r="F23" s="8">
        <v>235293</v>
      </c>
      <c r="G23" s="8">
        <v>65704</v>
      </c>
      <c r="H23" s="8">
        <v>28787</v>
      </c>
      <c r="I23" s="8">
        <v>62571</v>
      </c>
      <c r="J23" s="8">
        <v>5903</v>
      </c>
      <c r="K23" s="8">
        <v>7000</v>
      </c>
      <c r="L23" s="42">
        <v>0</v>
      </c>
      <c r="M23" s="8">
        <v>0</v>
      </c>
      <c r="N23" s="37">
        <f t="shared" si="0"/>
        <v>3729501</v>
      </c>
    </row>
    <row r="24" spans="1:14" x14ac:dyDescent="0.25">
      <c r="A24" s="9" t="s">
        <v>32</v>
      </c>
      <c r="B24" s="7" t="s">
        <v>33</v>
      </c>
      <c r="C24" s="8">
        <v>307630</v>
      </c>
      <c r="D24" s="8">
        <v>81180</v>
      </c>
      <c r="E24" s="8">
        <v>6208</v>
      </c>
      <c r="F24" s="8">
        <v>25071</v>
      </c>
      <c r="G24" s="8">
        <v>12099</v>
      </c>
      <c r="H24" s="8">
        <v>2768</v>
      </c>
      <c r="I24" s="8">
        <v>7603</v>
      </c>
      <c r="J24" s="8">
        <v>729</v>
      </c>
      <c r="K24" s="8">
        <v>573</v>
      </c>
      <c r="L24" s="42">
        <v>0</v>
      </c>
      <c r="M24" s="8">
        <v>0</v>
      </c>
      <c r="N24" s="37">
        <f t="shared" si="0"/>
        <v>443861</v>
      </c>
    </row>
    <row r="25" spans="1:14" ht="25.5" x14ac:dyDescent="0.25">
      <c r="A25" s="9" t="s">
        <v>34</v>
      </c>
      <c r="B25" s="7" t="s">
        <v>35</v>
      </c>
      <c r="C25" s="8">
        <v>466222</v>
      </c>
      <c r="D25" s="8">
        <v>74357</v>
      </c>
      <c r="E25" s="8">
        <v>9591</v>
      </c>
      <c r="F25" s="8">
        <v>40218</v>
      </c>
      <c r="G25" s="8">
        <v>21307</v>
      </c>
      <c r="H25" s="8">
        <v>4605</v>
      </c>
      <c r="I25" s="8">
        <v>13660</v>
      </c>
      <c r="J25" s="8">
        <v>1004</v>
      </c>
      <c r="K25" s="8">
        <v>1038</v>
      </c>
      <c r="L25" s="42">
        <v>0</v>
      </c>
      <c r="M25" s="8">
        <v>0</v>
      </c>
      <c r="N25" s="37">
        <f t="shared" si="0"/>
        <v>632002</v>
      </c>
    </row>
    <row r="26" spans="1:14" x14ac:dyDescent="0.25">
      <c r="A26" s="9" t="s">
        <v>36</v>
      </c>
      <c r="B26" s="7" t="s">
        <v>37</v>
      </c>
      <c r="C26" s="8">
        <v>233548</v>
      </c>
      <c r="D26" s="8">
        <v>59265</v>
      </c>
      <c r="E26" s="8">
        <v>4689</v>
      </c>
      <c r="F26" s="8">
        <v>18907</v>
      </c>
      <c r="G26" s="8">
        <v>8223</v>
      </c>
      <c r="H26" s="8">
        <v>2083</v>
      </c>
      <c r="I26" s="8">
        <v>5358</v>
      </c>
      <c r="J26" s="8">
        <v>554</v>
      </c>
      <c r="K26" s="8">
        <v>428</v>
      </c>
      <c r="L26" s="42">
        <v>22952</v>
      </c>
      <c r="M26" s="8">
        <v>0</v>
      </c>
      <c r="N26" s="37">
        <f t="shared" si="0"/>
        <v>356007</v>
      </c>
    </row>
    <row r="27" spans="1:14" ht="25.5" x14ac:dyDescent="0.25">
      <c r="A27" s="9" t="s">
        <v>38</v>
      </c>
      <c r="B27" s="7" t="s">
        <v>39</v>
      </c>
      <c r="C27" s="8">
        <v>105182</v>
      </c>
      <c r="D27" s="8">
        <v>47967</v>
      </c>
      <c r="E27" s="8">
        <v>2130</v>
      </c>
      <c r="F27" s="8">
        <v>7974</v>
      </c>
      <c r="G27" s="8">
        <v>1730</v>
      </c>
      <c r="H27" s="8">
        <v>820</v>
      </c>
      <c r="I27" s="8">
        <v>1414</v>
      </c>
      <c r="J27" s="8">
        <v>308</v>
      </c>
      <c r="K27" s="8">
        <v>141</v>
      </c>
      <c r="L27" s="42">
        <v>0</v>
      </c>
      <c r="M27" s="8">
        <v>0</v>
      </c>
      <c r="N27" s="37">
        <f t="shared" si="0"/>
        <v>167666</v>
      </c>
    </row>
    <row r="28" spans="1:14" ht="25.5" x14ac:dyDescent="0.25">
      <c r="A28" s="9" t="s">
        <v>40</v>
      </c>
      <c r="B28" s="7" t="s">
        <v>41</v>
      </c>
      <c r="C28" s="8">
        <v>194580</v>
      </c>
      <c r="D28" s="8">
        <v>47629</v>
      </c>
      <c r="E28" s="8">
        <v>3806</v>
      </c>
      <c r="F28" s="8">
        <v>14963</v>
      </c>
      <c r="G28" s="8">
        <v>6315</v>
      </c>
      <c r="H28" s="8">
        <v>1605</v>
      </c>
      <c r="I28" s="8">
        <v>3957</v>
      </c>
      <c r="J28" s="8">
        <v>492</v>
      </c>
      <c r="K28" s="8">
        <v>303</v>
      </c>
      <c r="L28" s="42">
        <v>0</v>
      </c>
      <c r="M28" s="8">
        <v>0</v>
      </c>
      <c r="N28" s="37">
        <f t="shared" si="0"/>
        <v>273650</v>
      </c>
    </row>
    <row r="29" spans="1:14" ht="25.5" x14ac:dyDescent="0.25">
      <c r="A29" s="9" t="s">
        <v>42</v>
      </c>
      <c r="B29" s="7" t="s">
        <v>43</v>
      </c>
      <c r="C29" s="8">
        <v>274624</v>
      </c>
      <c r="D29" s="8">
        <v>170495</v>
      </c>
      <c r="E29" s="8">
        <v>5669</v>
      </c>
      <c r="F29" s="8">
        <v>23813</v>
      </c>
      <c r="G29" s="8">
        <v>11047</v>
      </c>
      <c r="H29" s="8">
        <v>2729</v>
      </c>
      <c r="I29" s="8">
        <v>7446</v>
      </c>
      <c r="J29" s="8">
        <v>578</v>
      </c>
      <c r="K29" s="8">
        <v>618</v>
      </c>
      <c r="L29" s="42">
        <v>28095</v>
      </c>
      <c r="M29" s="8">
        <v>0</v>
      </c>
      <c r="N29" s="37">
        <f t="shared" si="0"/>
        <v>525114</v>
      </c>
    </row>
    <row r="30" spans="1:14" x14ac:dyDescent="0.25">
      <c r="A30" s="9" t="s">
        <v>44</v>
      </c>
      <c r="B30" s="7" t="s">
        <v>45</v>
      </c>
      <c r="C30" s="8">
        <v>796120</v>
      </c>
      <c r="D30" s="8">
        <v>240630</v>
      </c>
      <c r="E30" s="8">
        <v>16814</v>
      </c>
      <c r="F30" s="8">
        <v>71395</v>
      </c>
      <c r="G30" s="8">
        <v>33573</v>
      </c>
      <c r="H30" s="8">
        <v>8321</v>
      </c>
      <c r="I30" s="8">
        <v>22859</v>
      </c>
      <c r="J30" s="8">
        <v>1762</v>
      </c>
      <c r="K30" s="8">
        <v>1954</v>
      </c>
      <c r="L30" s="42">
        <v>0</v>
      </c>
      <c r="M30" s="8">
        <v>0</v>
      </c>
      <c r="N30" s="37">
        <f t="shared" si="0"/>
        <v>1193428</v>
      </c>
    </row>
    <row r="31" spans="1:14" x14ac:dyDescent="0.25">
      <c r="A31" s="9" t="s">
        <v>46</v>
      </c>
      <c r="B31" s="7" t="s">
        <v>47</v>
      </c>
      <c r="C31" s="8">
        <v>114622</v>
      </c>
      <c r="D31" s="8">
        <v>44907</v>
      </c>
      <c r="E31" s="8">
        <v>2249</v>
      </c>
      <c r="F31" s="8">
        <v>9162</v>
      </c>
      <c r="G31" s="8">
        <v>1855</v>
      </c>
      <c r="H31" s="8">
        <v>1022</v>
      </c>
      <c r="I31" s="8">
        <v>1848</v>
      </c>
      <c r="J31" s="8">
        <v>283</v>
      </c>
      <c r="K31" s="8">
        <v>211</v>
      </c>
      <c r="L31" s="42">
        <v>3677</v>
      </c>
      <c r="M31" s="8">
        <v>0</v>
      </c>
      <c r="N31" s="37">
        <f t="shared" si="0"/>
        <v>179836</v>
      </c>
    </row>
    <row r="32" spans="1:14" ht="25.5" x14ac:dyDescent="0.25">
      <c r="A32" s="9" t="s">
        <v>48</v>
      </c>
      <c r="B32" s="7" t="s">
        <v>49</v>
      </c>
      <c r="C32" s="8">
        <v>1081884</v>
      </c>
      <c r="D32" s="8">
        <v>390066</v>
      </c>
      <c r="E32" s="8">
        <v>24424</v>
      </c>
      <c r="F32" s="8">
        <v>113172</v>
      </c>
      <c r="G32" s="8">
        <v>61825</v>
      </c>
      <c r="H32" s="8">
        <v>14113</v>
      </c>
      <c r="I32" s="8">
        <v>43495</v>
      </c>
      <c r="J32" s="8">
        <v>1461</v>
      </c>
      <c r="K32" s="8">
        <v>3815</v>
      </c>
      <c r="L32" s="42">
        <v>86640</v>
      </c>
      <c r="M32" s="8">
        <v>0</v>
      </c>
      <c r="N32" s="37">
        <f t="shared" si="0"/>
        <v>1820895</v>
      </c>
    </row>
    <row r="33" spans="1:14" ht="38.25" x14ac:dyDescent="0.25">
      <c r="A33" s="9" t="s">
        <v>50</v>
      </c>
      <c r="B33" s="7" t="s">
        <v>51</v>
      </c>
      <c r="C33" s="8">
        <v>382040</v>
      </c>
      <c r="D33" s="8">
        <v>194833</v>
      </c>
      <c r="E33" s="8">
        <v>5905</v>
      </c>
      <c r="F33" s="8">
        <v>24135</v>
      </c>
      <c r="G33" s="8">
        <v>8295</v>
      </c>
      <c r="H33" s="8">
        <v>2573</v>
      </c>
      <c r="I33" s="8">
        <v>5181</v>
      </c>
      <c r="J33" s="8">
        <v>784</v>
      </c>
      <c r="K33" s="8">
        <v>391</v>
      </c>
      <c r="L33" s="42">
        <v>0</v>
      </c>
      <c r="M33" s="8">
        <v>0</v>
      </c>
      <c r="N33" s="37">
        <f t="shared" si="0"/>
        <v>624137</v>
      </c>
    </row>
    <row r="34" spans="1:14" x14ac:dyDescent="0.25">
      <c r="A34" s="9" t="s">
        <v>52</v>
      </c>
      <c r="B34" s="7" t="s">
        <v>53</v>
      </c>
      <c r="C34" s="8">
        <v>714012</v>
      </c>
      <c r="D34" s="8">
        <v>248028</v>
      </c>
      <c r="E34" s="8">
        <v>13077</v>
      </c>
      <c r="F34" s="8">
        <v>61466</v>
      </c>
      <c r="G34" s="8">
        <v>26241</v>
      </c>
      <c r="H34" s="8">
        <v>7745</v>
      </c>
      <c r="I34" s="8">
        <v>20035</v>
      </c>
      <c r="J34" s="8">
        <v>1099</v>
      </c>
      <c r="K34" s="8">
        <v>1904</v>
      </c>
      <c r="L34" s="42">
        <v>0</v>
      </c>
      <c r="M34" s="8">
        <v>0</v>
      </c>
      <c r="N34" s="37">
        <f t="shared" si="0"/>
        <v>1093607</v>
      </c>
    </row>
    <row r="35" spans="1:14" ht="25.5" x14ac:dyDescent="0.25">
      <c r="A35" s="9" t="s">
        <v>54</v>
      </c>
      <c r="B35" s="7" t="s">
        <v>55</v>
      </c>
      <c r="C35" s="8">
        <v>560094</v>
      </c>
      <c r="D35" s="8">
        <v>121512</v>
      </c>
      <c r="E35" s="8">
        <v>12023</v>
      </c>
      <c r="F35" s="8">
        <v>50880</v>
      </c>
      <c r="G35" s="8">
        <v>20778</v>
      </c>
      <c r="H35" s="8">
        <v>5893</v>
      </c>
      <c r="I35" s="8">
        <v>15223</v>
      </c>
      <c r="J35" s="8">
        <v>1156</v>
      </c>
      <c r="K35" s="8">
        <v>1389</v>
      </c>
      <c r="L35" s="42">
        <v>22910</v>
      </c>
      <c r="M35" s="8">
        <v>0</v>
      </c>
      <c r="N35" s="37">
        <f t="shared" si="0"/>
        <v>811858</v>
      </c>
    </row>
    <row r="36" spans="1:14" ht="38.25" x14ac:dyDescent="0.25">
      <c r="A36" s="9" t="s">
        <v>56</v>
      </c>
      <c r="B36" s="7" t="s">
        <v>57</v>
      </c>
      <c r="C36" s="8">
        <v>187086</v>
      </c>
      <c r="D36" s="8">
        <v>118254</v>
      </c>
      <c r="E36" s="8">
        <v>3726</v>
      </c>
      <c r="F36" s="8">
        <v>14544</v>
      </c>
      <c r="G36" s="8">
        <v>4960</v>
      </c>
      <c r="H36" s="8">
        <v>1551</v>
      </c>
      <c r="I36" s="8">
        <v>3435</v>
      </c>
      <c r="J36" s="8">
        <v>477</v>
      </c>
      <c r="K36" s="8">
        <v>293</v>
      </c>
      <c r="L36" s="42">
        <v>0</v>
      </c>
      <c r="M36" s="8">
        <v>0</v>
      </c>
      <c r="N36" s="37">
        <f t="shared" si="0"/>
        <v>334326</v>
      </c>
    </row>
    <row r="37" spans="1:14" ht="38.25" x14ac:dyDescent="0.25">
      <c r="A37" s="9" t="s">
        <v>58</v>
      </c>
      <c r="B37" s="7" t="s">
        <v>59</v>
      </c>
      <c r="C37" s="8">
        <v>1233808</v>
      </c>
      <c r="D37" s="8">
        <v>306384</v>
      </c>
      <c r="E37" s="8">
        <v>26770</v>
      </c>
      <c r="F37" s="8">
        <v>115842</v>
      </c>
      <c r="G37" s="8">
        <v>53146</v>
      </c>
      <c r="H37" s="8">
        <v>13679</v>
      </c>
      <c r="I37" s="8">
        <v>37815</v>
      </c>
      <c r="J37" s="8">
        <v>2351</v>
      </c>
      <c r="K37" s="8">
        <v>3349</v>
      </c>
      <c r="L37" s="42">
        <v>73970</v>
      </c>
      <c r="M37" s="8">
        <v>0</v>
      </c>
      <c r="N37" s="37">
        <f t="shared" si="0"/>
        <v>1867114</v>
      </c>
    </row>
    <row r="38" spans="1:14" ht="38.25" x14ac:dyDescent="0.25">
      <c r="A38" s="9" t="s">
        <v>60</v>
      </c>
      <c r="B38" s="7" t="s">
        <v>61</v>
      </c>
      <c r="C38" s="8">
        <v>302684</v>
      </c>
      <c r="D38" s="8">
        <v>170222</v>
      </c>
      <c r="E38" s="8">
        <v>5732</v>
      </c>
      <c r="F38" s="8">
        <v>23284</v>
      </c>
      <c r="G38" s="8">
        <v>9557</v>
      </c>
      <c r="H38" s="8">
        <v>2560</v>
      </c>
      <c r="I38" s="8">
        <v>6283</v>
      </c>
      <c r="J38" s="8">
        <v>685</v>
      </c>
      <c r="K38" s="8">
        <v>504</v>
      </c>
      <c r="L38" s="42">
        <v>0</v>
      </c>
      <c r="M38" s="8">
        <v>0</v>
      </c>
      <c r="N38" s="37">
        <f t="shared" si="0"/>
        <v>521511</v>
      </c>
    </row>
    <row r="39" spans="1:14" x14ac:dyDescent="0.25">
      <c r="A39" s="9" t="s">
        <v>62</v>
      </c>
      <c r="B39" s="7" t="s">
        <v>63</v>
      </c>
      <c r="C39" s="8">
        <v>1757278</v>
      </c>
      <c r="D39" s="8">
        <v>146565</v>
      </c>
      <c r="E39" s="8">
        <v>29504</v>
      </c>
      <c r="F39" s="8">
        <v>140538</v>
      </c>
      <c r="G39" s="8">
        <v>20520</v>
      </c>
      <c r="H39" s="8">
        <v>17234</v>
      </c>
      <c r="I39" s="8">
        <v>30070</v>
      </c>
      <c r="J39" s="8">
        <v>1971</v>
      </c>
      <c r="K39" s="8">
        <v>4044</v>
      </c>
      <c r="L39" s="42">
        <v>0</v>
      </c>
      <c r="M39" s="8">
        <v>0</v>
      </c>
      <c r="N39" s="37">
        <f t="shared" si="0"/>
        <v>2147724</v>
      </c>
    </row>
    <row r="40" spans="1:14" ht="38.25" x14ac:dyDescent="0.25">
      <c r="A40" s="9" t="s">
        <v>64</v>
      </c>
      <c r="B40" s="7" t="s">
        <v>65</v>
      </c>
      <c r="C40" s="8">
        <v>603434</v>
      </c>
      <c r="D40" s="8">
        <v>94659</v>
      </c>
      <c r="E40" s="8">
        <v>9233</v>
      </c>
      <c r="F40" s="8">
        <v>40037</v>
      </c>
      <c r="G40" s="8">
        <v>16447</v>
      </c>
      <c r="H40" s="8">
        <v>4517</v>
      </c>
      <c r="I40" s="8">
        <v>10448</v>
      </c>
      <c r="J40" s="8">
        <v>1095</v>
      </c>
      <c r="K40" s="8">
        <v>813</v>
      </c>
      <c r="L40" s="42">
        <v>0</v>
      </c>
      <c r="M40" s="8">
        <v>0</v>
      </c>
      <c r="N40" s="37">
        <f t="shared" si="0"/>
        <v>780683</v>
      </c>
    </row>
    <row r="41" spans="1:14" ht="25.5" x14ac:dyDescent="0.25">
      <c r="A41" s="9" t="s">
        <v>66</v>
      </c>
      <c r="B41" s="7" t="s">
        <v>67</v>
      </c>
      <c r="C41" s="8">
        <v>114064</v>
      </c>
      <c r="D41" s="8">
        <v>55324</v>
      </c>
      <c r="E41" s="8">
        <v>2192</v>
      </c>
      <c r="F41" s="8">
        <v>8114</v>
      </c>
      <c r="G41" s="8">
        <v>2456</v>
      </c>
      <c r="H41" s="8">
        <v>815</v>
      </c>
      <c r="I41" s="8">
        <v>1584</v>
      </c>
      <c r="J41" s="8">
        <v>322</v>
      </c>
      <c r="K41" s="8">
        <v>125</v>
      </c>
      <c r="L41" s="42">
        <v>12368</v>
      </c>
      <c r="M41" s="8">
        <v>0</v>
      </c>
      <c r="N41" s="37">
        <f t="shared" si="0"/>
        <v>197364</v>
      </c>
    </row>
    <row r="42" spans="1:14" x14ac:dyDescent="0.25">
      <c r="A42" s="9" t="s">
        <v>68</v>
      </c>
      <c r="B42" s="7" t="s">
        <v>69</v>
      </c>
      <c r="C42" s="8">
        <v>177804</v>
      </c>
      <c r="D42" s="8">
        <v>65233</v>
      </c>
      <c r="E42" s="8">
        <v>4133</v>
      </c>
      <c r="F42" s="8">
        <v>17985</v>
      </c>
      <c r="G42" s="8">
        <v>6842</v>
      </c>
      <c r="H42" s="8">
        <v>2166</v>
      </c>
      <c r="I42" s="8">
        <v>5543</v>
      </c>
      <c r="J42" s="8">
        <v>393</v>
      </c>
      <c r="K42" s="8">
        <v>557</v>
      </c>
      <c r="L42" s="42">
        <v>1671</v>
      </c>
      <c r="M42" s="8">
        <v>0</v>
      </c>
      <c r="N42" s="37">
        <f t="shared" si="0"/>
        <v>282327</v>
      </c>
    </row>
    <row r="43" spans="1:14" ht="25.5" x14ac:dyDescent="0.25">
      <c r="A43" s="9" t="s">
        <v>70</v>
      </c>
      <c r="B43" s="7" t="s">
        <v>71</v>
      </c>
      <c r="C43" s="8">
        <v>130024</v>
      </c>
      <c r="D43" s="8">
        <v>63659</v>
      </c>
      <c r="E43" s="8">
        <v>2505</v>
      </c>
      <c r="F43" s="8">
        <v>9926</v>
      </c>
      <c r="G43" s="8">
        <v>2975</v>
      </c>
      <c r="H43" s="8">
        <v>1068</v>
      </c>
      <c r="I43" s="8">
        <v>2193</v>
      </c>
      <c r="J43" s="8">
        <v>316</v>
      </c>
      <c r="K43" s="8">
        <v>202</v>
      </c>
      <c r="L43" s="42">
        <v>38088</v>
      </c>
      <c r="M43" s="8">
        <v>0</v>
      </c>
      <c r="N43" s="37">
        <f t="shared" si="0"/>
        <v>250956</v>
      </c>
    </row>
    <row r="44" spans="1:14" ht="25.5" x14ac:dyDescent="0.25">
      <c r="A44" s="9" t="s">
        <v>72</v>
      </c>
      <c r="B44" s="7" t="s">
        <v>73</v>
      </c>
      <c r="C44" s="8">
        <v>66986</v>
      </c>
      <c r="D44" s="8">
        <v>51195</v>
      </c>
      <c r="E44" s="8">
        <v>1391</v>
      </c>
      <c r="F44" s="8">
        <v>5596</v>
      </c>
      <c r="G44" s="8">
        <v>1541</v>
      </c>
      <c r="H44" s="8">
        <v>622</v>
      </c>
      <c r="I44" s="8">
        <v>1281</v>
      </c>
      <c r="J44" s="8">
        <v>174</v>
      </c>
      <c r="K44" s="8">
        <v>132</v>
      </c>
      <c r="L44" s="42">
        <v>0</v>
      </c>
      <c r="M44" s="8">
        <v>0</v>
      </c>
      <c r="N44" s="37">
        <f t="shared" si="0"/>
        <v>128918</v>
      </c>
    </row>
    <row r="45" spans="1:14" ht="25.5" x14ac:dyDescent="0.25">
      <c r="A45" s="9" t="s">
        <v>74</v>
      </c>
      <c r="B45" s="7" t="s">
        <v>75</v>
      </c>
      <c r="C45" s="8">
        <v>309440</v>
      </c>
      <c r="D45" s="8">
        <v>62627</v>
      </c>
      <c r="E45" s="8">
        <v>5854</v>
      </c>
      <c r="F45" s="8">
        <v>24310</v>
      </c>
      <c r="G45" s="8">
        <v>12057</v>
      </c>
      <c r="H45" s="8">
        <v>2729</v>
      </c>
      <c r="I45" s="8">
        <v>7462</v>
      </c>
      <c r="J45" s="8">
        <v>669</v>
      </c>
      <c r="K45" s="8">
        <v>563</v>
      </c>
      <c r="L45" s="42">
        <v>0</v>
      </c>
      <c r="M45" s="8">
        <v>0</v>
      </c>
      <c r="N45" s="37">
        <f t="shared" si="0"/>
        <v>425711</v>
      </c>
    </row>
    <row r="46" spans="1:14" ht="25.5" x14ac:dyDescent="0.25">
      <c r="A46" s="9" t="s">
        <v>76</v>
      </c>
      <c r="B46" s="7" t="s">
        <v>77</v>
      </c>
      <c r="C46" s="8">
        <v>264774</v>
      </c>
      <c r="D46" s="8">
        <v>67624</v>
      </c>
      <c r="E46" s="8">
        <v>5296</v>
      </c>
      <c r="F46" s="8">
        <v>21453</v>
      </c>
      <c r="G46" s="8">
        <v>10080</v>
      </c>
      <c r="H46" s="8">
        <v>2375</v>
      </c>
      <c r="I46" s="8">
        <v>6380</v>
      </c>
      <c r="J46" s="8">
        <v>629</v>
      </c>
      <c r="K46" s="8">
        <v>491</v>
      </c>
      <c r="L46" s="42">
        <v>0</v>
      </c>
      <c r="M46" s="8">
        <v>0</v>
      </c>
      <c r="N46" s="37">
        <f t="shared" si="0"/>
        <v>379102</v>
      </c>
    </row>
    <row r="47" spans="1:14" x14ac:dyDescent="0.25">
      <c r="A47" s="9" t="s">
        <v>78</v>
      </c>
      <c r="B47" s="7" t="s">
        <v>79</v>
      </c>
      <c r="C47" s="8">
        <v>146400</v>
      </c>
      <c r="D47" s="8">
        <v>67649</v>
      </c>
      <c r="E47" s="8">
        <v>2780</v>
      </c>
      <c r="F47" s="8">
        <v>10890</v>
      </c>
      <c r="G47" s="8">
        <v>4324</v>
      </c>
      <c r="H47" s="8">
        <v>1159</v>
      </c>
      <c r="I47" s="8">
        <v>2721</v>
      </c>
      <c r="J47" s="8">
        <v>372</v>
      </c>
      <c r="K47" s="8">
        <v>210</v>
      </c>
      <c r="L47" s="42">
        <v>14364</v>
      </c>
      <c r="M47" s="8">
        <v>0</v>
      </c>
      <c r="N47" s="37">
        <f t="shared" si="0"/>
        <v>250869</v>
      </c>
    </row>
    <row r="48" spans="1:14" ht="38.25" x14ac:dyDescent="0.25">
      <c r="A48" s="9" t="s">
        <v>80</v>
      </c>
      <c r="B48" s="7" t="s">
        <v>81</v>
      </c>
      <c r="C48" s="8">
        <v>7618848</v>
      </c>
      <c r="D48" s="8">
        <v>2443582</v>
      </c>
      <c r="E48" s="8">
        <v>155054</v>
      </c>
      <c r="F48" s="8">
        <v>713883</v>
      </c>
      <c r="G48" s="8">
        <v>182826</v>
      </c>
      <c r="H48" s="8">
        <v>88341</v>
      </c>
      <c r="I48" s="8">
        <v>191733</v>
      </c>
      <c r="J48" s="8">
        <v>12933</v>
      </c>
      <c r="K48" s="8">
        <v>22552</v>
      </c>
      <c r="L48" s="42">
        <v>580602</v>
      </c>
      <c r="M48" s="8">
        <v>0</v>
      </c>
      <c r="N48" s="37">
        <f t="shared" si="0"/>
        <v>12010354</v>
      </c>
    </row>
    <row r="49" spans="1:14" x14ac:dyDescent="0.25">
      <c r="A49" s="9" t="s">
        <v>82</v>
      </c>
      <c r="B49" s="7" t="s">
        <v>83</v>
      </c>
      <c r="C49" s="8">
        <v>340926</v>
      </c>
      <c r="D49" s="8">
        <v>65007</v>
      </c>
      <c r="E49" s="8">
        <v>6960</v>
      </c>
      <c r="F49" s="8">
        <v>28843</v>
      </c>
      <c r="G49" s="8">
        <v>14266</v>
      </c>
      <c r="H49" s="8">
        <v>3266</v>
      </c>
      <c r="I49" s="8">
        <v>9257</v>
      </c>
      <c r="J49" s="8">
        <v>759</v>
      </c>
      <c r="K49" s="8">
        <v>717</v>
      </c>
      <c r="L49" s="42">
        <v>0</v>
      </c>
      <c r="M49" s="8">
        <v>0</v>
      </c>
      <c r="N49" s="37">
        <f t="shared" si="0"/>
        <v>470001</v>
      </c>
    </row>
    <row r="50" spans="1:14" ht="25.5" x14ac:dyDescent="0.25">
      <c r="A50" s="9" t="s">
        <v>84</v>
      </c>
      <c r="B50" s="7" t="s">
        <v>85</v>
      </c>
      <c r="C50" s="8">
        <v>1746212</v>
      </c>
      <c r="D50" s="8">
        <v>669936</v>
      </c>
      <c r="E50" s="8">
        <v>34807</v>
      </c>
      <c r="F50" s="8">
        <v>143000</v>
      </c>
      <c r="G50" s="8">
        <v>71853</v>
      </c>
      <c r="H50" s="8">
        <v>16016</v>
      </c>
      <c r="I50" s="8">
        <v>45010</v>
      </c>
      <c r="J50" s="8">
        <v>3956</v>
      </c>
      <c r="K50" s="8">
        <v>3393</v>
      </c>
      <c r="L50" s="42">
        <v>309525</v>
      </c>
      <c r="M50" s="8">
        <v>0</v>
      </c>
      <c r="N50" s="37">
        <f t="shared" si="0"/>
        <v>3043708</v>
      </c>
    </row>
    <row r="51" spans="1:14" ht="25.5" x14ac:dyDescent="0.25">
      <c r="A51" s="9" t="s">
        <v>86</v>
      </c>
      <c r="B51" s="7" t="s">
        <v>87</v>
      </c>
      <c r="C51" s="8">
        <v>646280</v>
      </c>
      <c r="D51" s="8">
        <v>139997</v>
      </c>
      <c r="E51" s="8">
        <v>13527</v>
      </c>
      <c r="F51" s="8">
        <v>59862</v>
      </c>
      <c r="G51" s="8">
        <v>19421</v>
      </c>
      <c r="H51" s="8">
        <v>7195</v>
      </c>
      <c r="I51" s="8">
        <v>16906</v>
      </c>
      <c r="J51" s="8">
        <v>1215</v>
      </c>
      <c r="K51" s="8">
        <v>1777</v>
      </c>
      <c r="L51" s="42">
        <v>26718</v>
      </c>
      <c r="M51" s="8">
        <v>0</v>
      </c>
      <c r="N51" s="37">
        <f t="shared" si="0"/>
        <v>932898</v>
      </c>
    </row>
    <row r="52" spans="1:14" ht="38.25" x14ac:dyDescent="0.25">
      <c r="A52" s="9" t="s">
        <v>88</v>
      </c>
      <c r="B52" s="7" t="s">
        <v>89</v>
      </c>
      <c r="C52" s="8">
        <v>8558820</v>
      </c>
      <c r="D52" s="8">
        <v>2143275</v>
      </c>
      <c r="E52" s="8">
        <v>185218</v>
      </c>
      <c r="F52" s="8">
        <v>836653</v>
      </c>
      <c r="G52" s="8">
        <v>264664</v>
      </c>
      <c r="H52" s="8">
        <v>101904</v>
      </c>
      <c r="I52" s="8">
        <v>241331</v>
      </c>
      <c r="J52" s="8">
        <v>12994</v>
      </c>
      <c r="K52" s="8">
        <v>26246</v>
      </c>
      <c r="L52" s="42">
        <v>0</v>
      </c>
      <c r="M52" s="8">
        <v>0</v>
      </c>
      <c r="N52" s="37">
        <f t="shared" si="0"/>
        <v>12371105</v>
      </c>
    </row>
    <row r="53" spans="1:14" x14ac:dyDescent="0.25">
      <c r="A53" s="9" t="s">
        <v>90</v>
      </c>
      <c r="B53" s="7" t="s">
        <v>91</v>
      </c>
      <c r="C53" s="8">
        <v>3430476</v>
      </c>
      <c r="D53" s="8">
        <v>1432712</v>
      </c>
      <c r="E53" s="8">
        <v>66826</v>
      </c>
      <c r="F53" s="8">
        <v>290182</v>
      </c>
      <c r="G53" s="8">
        <v>95060</v>
      </c>
      <c r="H53" s="8">
        <v>33976</v>
      </c>
      <c r="I53" s="8">
        <v>77414</v>
      </c>
      <c r="J53" s="8">
        <v>6513</v>
      </c>
      <c r="K53" s="8">
        <v>7777</v>
      </c>
      <c r="L53" s="42">
        <v>0</v>
      </c>
      <c r="M53" s="8">
        <v>190014</v>
      </c>
      <c r="N53" s="37">
        <f t="shared" si="0"/>
        <v>5630950</v>
      </c>
    </row>
    <row r="54" spans="1:14" ht="25.5" x14ac:dyDescent="0.25">
      <c r="A54" s="9" t="s">
        <v>92</v>
      </c>
      <c r="B54" s="7" t="s">
        <v>93</v>
      </c>
      <c r="C54" s="8">
        <v>558496</v>
      </c>
      <c r="D54" s="8">
        <v>246751</v>
      </c>
      <c r="E54" s="8">
        <v>13193</v>
      </c>
      <c r="F54" s="8">
        <v>61996</v>
      </c>
      <c r="G54" s="8">
        <v>18450</v>
      </c>
      <c r="H54" s="8">
        <v>7836</v>
      </c>
      <c r="I54" s="8">
        <v>18842</v>
      </c>
      <c r="J54" s="8">
        <v>667</v>
      </c>
      <c r="K54" s="8">
        <v>2189</v>
      </c>
      <c r="L54" s="42">
        <v>0</v>
      </c>
      <c r="M54" s="8">
        <v>0</v>
      </c>
      <c r="N54" s="37">
        <f t="shared" si="0"/>
        <v>928420</v>
      </c>
    </row>
    <row r="55" spans="1:14" ht="25.5" x14ac:dyDescent="0.25">
      <c r="A55" s="9" t="s">
        <v>94</v>
      </c>
      <c r="B55" s="7" t="s">
        <v>95</v>
      </c>
      <c r="C55" s="8">
        <v>345590</v>
      </c>
      <c r="D55" s="8">
        <v>116249</v>
      </c>
      <c r="E55" s="8">
        <v>6882</v>
      </c>
      <c r="F55" s="8">
        <v>29768</v>
      </c>
      <c r="G55" s="8">
        <v>6769</v>
      </c>
      <c r="H55" s="8">
        <v>3509</v>
      </c>
      <c r="I55" s="8">
        <v>7017</v>
      </c>
      <c r="J55" s="8">
        <v>749</v>
      </c>
      <c r="K55" s="8">
        <v>814</v>
      </c>
      <c r="L55" s="42">
        <v>10353</v>
      </c>
      <c r="M55" s="8">
        <v>0</v>
      </c>
      <c r="N55" s="37">
        <f t="shared" si="0"/>
        <v>527700</v>
      </c>
    </row>
    <row r="56" spans="1:14" ht="38.25" x14ac:dyDescent="0.25">
      <c r="A56" s="9" t="s">
        <v>96</v>
      </c>
      <c r="B56" s="7" t="s">
        <v>97</v>
      </c>
      <c r="C56" s="8">
        <v>50410</v>
      </c>
      <c r="D56" s="8">
        <v>29996</v>
      </c>
      <c r="E56" s="8">
        <v>1000</v>
      </c>
      <c r="F56" s="8">
        <v>3435</v>
      </c>
      <c r="G56" s="8">
        <v>188</v>
      </c>
      <c r="H56" s="8">
        <v>318</v>
      </c>
      <c r="I56" s="8">
        <v>273</v>
      </c>
      <c r="J56" s="8">
        <v>170</v>
      </c>
      <c r="K56" s="8">
        <v>37</v>
      </c>
      <c r="L56" s="42">
        <v>2033</v>
      </c>
      <c r="M56" s="8">
        <v>0</v>
      </c>
      <c r="N56" s="37">
        <f t="shared" si="0"/>
        <v>87860</v>
      </c>
    </row>
    <row r="57" spans="1:14" ht="25.5" x14ac:dyDescent="0.25">
      <c r="A57" s="9" t="s">
        <v>98</v>
      </c>
      <c r="B57" s="7" t="s">
        <v>99</v>
      </c>
      <c r="C57" s="8">
        <v>133598</v>
      </c>
      <c r="D57" s="8">
        <v>60418</v>
      </c>
      <c r="E57" s="8">
        <v>2612</v>
      </c>
      <c r="F57" s="8">
        <v>9871</v>
      </c>
      <c r="G57" s="8">
        <v>3262</v>
      </c>
      <c r="H57" s="8">
        <v>1014</v>
      </c>
      <c r="I57" s="8">
        <v>2135</v>
      </c>
      <c r="J57" s="8">
        <v>362</v>
      </c>
      <c r="K57" s="8">
        <v>171</v>
      </c>
      <c r="L57" s="42">
        <v>1572</v>
      </c>
      <c r="M57" s="8">
        <v>0</v>
      </c>
      <c r="N57" s="37">
        <f t="shared" si="0"/>
        <v>215015</v>
      </c>
    </row>
    <row r="58" spans="1:14" ht="25.5" x14ac:dyDescent="0.25">
      <c r="A58" s="9" t="s">
        <v>100</v>
      </c>
      <c r="B58" s="7" t="s">
        <v>101</v>
      </c>
      <c r="C58" s="8">
        <v>108464</v>
      </c>
      <c r="D58" s="8">
        <v>48786</v>
      </c>
      <c r="E58" s="8">
        <v>2115</v>
      </c>
      <c r="F58" s="8">
        <v>7943</v>
      </c>
      <c r="G58" s="8">
        <v>2718</v>
      </c>
      <c r="H58" s="8">
        <v>811</v>
      </c>
      <c r="I58" s="8">
        <v>1720</v>
      </c>
      <c r="J58" s="8">
        <v>299</v>
      </c>
      <c r="K58" s="8">
        <v>134</v>
      </c>
      <c r="L58" s="42">
        <v>0</v>
      </c>
      <c r="M58" s="8">
        <v>0</v>
      </c>
      <c r="N58" s="37">
        <f t="shared" si="0"/>
        <v>172990</v>
      </c>
    </row>
    <row r="59" spans="1:14" ht="25.5" x14ac:dyDescent="0.25">
      <c r="A59" s="9" t="s">
        <v>102</v>
      </c>
      <c r="B59" s="7" t="s">
        <v>103</v>
      </c>
      <c r="C59" s="8">
        <v>256816</v>
      </c>
      <c r="D59" s="8">
        <v>77567</v>
      </c>
      <c r="E59" s="8">
        <v>4942</v>
      </c>
      <c r="F59" s="8">
        <v>20166</v>
      </c>
      <c r="G59" s="8">
        <v>8549</v>
      </c>
      <c r="H59" s="8">
        <v>2240</v>
      </c>
      <c r="I59" s="8">
        <v>5624</v>
      </c>
      <c r="J59" s="8">
        <v>607</v>
      </c>
      <c r="K59" s="8">
        <v>454</v>
      </c>
      <c r="L59" s="42">
        <v>9610</v>
      </c>
      <c r="M59" s="8">
        <v>0</v>
      </c>
      <c r="N59" s="37">
        <f t="shared" si="0"/>
        <v>386575</v>
      </c>
    </row>
    <row r="60" spans="1:14" ht="25.5" x14ac:dyDescent="0.25">
      <c r="A60" s="9" t="s">
        <v>104</v>
      </c>
      <c r="B60" s="7" t="s">
        <v>105</v>
      </c>
      <c r="C60" s="8">
        <v>324436</v>
      </c>
      <c r="D60" s="8">
        <v>116093</v>
      </c>
      <c r="E60" s="8">
        <v>6902</v>
      </c>
      <c r="F60" s="8">
        <v>29193</v>
      </c>
      <c r="G60" s="8">
        <v>10687</v>
      </c>
      <c r="H60" s="8">
        <v>3376</v>
      </c>
      <c r="I60" s="8">
        <v>8355</v>
      </c>
      <c r="J60" s="8">
        <v>669</v>
      </c>
      <c r="K60" s="8">
        <v>790</v>
      </c>
      <c r="L60" s="42">
        <v>14917</v>
      </c>
      <c r="M60" s="8">
        <v>0</v>
      </c>
      <c r="N60" s="37">
        <f t="shared" si="0"/>
        <v>515418</v>
      </c>
    </row>
    <row r="61" spans="1:14" ht="25.5" x14ac:dyDescent="0.25">
      <c r="A61" s="9" t="s">
        <v>106</v>
      </c>
      <c r="B61" s="7" t="s">
        <v>107</v>
      </c>
      <c r="C61" s="8">
        <v>435232</v>
      </c>
      <c r="D61" s="8">
        <v>125677</v>
      </c>
      <c r="E61" s="8">
        <v>7463</v>
      </c>
      <c r="F61" s="8">
        <v>34111</v>
      </c>
      <c r="G61" s="8">
        <v>13834</v>
      </c>
      <c r="H61" s="8">
        <v>4244</v>
      </c>
      <c r="I61" s="8">
        <v>10341</v>
      </c>
      <c r="J61" s="8">
        <v>851</v>
      </c>
      <c r="K61" s="8">
        <v>963</v>
      </c>
      <c r="L61" s="42">
        <v>0</v>
      </c>
      <c r="M61" s="8">
        <v>0</v>
      </c>
      <c r="N61" s="37">
        <f t="shared" si="0"/>
        <v>632716</v>
      </c>
    </row>
    <row r="62" spans="1:14" ht="25.5" x14ac:dyDescent="0.25">
      <c r="A62" s="9" t="s">
        <v>108</v>
      </c>
      <c r="B62" s="7" t="s">
        <v>109</v>
      </c>
      <c r="C62" s="8">
        <v>336186</v>
      </c>
      <c r="D62" s="8">
        <v>178890</v>
      </c>
      <c r="E62" s="8">
        <v>6504</v>
      </c>
      <c r="F62" s="8">
        <v>22496</v>
      </c>
      <c r="G62" s="8">
        <v>3012</v>
      </c>
      <c r="H62" s="8">
        <v>2073</v>
      </c>
      <c r="I62" s="8">
        <v>2352</v>
      </c>
      <c r="J62" s="8">
        <v>1049</v>
      </c>
      <c r="K62" s="8">
        <v>229</v>
      </c>
      <c r="L62" s="42">
        <v>19256</v>
      </c>
      <c r="M62" s="8">
        <v>0</v>
      </c>
      <c r="N62" s="37">
        <f t="shared" si="0"/>
        <v>572047</v>
      </c>
    </row>
    <row r="63" spans="1:14" ht="25.5" x14ac:dyDescent="0.25">
      <c r="A63" s="9" t="s">
        <v>110</v>
      </c>
      <c r="B63" s="7" t="s">
        <v>111</v>
      </c>
      <c r="C63" s="8">
        <v>83526</v>
      </c>
      <c r="D63" s="8">
        <v>42686</v>
      </c>
      <c r="E63" s="8">
        <v>1589</v>
      </c>
      <c r="F63" s="8">
        <v>6064</v>
      </c>
      <c r="G63" s="8">
        <v>934</v>
      </c>
      <c r="H63" s="8">
        <v>630</v>
      </c>
      <c r="I63" s="8">
        <v>930</v>
      </c>
      <c r="J63" s="8">
        <v>229</v>
      </c>
      <c r="K63" s="8">
        <v>106</v>
      </c>
      <c r="L63" s="42">
        <v>3546</v>
      </c>
      <c r="M63" s="8">
        <v>0</v>
      </c>
      <c r="N63" s="37">
        <f t="shared" si="0"/>
        <v>140240</v>
      </c>
    </row>
    <row r="64" spans="1:14" ht="25.5" x14ac:dyDescent="0.25">
      <c r="A64" s="9" t="s">
        <v>112</v>
      </c>
      <c r="B64" s="7" t="s">
        <v>113</v>
      </c>
      <c r="C64" s="8">
        <v>322454</v>
      </c>
      <c r="D64" s="8">
        <v>102967</v>
      </c>
      <c r="E64" s="8">
        <v>7188</v>
      </c>
      <c r="F64" s="8">
        <v>31883</v>
      </c>
      <c r="G64" s="8">
        <v>8638</v>
      </c>
      <c r="H64" s="8">
        <v>3844</v>
      </c>
      <c r="I64" s="8">
        <v>8634</v>
      </c>
      <c r="J64" s="8">
        <v>542</v>
      </c>
      <c r="K64" s="8">
        <v>985</v>
      </c>
      <c r="L64" s="42">
        <v>0</v>
      </c>
      <c r="M64" s="8">
        <v>0</v>
      </c>
      <c r="N64" s="37">
        <f t="shared" si="0"/>
        <v>487135</v>
      </c>
    </row>
    <row r="65" spans="1:14" ht="25.5" x14ac:dyDescent="0.25">
      <c r="A65" s="9" t="s">
        <v>114</v>
      </c>
      <c r="B65" s="7" t="s">
        <v>115</v>
      </c>
      <c r="C65" s="8">
        <v>115274</v>
      </c>
      <c r="D65" s="8">
        <v>39322</v>
      </c>
      <c r="E65" s="8">
        <v>2253</v>
      </c>
      <c r="F65" s="8">
        <v>8589</v>
      </c>
      <c r="G65" s="8">
        <v>3314</v>
      </c>
      <c r="H65" s="8">
        <v>892</v>
      </c>
      <c r="I65" s="8">
        <v>2053</v>
      </c>
      <c r="J65" s="8">
        <v>310</v>
      </c>
      <c r="K65" s="8">
        <v>155</v>
      </c>
      <c r="L65" s="42">
        <v>0</v>
      </c>
      <c r="M65" s="8">
        <v>0</v>
      </c>
      <c r="N65" s="37">
        <f t="shared" si="0"/>
        <v>172162</v>
      </c>
    </row>
    <row r="66" spans="1:14" ht="25.5" x14ac:dyDescent="0.25">
      <c r="A66" s="9" t="s">
        <v>116</v>
      </c>
      <c r="B66" s="7" t="s">
        <v>117</v>
      </c>
      <c r="C66" s="8">
        <v>3227136</v>
      </c>
      <c r="D66" s="8">
        <v>873546</v>
      </c>
      <c r="E66" s="8">
        <v>62990</v>
      </c>
      <c r="F66" s="8">
        <v>285573</v>
      </c>
      <c r="G66" s="8">
        <v>88484</v>
      </c>
      <c r="H66" s="8">
        <v>34596</v>
      </c>
      <c r="I66" s="8">
        <v>78890</v>
      </c>
      <c r="J66" s="8">
        <v>5231</v>
      </c>
      <c r="K66" s="8">
        <v>8429</v>
      </c>
      <c r="L66" s="42">
        <v>0</v>
      </c>
      <c r="M66" s="8">
        <v>58866</v>
      </c>
      <c r="N66" s="37">
        <f t="shared" si="0"/>
        <v>4723741</v>
      </c>
    </row>
    <row r="67" spans="1:14" ht="25.5" x14ac:dyDescent="0.25">
      <c r="A67" s="9" t="s">
        <v>118</v>
      </c>
      <c r="B67" s="7" t="s">
        <v>119</v>
      </c>
      <c r="C67" s="8">
        <v>687580</v>
      </c>
      <c r="D67" s="8">
        <v>98433</v>
      </c>
      <c r="E67" s="8">
        <v>13740</v>
      </c>
      <c r="F67" s="8">
        <v>56859</v>
      </c>
      <c r="G67" s="8">
        <v>28656</v>
      </c>
      <c r="H67" s="8">
        <v>6418</v>
      </c>
      <c r="I67" s="8">
        <v>18176</v>
      </c>
      <c r="J67" s="8">
        <v>1547</v>
      </c>
      <c r="K67" s="8">
        <v>1382</v>
      </c>
      <c r="L67" s="42">
        <v>0</v>
      </c>
      <c r="M67" s="8">
        <v>0</v>
      </c>
      <c r="N67" s="37">
        <f t="shared" si="0"/>
        <v>912791</v>
      </c>
    </row>
    <row r="68" spans="1:14" ht="25.5" x14ac:dyDescent="0.25">
      <c r="A68" s="9" t="s">
        <v>120</v>
      </c>
      <c r="B68" s="7" t="s">
        <v>121</v>
      </c>
      <c r="C68" s="8">
        <v>3002854</v>
      </c>
      <c r="D68" s="8">
        <v>1074393</v>
      </c>
      <c r="E68" s="8">
        <v>60762</v>
      </c>
      <c r="F68" s="8">
        <v>266173</v>
      </c>
      <c r="G68" s="8">
        <v>116465</v>
      </c>
      <c r="H68" s="8">
        <v>31520</v>
      </c>
      <c r="I68" s="8">
        <v>84006</v>
      </c>
      <c r="J68" s="8">
        <v>5223</v>
      </c>
      <c r="K68" s="8">
        <v>7589</v>
      </c>
      <c r="L68" s="42">
        <v>0</v>
      </c>
      <c r="M68" s="8">
        <v>0</v>
      </c>
      <c r="N68" s="37">
        <f t="shared" si="0"/>
        <v>4648985</v>
      </c>
    </row>
    <row r="69" spans="1:14" ht="25.5" x14ac:dyDescent="0.25">
      <c r="A69" s="9" t="s">
        <v>122</v>
      </c>
      <c r="B69" s="7" t="s">
        <v>123</v>
      </c>
      <c r="C69" s="8">
        <v>192814</v>
      </c>
      <c r="D69" s="8">
        <v>67517</v>
      </c>
      <c r="E69" s="8">
        <v>3508</v>
      </c>
      <c r="F69" s="8">
        <v>13978</v>
      </c>
      <c r="G69" s="8">
        <v>5691</v>
      </c>
      <c r="H69" s="8">
        <v>1501</v>
      </c>
      <c r="I69" s="8">
        <v>3550</v>
      </c>
      <c r="J69" s="8">
        <v>462</v>
      </c>
      <c r="K69" s="8">
        <v>270</v>
      </c>
      <c r="L69" s="42">
        <v>0</v>
      </c>
      <c r="M69" s="8">
        <v>0</v>
      </c>
      <c r="N69" s="37">
        <f t="shared" si="0"/>
        <v>289291</v>
      </c>
    </row>
    <row r="70" spans="1:14" x14ac:dyDescent="0.25">
      <c r="A70" s="9" t="s">
        <v>124</v>
      </c>
      <c r="B70" s="7" t="s">
        <v>125</v>
      </c>
      <c r="C70" s="8">
        <v>255858</v>
      </c>
      <c r="D70" s="8">
        <v>112906</v>
      </c>
      <c r="E70" s="8">
        <v>4651</v>
      </c>
      <c r="F70" s="8">
        <v>18562</v>
      </c>
      <c r="G70" s="8">
        <v>6565</v>
      </c>
      <c r="H70" s="8">
        <v>1991</v>
      </c>
      <c r="I70" s="8">
        <v>4380</v>
      </c>
      <c r="J70" s="8">
        <v>590</v>
      </c>
      <c r="K70" s="8">
        <v>358</v>
      </c>
      <c r="L70" s="42">
        <v>0</v>
      </c>
      <c r="M70" s="8">
        <v>0</v>
      </c>
      <c r="N70" s="37">
        <f t="shared" si="0"/>
        <v>405861</v>
      </c>
    </row>
    <row r="71" spans="1:14" x14ac:dyDescent="0.25">
      <c r="A71" s="9" t="s">
        <v>126</v>
      </c>
      <c r="B71" s="7" t="s">
        <v>127</v>
      </c>
      <c r="C71" s="8">
        <v>89760</v>
      </c>
      <c r="D71" s="8">
        <v>42010</v>
      </c>
      <c r="E71" s="8">
        <v>1780</v>
      </c>
      <c r="F71" s="8">
        <v>6813</v>
      </c>
      <c r="G71" s="8">
        <v>1158</v>
      </c>
      <c r="H71" s="8">
        <v>712</v>
      </c>
      <c r="I71" s="8">
        <v>1127</v>
      </c>
      <c r="J71" s="8">
        <v>242</v>
      </c>
      <c r="K71" s="8">
        <v>127</v>
      </c>
      <c r="L71" s="42">
        <v>2392</v>
      </c>
      <c r="M71" s="8">
        <v>0</v>
      </c>
      <c r="N71" s="37">
        <f t="shared" si="0"/>
        <v>146121</v>
      </c>
    </row>
    <row r="72" spans="1:14" x14ac:dyDescent="0.25">
      <c r="A72" s="9" t="s">
        <v>128</v>
      </c>
      <c r="B72" s="7" t="s">
        <v>129</v>
      </c>
      <c r="C72" s="8">
        <v>208554</v>
      </c>
      <c r="D72" s="8">
        <v>56690</v>
      </c>
      <c r="E72" s="8">
        <v>4568</v>
      </c>
      <c r="F72" s="8">
        <v>19943</v>
      </c>
      <c r="G72" s="8">
        <v>10023</v>
      </c>
      <c r="H72" s="8">
        <v>2386</v>
      </c>
      <c r="I72" s="8">
        <v>6867</v>
      </c>
      <c r="J72" s="8">
        <v>422</v>
      </c>
      <c r="K72" s="8">
        <v>595</v>
      </c>
      <c r="L72" s="42">
        <v>13412</v>
      </c>
      <c r="M72" s="8">
        <v>0</v>
      </c>
      <c r="N72" s="37">
        <f t="shared" si="0"/>
        <v>323460</v>
      </c>
    </row>
    <row r="73" spans="1:14" ht="25.5" x14ac:dyDescent="0.25">
      <c r="A73" s="9" t="s">
        <v>130</v>
      </c>
      <c r="B73" s="7" t="s">
        <v>131</v>
      </c>
      <c r="C73" s="8">
        <v>450174</v>
      </c>
      <c r="D73" s="8">
        <v>144121</v>
      </c>
      <c r="E73" s="8">
        <v>9138</v>
      </c>
      <c r="F73" s="8">
        <v>38938</v>
      </c>
      <c r="G73" s="8">
        <v>19579</v>
      </c>
      <c r="H73" s="8">
        <v>4523</v>
      </c>
      <c r="I73" s="8">
        <v>12788</v>
      </c>
      <c r="J73" s="8">
        <v>956</v>
      </c>
      <c r="K73" s="8">
        <v>1037</v>
      </c>
      <c r="L73" s="42">
        <v>0</v>
      </c>
      <c r="M73" s="8">
        <v>0</v>
      </c>
      <c r="N73" s="37">
        <f t="shared" si="0"/>
        <v>681254</v>
      </c>
    </row>
    <row r="74" spans="1:14" ht="25.5" x14ac:dyDescent="0.25">
      <c r="A74" s="9" t="s">
        <v>132</v>
      </c>
      <c r="B74" s="7" t="s">
        <v>133</v>
      </c>
      <c r="C74" s="8">
        <v>131848</v>
      </c>
      <c r="D74" s="8">
        <v>74942</v>
      </c>
      <c r="E74" s="8">
        <v>2470</v>
      </c>
      <c r="F74" s="8">
        <v>9221</v>
      </c>
      <c r="G74" s="8">
        <v>2462</v>
      </c>
      <c r="H74" s="8">
        <v>929</v>
      </c>
      <c r="I74" s="8">
        <v>1677</v>
      </c>
      <c r="J74" s="8">
        <v>365</v>
      </c>
      <c r="K74" s="8">
        <v>141</v>
      </c>
      <c r="L74" s="42">
        <v>0</v>
      </c>
      <c r="M74" s="8">
        <v>0</v>
      </c>
      <c r="N74" s="37">
        <f t="shared" si="0"/>
        <v>224055</v>
      </c>
    </row>
    <row r="75" spans="1:14" ht="25.5" x14ac:dyDescent="0.25">
      <c r="A75" s="9" t="s">
        <v>134</v>
      </c>
      <c r="B75" s="7" t="s">
        <v>135</v>
      </c>
      <c r="C75" s="8">
        <v>465892</v>
      </c>
      <c r="D75" s="8">
        <v>287615</v>
      </c>
      <c r="E75" s="8">
        <v>8174</v>
      </c>
      <c r="F75" s="8">
        <v>34654</v>
      </c>
      <c r="G75" s="8">
        <v>12345</v>
      </c>
      <c r="H75" s="8">
        <v>4035</v>
      </c>
      <c r="I75" s="8">
        <v>8973</v>
      </c>
      <c r="J75" s="8">
        <v>1050</v>
      </c>
      <c r="K75" s="8">
        <v>816</v>
      </c>
      <c r="L75" s="42">
        <v>0</v>
      </c>
      <c r="M75" s="8">
        <v>0</v>
      </c>
      <c r="N75" s="37">
        <f t="shared" ref="N75:N138" si="1">SUM(C75:M75)</f>
        <v>823554</v>
      </c>
    </row>
    <row r="76" spans="1:14" ht="25.5" x14ac:dyDescent="0.25">
      <c r="A76" s="9" t="s">
        <v>136</v>
      </c>
      <c r="B76" s="7" t="s">
        <v>137</v>
      </c>
      <c r="C76" s="8">
        <v>45892280</v>
      </c>
      <c r="D76" s="8">
        <v>15112607</v>
      </c>
      <c r="E76" s="8">
        <v>969672</v>
      </c>
      <c r="F76" s="8">
        <v>4233003</v>
      </c>
      <c r="G76" s="8">
        <v>636286</v>
      </c>
      <c r="H76" s="8">
        <v>496825</v>
      </c>
      <c r="I76" s="8">
        <v>941491</v>
      </c>
      <c r="J76" s="8">
        <v>75605</v>
      </c>
      <c r="K76" s="8">
        <v>126929</v>
      </c>
      <c r="L76" s="42">
        <v>0</v>
      </c>
      <c r="M76" s="8">
        <v>0</v>
      </c>
      <c r="N76" s="37">
        <f t="shared" si="1"/>
        <v>68484698</v>
      </c>
    </row>
    <row r="77" spans="1:14" ht="25.5" x14ac:dyDescent="0.25">
      <c r="A77" s="9" t="s">
        <v>138</v>
      </c>
      <c r="B77" s="7" t="s">
        <v>139</v>
      </c>
      <c r="C77" s="8">
        <v>1683860</v>
      </c>
      <c r="D77" s="8">
        <v>501657</v>
      </c>
      <c r="E77" s="8">
        <v>37822</v>
      </c>
      <c r="F77" s="8">
        <v>169884</v>
      </c>
      <c r="G77" s="8">
        <v>54888</v>
      </c>
      <c r="H77" s="8">
        <v>20755</v>
      </c>
      <c r="I77" s="8">
        <v>50096</v>
      </c>
      <c r="J77" s="8">
        <v>2858</v>
      </c>
      <c r="K77" s="8">
        <v>5423</v>
      </c>
      <c r="L77" s="42">
        <v>0</v>
      </c>
      <c r="M77" s="8">
        <v>0</v>
      </c>
      <c r="N77" s="37">
        <f t="shared" si="1"/>
        <v>2527243</v>
      </c>
    </row>
    <row r="78" spans="1:14" x14ac:dyDescent="0.25">
      <c r="A78" s="9" t="s">
        <v>140</v>
      </c>
      <c r="B78" s="7" t="s">
        <v>141</v>
      </c>
      <c r="C78" s="8">
        <v>187200</v>
      </c>
      <c r="D78" s="8">
        <v>60499</v>
      </c>
      <c r="E78" s="8">
        <v>3841</v>
      </c>
      <c r="F78" s="8">
        <v>15455</v>
      </c>
      <c r="G78" s="8">
        <v>6992</v>
      </c>
      <c r="H78" s="8">
        <v>1703</v>
      </c>
      <c r="I78" s="8">
        <v>4494</v>
      </c>
      <c r="J78" s="8">
        <v>444</v>
      </c>
      <c r="K78" s="8">
        <v>355</v>
      </c>
      <c r="L78" s="42">
        <v>0</v>
      </c>
      <c r="M78" s="8">
        <v>0</v>
      </c>
      <c r="N78" s="37">
        <f t="shared" si="1"/>
        <v>280983</v>
      </c>
    </row>
    <row r="79" spans="1:14" ht="25.5" x14ac:dyDescent="0.25">
      <c r="A79" s="9" t="s">
        <v>142</v>
      </c>
      <c r="B79" s="7" t="s">
        <v>143</v>
      </c>
      <c r="C79" s="8">
        <v>355836</v>
      </c>
      <c r="D79" s="8">
        <v>137704</v>
      </c>
      <c r="E79" s="8">
        <v>7262</v>
      </c>
      <c r="F79" s="8">
        <v>30803</v>
      </c>
      <c r="G79" s="8">
        <v>14708</v>
      </c>
      <c r="H79" s="8">
        <v>3558</v>
      </c>
      <c r="I79" s="8">
        <v>9822</v>
      </c>
      <c r="J79" s="8">
        <v>737</v>
      </c>
      <c r="K79" s="8">
        <v>812</v>
      </c>
      <c r="L79" s="42">
        <v>0</v>
      </c>
      <c r="M79" s="8">
        <v>0</v>
      </c>
      <c r="N79" s="37">
        <f t="shared" si="1"/>
        <v>561242</v>
      </c>
    </row>
    <row r="80" spans="1:14" x14ac:dyDescent="0.25">
      <c r="A80" s="9" t="s">
        <v>144</v>
      </c>
      <c r="B80" s="7" t="s">
        <v>145</v>
      </c>
      <c r="C80" s="8">
        <v>336298</v>
      </c>
      <c r="D80" s="8">
        <v>204216</v>
      </c>
      <c r="E80" s="8">
        <v>6566</v>
      </c>
      <c r="F80" s="8">
        <v>24897</v>
      </c>
      <c r="G80" s="8">
        <v>7406</v>
      </c>
      <c r="H80" s="8">
        <v>2565</v>
      </c>
      <c r="I80" s="8">
        <v>5117</v>
      </c>
      <c r="J80" s="8">
        <v>895</v>
      </c>
      <c r="K80" s="8">
        <v>436</v>
      </c>
      <c r="L80" s="42">
        <v>25135</v>
      </c>
      <c r="M80" s="8">
        <v>0</v>
      </c>
      <c r="N80" s="37">
        <f t="shared" si="1"/>
        <v>613531</v>
      </c>
    </row>
    <row r="81" spans="1:14" ht="25.5" x14ac:dyDescent="0.25">
      <c r="A81" s="9" t="s">
        <v>146</v>
      </c>
      <c r="B81" s="7" t="s">
        <v>147</v>
      </c>
      <c r="C81" s="8">
        <v>1136068</v>
      </c>
      <c r="D81" s="8">
        <v>96738</v>
      </c>
      <c r="E81" s="8">
        <v>32404</v>
      </c>
      <c r="F81" s="8">
        <v>156570</v>
      </c>
      <c r="G81" s="8">
        <v>18444</v>
      </c>
      <c r="H81" s="8">
        <v>20392</v>
      </c>
      <c r="I81" s="8">
        <v>41838</v>
      </c>
      <c r="J81" s="8">
        <v>740</v>
      </c>
      <c r="K81" s="8">
        <v>6210</v>
      </c>
      <c r="L81" s="42">
        <v>0</v>
      </c>
      <c r="M81" s="8">
        <v>0</v>
      </c>
      <c r="N81" s="37">
        <f t="shared" si="1"/>
        <v>1509404</v>
      </c>
    </row>
    <row r="82" spans="1:14" ht="25.5" x14ac:dyDescent="0.25">
      <c r="A82" s="9" t="s">
        <v>148</v>
      </c>
      <c r="B82" s="7" t="s">
        <v>149</v>
      </c>
      <c r="C82" s="8">
        <v>1882562</v>
      </c>
      <c r="D82" s="8">
        <v>566016</v>
      </c>
      <c r="E82" s="8">
        <v>38855</v>
      </c>
      <c r="F82" s="8">
        <v>169893</v>
      </c>
      <c r="G82" s="8">
        <v>80078</v>
      </c>
      <c r="H82" s="8">
        <v>20190</v>
      </c>
      <c r="I82" s="8">
        <v>55766</v>
      </c>
      <c r="J82" s="8">
        <v>3672</v>
      </c>
      <c r="K82" s="8">
        <v>4865</v>
      </c>
      <c r="L82" s="42">
        <v>1631477</v>
      </c>
      <c r="M82" s="8">
        <v>0</v>
      </c>
      <c r="N82" s="37">
        <f t="shared" si="1"/>
        <v>4453374</v>
      </c>
    </row>
    <row r="83" spans="1:14" ht="25.5" x14ac:dyDescent="0.25">
      <c r="A83" s="9" t="s">
        <v>150</v>
      </c>
      <c r="B83" s="7" t="s">
        <v>151</v>
      </c>
      <c r="C83" s="8">
        <v>100502</v>
      </c>
      <c r="D83" s="8">
        <v>53008</v>
      </c>
      <c r="E83" s="8">
        <v>1891</v>
      </c>
      <c r="F83" s="8">
        <v>6465</v>
      </c>
      <c r="G83" s="8">
        <v>1055</v>
      </c>
      <c r="H83" s="8">
        <v>584</v>
      </c>
      <c r="I83" s="8">
        <v>679</v>
      </c>
      <c r="J83" s="8">
        <v>318</v>
      </c>
      <c r="K83" s="8">
        <v>54</v>
      </c>
      <c r="L83" s="42">
        <v>0</v>
      </c>
      <c r="M83" s="8">
        <v>0</v>
      </c>
      <c r="N83" s="37">
        <f t="shared" si="1"/>
        <v>164556</v>
      </c>
    </row>
    <row r="84" spans="1:14" ht="25.5" x14ac:dyDescent="0.25">
      <c r="A84" s="9" t="s">
        <v>152</v>
      </c>
      <c r="B84" s="7" t="s">
        <v>153</v>
      </c>
      <c r="C84" s="8">
        <v>349310</v>
      </c>
      <c r="D84" s="8">
        <v>148672</v>
      </c>
      <c r="E84" s="8">
        <v>4953</v>
      </c>
      <c r="F84" s="8">
        <v>20519</v>
      </c>
      <c r="G84" s="8">
        <v>6167</v>
      </c>
      <c r="H84" s="8">
        <v>2254</v>
      </c>
      <c r="I84" s="8">
        <v>3959</v>
      </c>
      <c r="J84" s="8">
        <v>757</v>
      </c>
      <c r="K84" s="8">
        <v>317</v>
      </c>
      <c r="L84" s="42">
        <v>0</v>
      </c>
      <c r="M84" s="8">
        <v>0</v>
      </c>
      <c r="N84" s="37">
        <f t="shared" si="1"/>
        <v>536908</v>
      </c>
    </row>
    <row r="85" spans="1:14" x14ac:dyDescent="0.25">
      <c r="A85" s="9" t="s">
        <v>154</v>
      </c>
      <c r="B85" s="7" t="s">
        <v>155</v>
      </c>
      <c r="C85" s="8">
        <v>223878</v>
      </c>
      <c r="D85" s="8">
        <v>109040</v>
      </c>
      <c r="E85" s="8">
        <v>4346</v>
      </c>
      <c r="F85" s="8">
        <v>17976</v>
      </c>
      <c r="G85" s="8">
        <v>7865</v>
      </c>
      <c r="H85" s="8">
        <v>2022</v>
      </c>
      <c r="I85" s="8">
        <v>5180</v>
      </c>
      <c r="J85" s="8">
        <v>507</v>
      </c>
      <c r="K85" s="8">
        <v>424</v>
      </c>
      <c r="L85" s="42">
        <v>0</v>
      </c>
      <c r="M85" s="8">
        <v>0</v>
      </c>
      <c r="N85" s="37">
        <f t="shared" si="1"/>
        <v>371238</v>
      </c>
    </row>
    <row r="86" spans="1:14" x14ac:dyDescent="0.25">
      <c r="A86" s="9" t="s">
        <v>156</v>
      </c>
      <c r="B86" s="7" t="s">
        <v>157</v>
      </c>
      <c r="C86" s="8">
        <v>261882</v>
      </c>
      <c r="D86" s="8">
        <v>87493</v>
      </c>
      <c r="E86" s="8">
        <v>5430</v>
      </c>
      <c r="F86" s="8">
        <v>23718</v>
      </c>
      <c r="G86" s="8">
        <v>10133</v>
      </c>
      <c r="H86" s="8">
        <v>2814</v>
      </c>
      <c r="I86" s="8">
        <v>7401</v>
      </c>
      <c r="J86" s="8">
        <v>498</v>
      </c>
      <c r="K86" s="8">
        <v>678</v>
      </c>
      <c r="L86" s="42">
        <v>0</v>
      </c>
      <c r="M86" s="8">
        <v>0</v>
      </c>
      <c r="N86" s="37">
        <f t="shared" si="1"/>
        <v>400047</v>
      </c>
    </row>
    <row r="87" spans="1:14" ht="25.5" x14ac:dyDescent="0.25">
      <c r="A87" s="9" t="s">
        <v>158</v>
      </c>
      <c r="B87" s="7" t="s">
        <v>159</v>
      </c>
      <c r="C87" s="8">
        <v>155942</v>
      </c>
      <c r="D87" s="8">
        <v>50763</v>
      </c>
      <c r="E87" s="8">
        <v>3135</v>
      </c>
      <c r="F87" s="8">
        <v>13560</v>
      </c>
      <c r="G87" s="8">
        <v>3032</v>
      </c>
      <c r="H87" s="8">
        <v>1581</v>
      </c>
      <c r="I87" s="8">
        <v>3143</v>
      </c>
      <c r="J87" s="8">
        <v>277</v>
      </c>
      <c r="K87" s="8">
        <v>367</v>
      </c>
      <c r="L87" s="42">
        <v>0</v>
      </c>
      <c r="M87" s="8">
        <v>0</v>
      </c>
      <c r="N87" s="37">
        <f t="shared" si="1"/>
        <v>231800</v>
      </c>
    </row>
    <row r="88" spans="1:14" x14ac:dyDescent="0.25">
      <c r="A88" s="9" t="s">
        <v>160</v>
      </c>
      <c r="B88" s="7" t="s">
        <v>161</v>
      </c>
      <c r="C88" s="8">
        <v>9278938</v>
      </c>
      <c r="D88" s="8">
        <v>1751404</v>
      </c>
      <c r="E88" s="8">
        <v>204684</v>
      </c>
      <c r="F88" s="8">
        <v>957744</v>
      </c>
      <c r="G88" s="8">
        <v>197488</v>
      </c>
      <c r="H88" s="8">
        <v>121419</v>
      </c>
      <c r="I88" s="8">
        <v>255192</v>
      </c>
      <c r="J88" s="8">
        <v>14641</v>
      </c>
      <c r="K88" s="8">
        <v>32841</v>
      </c>
      <c r="L88" s="42">
        <v>0</v>
      </c>
      <c r="M88" s="8">
        <v>0</v>
      </c>
      <c r="N88" s="37">
        <f t="shared" si="1"/>
        <v>12814351</v>
      </c>
    </row>
    <row r="89" spans="1:14" ht="25.5" x14ac:dyDescent="0.25">
      <c r="A89" s="9" t="s">
        <v>162</v>
      </c>
      <c r="B89" s="7" t="s">
        <v>163</v>
      </c>
      <c r="C89" s="8">
        <v>126530</v>
      </c>
      <c r="D89" s="8">
        <v>52156</v>
      </c>
      <c r="E89" s="8">
        <v>2503</v>
      </c>
      <c r="F89" s="8">
        <v>9553</v>
      </c>
      <c r="G89" s="8">
        <v>3646</v>
      </c>
      <c r="H89" s="8">
        <v>994</v>
      </c>
      <c r="I89" s="8">
        <v>2291</v>
      </c>
      <c r="J89" s="8">
        <v>339</v>
      </c>
      <c r="K89" s="8">
        <v>176</v>
      </c>
      <c r="L89" s="42">
        <v>0</v>
      </c>
      <c r="M89" s="8">
        <v>0</v>
      </c>
      <c r="N89" s="37">
        <f t="shared" si="1"/>
        <v>198188</v>
      </c>
    </row>
    <row r="90" spans="1:14" ht="25.5" x14ac:dyDescent="0.25">
      <c r="A90" s="9" t="s">
        <v>164</v>
      </c>
      <c r="B90" s="7" t="s">
        <v>165</v>
      </c>
      <c r="C90" s="8">
        <v>138814</v>
      </c>
      <c r="D90" s="8">
        <v>47728</v>
      </c>
      <c r="E90" s="8">
        <v>2677</v>
      </c>
      <c r="F90" s="8">
        <v>10508</v>
      </c>
      <c r="G90" s="8">
        <v>4288</v>
      </c>
      <c r="H90" s="8">
        <v>1122</v>
      </c>
      <c r="I90" s="8">
        <v>2698</v>
      </c>
      <c r="J90" s="8">
        <v>351</v>
      </c>
      <c r="K90" s="8">
        <v>208</v>
      </c>
      <c r="L90" s="42">
        <v>0</v>
      </c>
      <c r="M90" s="8">
        <v>0</v>
      </c>
      <c r="N90" s="37">
        <f t="shared" si="1"/>
        <v>208394</v>
      </c>
    </row>
    <row r="91" spans="1:14" ht="25.5" x14ac:dyDescent="0.25">
      <c r="A91" s="9" t="s">
        <v>166</v>
      </c>
      <c r="B91" s="7" t="s">
        <v>167</v>
      </c>
      <c r="C91" s="8">
        <v>255904</v>
      </c>
      <c r="D91" s="8">
        <v>66811</v>
      </c>
      <c r="E91" s="8">
        <v>5178</v>
      </c>
      <c r="F91" s="8">
        <v>21110</v>
      </c>
      <c r="G91" s="8">
        <v>9566</v>
      </c>
      <c r="H91" s="8">
        <v>2351</v>
      </c>
      <c r="I91" s="8">
        <v>6203</v>
      </c>
      <c r="J91" s="8">
        <v>590</v>
      </c>
      <c r="K91" s="8">
        <v>497</v>
      </c>
      <c r="L91" s="42">
        <v>12864</v>
      </c>
      <c r="M91" s="8">
        <v>0</v>
      </c>
      <c r="N91" s="37">
        <f t="shared" si="1"/>
        <v>381074</v>
      </c>
    </row>
    <row r="92" spans="1:14" ht="25.5" x14ac:dyDescent="0.25">
      <c r="A92" s="9" t="s">
        <v>168</v>
      </c>
      <c r="B92" s="7" t="s">
        <v>169</v>
      </c>
      <c r="C92" s="8">
        <v>513312</v>
      </c>
      <c r="D92" s="8">
        <v>159415</v>
      </c>
      <c r="E92" s="8">
        <v>12004</v>
      </c>
      <c r="F92" s="8">
        <v>55507</v>
      </c>
      <c r="G92" s="8">
        <v>26642</v>
      </c>
      <c r="H92" s="8">
        <v>6932</v>
      </c>
      <c r="I92" s="8">
        <v>20042</v>
      </c>
      <c r="J92" s="8">
        <v>689</v>
      </c>
      <c r="K92" s="8">
        <v>1900</v>
      </c>
      <c r="L92" s="42">
        <v>43873</v>
      </c>
      <c r="M92" s="8">
        <v>0</v>
      </c>
      <c r="N92" s="37">
        <f t="shared" si="1"/>
        <v>840316</v>
      </c>
    </row>
    <row r="93" spans="1:14" ht="25.5" x14ac:dyDescent="0.25">
      <c r="A93" s="9" t="s">
        <v>170</v>
      </c>
      <c r="B93" s="7" t="s">
        <v>171</v>
      </c>
      <c r="C93" s="8">
        <v>288826</v>
      </c>
      <c r="D93" s="8">
        <v>82392</v>
      </c>
      <c r="E93" s="8">
        <v>5848</v>
      </c>
      <c r="F93" s="8">
        <v>26261</v>
      </c>
      <c r="G93" s="8">
        <v>9759</v>
      </c>
      <c r="H93" s="8">
        <v>3174</v>
      </c>
      <c r="I93" s="8">
        <v>7828</v>
      </c>
      <c r="J93" s="8">
        <v>492</v>
      </c>
      <c r="K93" s="8">
        <v>782</v>
      </c>
      <c r="L93" s="42">
        <v>17639.999286071554</v>
      </c>
      <c r="M93" s="8">
        <v>0</v>
      </c>
      <c r="N93" s="37">
        <f t="shared" si="1"/>
        <v>443001.99928607157</v>
      </c>
    </row>
    <row r="94" spans="1:14" ht="25.5" x14ac:dyDescent="0.25">
      <c r="A94" s="9" t="s">
        <v>172</v>
      </c>
      <c r="B94" s="7" t="s">
        <v>173</v>
      </c>
      <c r="C94" s="8">
        <v>1148550</v>
      </c>
      <c r="D94" s="8">
        <v>155555</v>
      </c>
      <c r="E94" s="8">
        <v>24886</v>
      </c>
      <c r="F94" s="8">
        <v>109685</v>
      </c>
      <c r="G94" s="8">
        <v>58941</v>
      </c>
      <c r="H94" s="8">
        <v>13153</v>
      </c>
      <c r="I94" s="8">
        <v>39982</v>
      </c>
      <c r="J94" s="8">
        <v>2079</v>
      </c>
      <c r="K94" s="8">
        <v>3296</v>
      </c>
      <c r="L94" s="42">
        <v>0</v>
      </c>
      <c r="M94" s="8">
        <v>0</v>
      </c>
      <c r="N94" s="37">
        <f t="shared" si="1"/>
        <v>1556127</v>
      </c>
    </row>
    <row r="95" spans="1:14" ht="25.5" x14ac:dyDescent="0.25">
      <c r="A95" s="9" t="s">
        <v>174</v>
      </c>
      <c r="B95" s="7" t="s">
        <v>175</v>
      </c>
      <c r="C95" s="8">
        <v>124800</v>
      </c>
      <c r="D95" s="8">
        <v>51947</v>
      </c>
      <c r="E95" s="8">
        <v>2642</v>
      </c>
      <c r="F95" s="8">
        <v>10854</v>
      </c>
      <c r="G95" s="8">
        <v>2373</v>
      </c>
      <c r="H95" s="8">
        <v>1226</v>
      </c>
      <c r="I95" s="8">
        <v>2388</v>
      </c>
      <c r="J95" s="8">
        <v>290</v>
      </c>
      <c r="K95" s="8">
        <v>273</v>
      </c>
      <c r="L95" s="42">
        <v>0</v>
      </c>
      <c r="M95" s="8">
        <v>0</v>
      </c>
      <c r="N95" s="37">
        <f t="shared" si="1"/>
        <v>196793</v>
      </c>
    </row>
    <row r="96" spans="1:14" ht="25.5" x14ac:dyDescent="0.25">
      <c r="A96" s="9" t="s">
        <v>176</v>
      </c>
      <c r="B96" s="7" t="s">
        <v>177</v>
      </c>
      <c r="C96" s="8">
        <v>253452</v>
      </c>
      <c r="D96" s="8">
        <v>140977</v>
      </c>
      <c r="E96" s="8">
        <v>5449</v>
      </c>
      <c r="F96" s="8">
        <v>23798</v>
      </c>
      <c r="G96" s="8">
        <v>12674</v>
      </c>
      <c r="H96" s="8">
        <v>2830</v>
      </c>
      <c r="I96" s="8">
        <v>8442</v>
      </c>
      <c r="J96" s="8">
        <v>471</v>
      </c>
      <c r="K96" s="8">
        <v>697</v>
      </c>
      <c r="L96" s="42">
        <v>0</v>
      </c>
      <c r="M96" s="8">
        <v>0</v>
      </c>
      <c r="N96" s="37">
        <f t="shared" si="1"/>
        <v>448790</v>
      </c>
    </row>
    <row r="97" spans="1:14" ht="25.5" x14ac:dyDescent="0.25">
      <c r="A97" s="9" t="s">
        <v>178</v>
      </c>
      <c r="B97" s="7" t="s">
        <v>179</v>
      </c>
      <c r="C97" s="8">
        <v>211354</v>
      </c>
      <c r="D97" s="8">
        <v>73261</v>
      </c>
      <c r="E97" s="8">
        <v>4194</v>
      </c>
      <c r="F97" s="8">
        <v>16404</v>
      </c>
      <c r="G97" s="8">
        <v>6587</v>
      </c>
      <c r="H97" s="8">
        <v>1752</v>
      </c>
      <c r="I97" s="8">
        <v>4223</v>
      </c>
      <c r="J97" s="8">
        <v>540</v>
      </c>
      <c r="K97" s="8">
        <v>332</v>
      </c>
      <c r="L97" s="42">
        <v>3767</v>
      </c>
      <c r="M97" s="8">
        <v>0</v>
      </c>
      <c r="N97" s="37">
        <f t="shared" si="1"/>
        <v>322414</v>
      </c>
    </row>
    <row r="98" spans="1:14" ht="25.5" x14ac:dyDescent="0.25">
      <c r="A98" s="9" t="s">
        <v>180</v>
      </c>
      <c r="B98" s="7" t="s">
        <v>181</v>
      </c>
      <c r="C98" s="8">
        <v>147908</v>
      </c>
      <c r="D98" s="8">
        <v>38414</v>
      </c>
      <c r="E98" s="8">
        <v>2920</v>
      </c>
      <c r="F98" s="8">
        <v>11622</v>
      </c>
      <c r="G98" s="8">
        <v>5335</v>
      </c>
      <c r="H98" s="8">
        <v>1261</v>
      </c>
      <c r="I98" s="8">
        <v>3281</v>
      </c>
      <c r="J98" s="8">
        <v>360</v>
      </c>
      <c r="K98" s="8">
        <v>248</v>
      </c>
      <c r="L98" s="42">
        <v>0</v>
      </c>
      <c r="M98" s="8">
        <v>0</v>
      </c>
      <c r="N98" s="37">
        <f t="shared" si="1"/>
        <v>211349</v>
      </c>
    </row>
    <row r="99" spans="1:14" ht="25.5" x14ac:dyDescent="0.25">
      <c r="A99" s="9" t="s">
        <v>182</v>
      </c>
      <c r="B99" s="7" t="s">
        <v>183</v>
      </c>
      <c r="C99" s="8">
        <v>378068</v>
      </c>
      <c r="D99" s="8">
        <v>120382</v>
      </c>
      <c r="E99" s="8">
        <v>7490</v>
      </c>
      <c r="F99" s="8">
        <v>32334</v>
      </c>
      <c r="G99" s="8">
        <v>14242</v>
      </c>
      <c r="H99" s="8">
        <v>3776</v>
      </c>
      <c r="I99" s="8">
        <v>9988</v>
      </c>
      <c r="J99" s="8">
        <v>738</v>
      </c>
      <c r="K99" s="8">
        <v>867</v>
      </c>
      <c r="L99" s="42">
        <v>0</v>
      </c>
      <c r="M99" s="8">
        <v>0</v>
      </c>
      <c r="N99" s="37">
        <f t="shared" si="1"/>
        <v>567885</v>
      </c>
    </row>
    <row r="100" spans="1:14" ht="25.5" x14ac:dyDescent="0.25">
      <c r="A100" s="9" t="s">
        <v>184</v>
      </c>
      <c r="B100" s="7" t="s">
        <v>185</v>
      </c>
      <c r="C100" s="8">
        <v>439894</v>
      </c>
      <c r="D100" s="8">
        <v>210634</v>
      </c>
      <c r="E100" s="8">
        <v>10927</v>
      </c>
      <c r="F100" s="8">
        <v>49260</v>
      </c>
      <c r="G100" s="8">
        <v>14789</v>
      </c>
      <c r="H100" s="8">
        <v>6104</v>
      </c>
      <c r="I100" s="8">
        <v>14638</v>
      </c>
      <c r="J100" s="8">
        <v>777</v>
      </c>
      <c r="K100" s="8">
        <v>1679</v>
      </c>
      <c r="L100" s="42">
        <v>48416</v>
      </c>
      <c r="M100" s="8">
        <v>0</v>
      </c>
      <c r="N100" s="37">
        <f t="shared" si="1"/>
        <v>797118</v>
      </c>
    </row>
    <row r="101" spans="1:14" ht="25.5" x14ac:dyDescent="0.25">
      <c r="A101" s="9" t="s">
        <v>186</v>
      </c>
      <c r="B101" s="7" t="s">
        <v>187</v>
      </c>
      <c r="C101" s="8">
        <v>148940</v>
      </c>
      <c r="D101" s="8">
        <v>62495</v>
      </c>
      <c r="E101" s="8">
        <v>3014</v>
      </c>
      <c r="F101" s="8">
        <v>12082</v>
      </c>
      <c r="G101" s="8">
        <v>4107</v>
      </c>
      <c r="H101" s="8">
        <v>1329</v>
      </c>
      <c r="I101" s="8">
        <v>2988</v>
      </c>
      <c r="J101" s="8">
        <v>373</v>
      </c>
      <c r="K101" s="8">
        <v>272</v>
      </c>
      <c r="L101" s="42">
        <v>0</v>
      </c>
      <c r="M101" s="8">
        <v>0</v>
      </c>
      <c r="N101" s="37">
        <f t="shared" si="1"/>
        <v>235600</v>
      </c>
    </row>
    <row r="102" spans="1:14" ht="25.5" x14ac:dyDescent="0.25">
      <c r="A102" s="9" t="s">
        <v>188</v>
      </c>
      <c r="B102" s="7" t="s">
        <v>189</v>
      </c>
      <c r="C102" s="8">
        <v>77648</v>
      </c>
      <c r="D102" s="8">
        <v>31999</v>
      </c>
      <c r="E102" s="8">
        <v>1492</v>
      </c>
      <c r="F102" s="8">
        <v>5718</v>
      </c>
      <c r="G102" s="8">
        <v>1199</v>
      </c>
      <c r="H102" s="8">
        <v>596</v>
      </c>
      <c r="I102" s="8">
        <v>1005</v>
      </c>
      <c r="J102" s="8">
        <v>208</v>
      </c>
      <c r="K102" s="8">
        <v>103</v>
      </c>
      <c r="L102" s="42">
        <v>1295</v>
      </c>
      <c r="M102" s="8">
        <v>0</v>
      </c>
      <c r="N102" s="37">
        <f t="shared" si="1"/>
        <v>121263</v>
      </c>
    </row>
    <row r="103" spans="1:14" ht="25.5" x14ac:dyDescent="0.25">
      <c r="A103" s="9" t="s">
        <v>190</v>
      </c>
      <c r="B103" s="7" t="s">
        <v>191</v>
      </c>
      <c r="C103" s="8">
        <v>147774</v>
      </c>
      <c r="D103" s="8">
        <v>56856</v>
      </c>
      <c r="E103" s="8">
        <v>2830</v>
      </c>
      <c r="F103" s="8">
        <v>11059</v>
      </c>
      <c r="G103" s="8">
        <v>4265</v>
      </c>
      <c r="H103" s="8">
        <v>1176</v>
      </c>
      <c r="I103" s="8">
        <v>2713</v>
      </c>
      <c r="J103" s="8">
        <v>378</v>
      </c>
      <c r="K103" s="8">
        <v>213</v>
      </c>
      <c r="L103" s="42">
        <v>0</v>
      </c>
      <c r="M103" s="8">
        <v>0</v>
      </c>
      <c r="N103" s="37">
        <f t="shared" si="1"/>
        <v>227264</v>
      </c>
    </row>
    <row r="104" spans="1:14" ht="25.5" x14ac:dyDescent="0.25">
      <c r="A104" s="9" t="s">
        <v>192</v>
      </c>
      <c r="B104" s="7" t="s">
        <v>193</v>
      </c>
      <c r="C104" s="8">
        <v>283326</v>
      </c>
      <c r="D104" s="8">
        <v>125289</v>
      </c>
      <c r="E104" s="8">
        <v>5815</v>
      </c>
      <c r="F104" s="8">
        <v>23937</v>
      </c>
      <c r="G104" s="8">
        <v>10374</v>
      </c>
      <c r="H104" s="8">
        <v>2693</v>
      </c>
      <c r="I104" s="8">
        <v>7035</v>
      </c>
      <c r="J104" s="8">
        <v>634</v>
      </c>
      <c r="K104" s="8">
        <v>587</v>
      </c>
      <c r="L104" s="42">
        <v>11770</v>
      </c>
      <c r="M104" s="8">
        <v>0</v>
      </c>
      <c r="N104" s="37">
        <f t="shared" si="1"/>
        <v>471460</v>
      </c>
    </row>
    <row r="105" spans="1:14" ht="25.5" x14ac:dyDescent="0.25">
      <c r="A105" s="9" t="s">
        <v>194</v>
      </c>
      <c r="B105" s="7" t="s">
        <v>195</v>
      </c>
      <c r="C105" s="8">
        <v>107840</v>
      </c>
      <c r="D105" s="8">
        <v>30749</v>
      </c>
      <c r="E105" s="8">
        <v>2021</v>
      </c>
      <c r="F105" s="8">
        <v>8663</v>
      </c>
      <c r="G105" s="8">
        <v>1759</v>
      </c>
      <c r="H105" s="8">
        <v>995</v>
      </c>
      <c r="I105" s="8">
        <v>1839</v>
      </c>
      <c r="J105" s="8">
        <v>197</v>
      </c>
      <c r="K105" s="8">
        <v>216</v>
      </c>
      <c r="L105" s="42">
        <v>0</v>
      </c>
      <c r="M105" s="8">
        <v>0</v>
      </c>
      <c r="N105" s="37">
        <f t="shared" si="1"/>
        <v>154279</v>
      </c>
    </row>
    <row r="106" spans="1:14" ht="25.5" x14ac:dyDescent="0.25">
      <c r="A106" s="9" t="s">
        <v>196</v>
      </c>
      <c r="B106" s="7" t="s">
        <v>197</v>
      </c>
      <c r="C106" s="8">
        <v>137982</v>
      </c>
      <c r="D106" s="8">
        <v>59537</v>
      </c>
      <c r="E106" s="8">
        <v>2775</v>
      </c>
      <c r="F106" s="8">
        <v>11095</v>
      </c>
      <c r="G106" s="8">
        <v>4079</v>
      </c>
      <c r="H106" s="8">
        <v>1213</v>
      </c>
      <c r="I106" s="8">
        <v>2830</v>
      </c>
      <c r="J106" s="8">
        <v>336</v>
      </c>
      <c r="K106" s="8">
        <v>245</v>
      </c>
      <c r="L106" s="42">
        <v>0</v>
      </c>
      <c r="M106" s="8">
        <v>0</v>
      </c>
      <c r="N106" s="37">
        <f t="shared" si="1"/>
        <v>220092</v>
      </c>
    </row>
    <row r="107" spans="1:14" ht="25.5" x14ac:dyDescent="0.25">
      <c r="A107" s="9" t="s">
        <v>198</v>
      </c>
      <c r="B107" s="7" t="s">
        <v>199</v>
      </c>
      <c r="C107" s="8">
        <v>263260</v>
      </c>
      <c r="D107" s="8">
        <v>52579</v>
      </c>
      <c r="E107" s="8">
        <v>5220</v>
      </c>
      <c r="F107" s="8">
        <v>20896</v>
      </c>
      <c r="G107" s="8">
        <v>9674</v>
      </c>
      <c r="H107" s="8">
        <v>2288</v>
      </c>
      <c r="I107" s="8">
        <v>6037</v>
      </c>
      <c r="J107" s="8">
        <v>652</v>
      </c>
      <c r="K107" s="8">
        <v>458</v>
      </c>
      <c r="L107" s="42">
        <v>0</v>
      </c>
      <c r="M107" s="8">
        <v>0</v>
      </c>
      <c r="N107" s="37">
        <f t="shared" si="1"/>
        <v>361064</v>
      </c>
    </row>
    <row r="108" spans="1:14" ht="25.5" x14ac:dyDescent="0.25">
      <c r="A108" s="9" t="s">
        <v>200</v>
      </c>
      <c r="B108" s="7" t="s">
        <v>201</v>
      </c>
      <c r="C108" s="8">
        <v>110320</v>
      </c>
      <c r="D108" s="8">
        <v>59626</v>
      </c>
      <c r="E108" s="8">
        <v>2059</v>
      </c>
      <c r="F108" s="8">
        <v>6865</v>
      </c>
      <c r="G108" s="8">
        <v>865</v>
      </c>
      <c r="H108" s="8">
        <v>598</v>
      </c>
      <c r="I108" s="8">
        <v>546</v>
      </c>
      <c r="J108" s="8">
        <v>362</v>
      </c>
      <c r="K108" s="8">
        <v>42</v>
      </c>
      <c r="L108" s="42">
        <v>0</v>
      </c>
      <c r="M108" s="8">
        <v>0</v>
      </c>
      <c r="N108" s="37">
        <f t="shared" si="1"/>
        <v>181283</v>
      </c>
    </row>
    <row r="109" spans="1:14" x14ac:dyDescent="0.25">
      <c r="A109" s="9" t="s">
        <v>202</v>
      </c>
      <c r="B109" s="7" t="s">
        <v>203</v>
      </c>
      <c r="C109" s="8">
        <v>96346</v>
      </c>
      <c r="D109" s="8">
        <v>49830</v>
      </c>
      <c r="E109" s="8">
        <v>1805</v>
      </c>
      <c r="F109" s="8">
        <v>6109</v>
      </c>
      <c r="G109" s="8">
        <v>897</v>
      </c>
      <c r="H109" s="8">
        <v>544</v>
      </c>
      <c r="I109" s="8">
        <v>577</v>
      </c>
      <c r="J109" s="8">
        <v>309</v>
      </c>
      <c r="K109" s="8">
        <v>45</v>
      </c>
      <c r="L109" s="42">
        <v>4295</v>
      </c>
      <c r="M109" s="8">
        <v>0</v>
      </c>
      <c r="N109" s="37">
        <f t="shared" si="1"/>
        <v>160757</v>
      </c>
    </row>
    <row r="110" spans="1:14" ht="25.5" x14ac:dyDescent="0.25">
      <c r="A110" s="9" t="s">
        <v>204</v>
      </c>
      <c r="B110" s="7" t="s">
        <v>205</v>
      </c>
      <c r="C110" s="8">
        <v>111546</v>
      </c>
      <c r="D110" s="8">
        <v>52788</v>
      </c>
      <c r="E110" s="8">
        <v>2124</v>
      </c>
      <c r="F110" s="8">
        <v>7520</v>
      </c>
      <c r="G110" s="8">
        <v>1705</v>
      </c>
      <c r="H110" s="8">
        <v>712</v>
      </c>
      <c r="I110" s="8">
        <v>1102</v>
      </c>
      <c r="J110" s="8">
        <v>335</v>
      </c>
      <c r="K110" s="8">
        <v>87</v>
      </c>
      <c r="L110" s="42">
        <v>0</v>
      </c>
      <c r="M110" s="8">
        <v>0</v>
      </c>
      <c r="N110" s="37">
        <f t="shared" si="1"/>
        <v>177919</v>
      </c>
    </row>
    <row r="111" spans="1:14" ht="25.5" x14ac:dyDescent="0.25">
      <c r="A111" s="9" t="s">
        <v>206</v>
      </c>
      <c r="B111" s="7" t="s">
        <v>207</v>
      </c>
      <c r="C111" s="8">
        <v>249104</v>
      </c>
      <c r="D111" s="8">
        <v>75651</v>
      </c>
      <c r="E111" s="8">
        <v>5222</v>
      </c>
      <c r="F111" s="8">
        <v>22620</v>
      </c>
      <c r="G111" s="8">
        <v>12306</v>
      </c>
      <c r="H111" s="8">
        <v>2669</v>
      </c>
      <c r="I111" s="8">
        <v>7964</v>
      </c>
      <c r="J111" s="8">
        <v>491</v>
      </c>
      <c r="K111" s="8">
        <v>641</v>
      </c>
      <c r="L111" s="42">
        <v>0</v>
      </c>
      <c r="M111" s="8">
        <v>0</v>
      </c>
      <c r="N111" s="37">
        <f t="shared" si="1"/>
        <v>376668</v>
      </c>
    </row>
    <row r="112" spans="1:14" ht="38.25" x14ac:dyDescent="0.25">
      <c r="A112" s="9" t="s">
        <v>208</v>
      </c>
      <c r="B112" s="7" t="s">
        <v>209</v>
      </c>
      <c r="C112" s="8">
        <v>500658</v>
      </c>
      <c r="D112" s="8">
        <v>179877</v>
      </c>
      <c r="E112" s="8">
        <v>11757</v>
      </c>
      <c r="F112" s="8">
        <v>50338</v>
      </c>
      <c r="G112" s="8">
        <v>13838</v>
      </c>
      <c r="H112" s="8">
        <v>6011</v>
      </c>
      <c r="I112" s="8">
        <v>13596</v>
      </c>
      <c r="J112" s="8">
        <v>1224</v>
      </c>
      <c r="K112" s="8">
        <v>1526</v>
      </c>
      <c r="L112" s="42">
        <v>0</v>
      </c>
      <c r="M112" s="8">
        <v>0</v>
      </c>
      <c r="N112" s="37">
        <f t="shared" si="1"/>
        <v>778825</v>
      </c>
    </row>
    <row r="113" spans="1:14" ht="25.5" x14ac:dyDescent="0.25">
      <c r="A113" s="9" t="s">
        <v>210</v>
      </c>
      <c r="B113" s="7" t="s">
        <v>211</v>
      </c>
      <c r="C113" s="8">
        <v>254922</v>
      </c>
      <c r="D113" s="8">
        <v>99762</v>
      </c>
      <c r="E113" s="8">
        <v>4585</v>
      </c>
      <c r="F113" s="8">
        <v>19060</v>
      </c>
      <c r="G113" s="8">
        <v>6215</v>
      </c>
      <c r="H113" s="8">
        <v>2150</v>
      </c>
      <c r="I113" s="8">
        <v>4618</v>
      </c>
      <c r="J113" s="8">
        <v>621</v>
      </c>
      <c r="K113" s="8">
        <v>426</v>
      </c>
      <c r="L113" s="42">
        <v>7843</v>
      </c>
      <c r="M113" s="8">
        <v>0</v>
      </c>
      <c r="N113" s="37">
        <f t="shared" si="1"/>
        <v>400202</v>
      </c>
    </row>
    <row r="114" spans="1:14" ht="25.5" x14ac:dyDescent="0.25">
      <c r="A114" s="9" t="s">
        <v>212</v>
      </c>
      <c r="B114" s="7" t="s">
        <v>213</v>
      </c>
      <c r="C114" s="8">
        <v>369348</v>
      </c>
      <c r="D114" s="8">
        <v>61279</v>
      </c>
      <c r="E114" s="8">
        <v>7615</v>
      </c>
      <c r="F114" s="8">
        <v>31956</v>
      </c>
      <c r="G114" s="8">
        <v>17713</v>
      </c>
      <c r="H114" s="8">
        <v>3662</v>
      </c>
      <c r="I114" s="8">
        <v>10935</v>
      </c>
      <c r="J114" s="8">
        <v>792</v>
      </c>
      <c r="K114" s="8">
        <v>828</v>
      </c>
      <c r="L114" s="42">
        <v>0</v>
      </c>
      <c r="M114" s="8">
        <v>0</v>
      </c>
      <c r="N114" s="37">
        <f t="shared" si="1"/>
        <v>504128</v>
      </c>
    </row>
    <row r="115" spans="1:14" ht="25.5" x14ac:dyDescent="0.25">
      <c r="A115" s="9" t="s">
        <v>214</v>
      </c>
      <c r="B115" s="7" t="s">
        <v>215</v>
      </c>
      <c r="C115" s="8">
        <v>102390</v>
      </c>
      <c r="D115" s="8">
        <v>31143</v>
      </c>
      <c r="E115" s="8">
        <v>2378</v>
      </c>
      <c r="F115" s="8">
        <v>10211</v>
      </c>
      <c r="G115" s="8">
        <v>575</v>
      </c>
      <c r="H115" s="8">
        <v>1206</v>
      </c>
      <c r="I115" s="8">
        <v>1930</v>
      </c>
      <c r="J115" s="8">
        <v>196</v>
      </c>
      <c r="K115" s="8">
        <v>304</v>
      </c>
      <c r="L115" s="42">
        <v>3095</v>
      </c>
      <c r="M115" s="8">
        <v>0</v>
      </c>
      <c r="N115" s="37">
        <f t="shared" si="1"/>
        <v>153428</v>
      </c>
    </row>
    <row r="116" spans="1:14" ht="25.5" x14ac:dyDescent="0.25">
      <c r="A116" s="9" t="s">
        <v>216</v>
      </c>
      <c r="B116" s="7" t="s">
        <v>217</v>
      </c>
      <c r="C116" s="8">
        <v>1046220</v>
      </c>
      <c r="D116" s="8">
        <v>357668</v>
      </c>
      <c r="E116" s="8">
        <v>20272</v>
      </c>
      <c r="F116" s="8">
        <v>92795</v>
      </c>
      <c r="G116" s="8">
        <v>61405</v>
      </c>
      <c r="H116" s="8">
        <v>11419</v>
      </c>
      <c r="I116" s="8">
        <v>37306</v>
      </c>
      <c r="J116" s="8">
        <v>1814</v>
      </c>
      <c r="K116" s="8">
        <v>2812</v>
      </c>
      <c r="L116" s="42">
        <v>0</v>
      </c>
      <c r="M116" s="8">
        <v>0</v>
      </c>
      <c r="N116" s="37">
        <f t="shared" si="1"/>
        <v>1631711</v>
      </c>
    </row>
    <row r="117" spans="1:14" ht="25.5" x14ac:dyDescent="0.25">
      <c r="A117" s="9" t="s">
        <v>218</v>
      </c>
      <c r="B117" s="7" t="s">
        <v>219</v>
      </c>
      <c r="C117" s="8">
        <v>271774</v>
      </c>
      <c r="D117" s="8">
        <v>60829</v>
      </c>
      <c r="E117" s="8">
        <v>5497</v>
      </c>
      <c r="F117" s="8">
        <v>22830</v>
      </c>
      <c r="G117" s="8">
        <v>6741</v>
      </c>
      <c r="H117" s="8">
        <v>2587</v>
      </c>
      <c r="I117" s="8">
        <v>5599</v>
      </c>
      <c r="J117" s="8">
        <v>598</v>
      </c>
      <c r="K117" s="8">
        <v>566</v>
      </c>
      <c r="L117" s="42">
        <v>2876</v>
      </c>
      <c r="M117" s="8">
        <v>0</v>
      </c>
      <c r="N117" s="37">
        <f t="shared" si="1"/>
        <v>379897</v>
      </c>
    </row>
    <row r="118" spans="1:14" ht="25.5" x14ac:dyDescent="0.25">
      <c r="A118" s="9" t="s">
        <v>220</v>
      </c>
      <c r="B118" s="7" t="s">
        <v>221</v>
      </c>
      <c r="C118" s="8">
        <v>98110</v>
      </c>
      <c r="D118" s="8">
        <v>39003</v>
      </c>
      <c r="E118" s="8">
        <v>1934</v>
      </c>
      <c r="F118" s="8">
        <v>7518</v>
      </c>
      <c r="G118" s="8">
        <v>2855</v>
      </c>
      <c r="H118" s="8">
        <v>797</v>
      </c>
      <c r="I118" s="8">
        <v>1838</v>
      </c>
      <c r="J118" s="8">
        <v>253</v>
      </c>
      <c r="K118" s="8">
        <v>148</v>
      </c>
      <c r="L118" s="42">
        <v>8703</v>
      </c>
      <c r="M118" s="8">
        <v>0</v>
      </c>
      <c r="N118" s="37">
        <f t="shared" si="1"/>
        <v>161159</v>
      </c>
    </row>
    <row r="119" spans="1:14" ht="25.5" x14ac:dyDescent="0.25">
      <c r="A119" s="9" t="s">
        <v>222</v>
      </c>
      <c r="B119" s="7" t="s">
        <v>223</v>
      </c>
      <c r="C119" s="8">
        <v>168770</v>
      </c>
      <c r="D119" s="8">
        <v>52870</v>
      </c>
      <c r="E119" s="8">
        <v>3355</v>
      </c>
      <c r="F119" s="8">
        <v>13335</v>
      </c>
      <c r="G119" s="8">
        <v>3756</v>
      </c>
      <c r="H119" s="8">
        <v>1444</v>
      </c>
      <c r="I119" s="8">
        <v>2966</v>
      </c>
      <c r="J119" s="8">
        <v>402</v>
      </c>
      <c r="K119" s="8">
        <v>284</v>
      </c>
      <c r="L119" s="42">
        <v>0</v>
      </c>
      <c r="M119" s="8">
        <v>0</v>
      </c>
      <c r="N119" s="37">
        <f t="shared" si="1"/>
        <v>247182</v>
      </c>
    </row>
    <row r="120" spans="1:14" ht="25.5" x14ac:dyDescent="0.25">
      <c r="A120" s="9" t="s">
        <v>224</v>
      </c>
      <c r="B120" s="7" t="s">
        <v>225</v>
      </c>
      <c r="C120" s="8">
        <v>300982</v>
      </c>
      <c r="D120" s="8">
        <v>84710</v>
      </c>
      <c r="E120" s="8">
        <v>5577</v>
      </c>
      <c r="F120" s="8">
        <v>23144</v>
      </c>
      <c r="G120" s="8">
        <v>11060</v>
      </c>
      <c r="H120" s="8">
        <v>2586</v>
      </c>
      <c r="I120" s="8">
        <v>6918</v>
      </c>
      <c r="J120" s="8">
        <v>639</v>
      </c>
      <c r="K120" s="8">
        <v>522</v>
      </c>
      <c r="L120" s="42">
        <v>0</v>
      </c>
      <c r="M120" s="8">
        <v>0</v>
      </c>
      <c r="N120" s="37">
        <f t="shared" si="1"/>
        <v>436138</v>
      </c>
    </row>
    <row r="121" spans="1:14" ht="25.5" x14ac:dyDescent="0.25">
      <c r="A121" s="9" t="s">
        <v>226</v>
      </c>
      <c r="B121" s="7" t="s">
        <v>227</v>
      </c>
      <c r="C121" s="8">
        <v>352410</v>
      </c>
      <c r="D121" s="8">
        <v>174618</v>
      </c>
      <c r="E121" s="8">
        <v>6523</v>
      </c>
      <c r="F121" s="8">
        <v>23861</v>
      </c>
      <c r="G121" s="8">
        <v>5928</v>
      </c>
      <c r="H121" s="8">
        <v>2343</v>
      </c>
      <c r="I121" s="8">
        <v>3905</v>
      </c>
      <c r="J121" s="8">
        <v>1000</v>
      </c>
      <c r="K121" s="8">
        <v>319</v>
      </c>
      <c r="L121" s="42">
        <v>0</v>
      </c>
      <c r="M121" s="8">
        <v>0</v>
      </c>
      <c r="N121" s="37">
        <f t="shared" si="1"/>
        <v>570907</v>
      </c>
    </row>
    <row r="122" spans="1:14" ht="25.5" x14ac:dyDescent="0.25">
      <c r="A122" s="9" t="s">
        <v>228</v>
      </c>
      <c r="B122" s="7" t="s">
        <v>229</v>
      </c>
      <c r="C122" s="8">
        <v>234778</v>
      </c>
      <c r="D122" s="8">
        <v>151857</v>
      </c>
      <c r="E122" s="8">
        <v>4269</v>
      </c>
      <c r="F122" s="8">
        <v>17293</v>
      </c>
      <c r="G122" s="8">
        <v>7310</v>
      </c>
      <c r="H122" s="8">
        <v>1901</v>
      </c>
      <c r="I122" s="8">
        <v>4608</v>
      </c>
      <c r="J122" s="8">
        <v>587</v>
      </c>
      <c r="K122" s="8">
        <v>358</v>
      </c>
      <c r="L122" s="42">
        <v>0</v>
      </c>
      <c r="M122" s="8">
        <v>0</v>
      </c>
      <c r="N122" s="37">
        <f t="shared" si="1"/>
        <v>422961</v>
      </c>
    </row>
    <row r="123" spans="1:14" ht="38.25" x14ac:dyDescent="0.25">
      <c r="A123" s="9" t="s">
        <v>230</v>
      </c>
      <c r="B123" s="7" t="s">
        <v>231</v>
      </c>
      <c r="C123" s="8">
        <v>88658</v>
      </c>
      <c r="D123" s="8">
        <v>37543</v>
      </c>
      <c r="E123" s="8">
        <v>1700</v>
      </c>
      <c r="F123" s="8">
        <v>6135</v>
      </c>
      <c r="G123" s="8">
        <v>1555</v>
      </c>
      <c r="H123" s="8">
        <v>598</v>
      </c>
      <c r="I123" s="8">
        <v>1013</v>
      </c>
      <c r="J123" s="8">
        <v>264</v>
      </c>
      <c r="K123" s="8">
        <v>82</v>
      </c>
      <c r="L123" s="42">
        <v>3552</v>
      </c>
      <c r="M123" s="8">
        <v>0</v>
      </c>
      <c r="N123" s="37">
        <f t="shared" si="1"/>
        <v>141100</v>
      </c>
    </row>
    <row r="124" spans="1:14" ht="25.5" x14ac:dyDescent="0.25">
      <c r="A124" s="9" t="s">
        <v>232</v>
      </c>
      <c r="B124" s="7" t="s">
        <v>233</v>
      </c>
      <c r="C124" s="8">
        <v>513668</v>
      </c>
      <c r="D124" s="8">
        <v>213285</v>
      </c>
      <c r="E124" s="8">
        <v>11318</v>
      </c>
      <c r="F124" s="8">
        <v>51731</v>
      </c>
      <c r="G124" s="8">
        <v>24225</v>
      </c>
      <c r="H124" s="8">
        <v>6402</v>
      </c>
      <c r="I124" s="8">
        <v>18030</v>
      </c>
      <c r="J124" s="8">
        <v>843</v>
      </c>
      <c r="K124" s="8">
        <v>1689</v>
      </c>
      <c r="L124" s="42">
        <v>83685</v>
      </c>
      <c r="M124" s="8">
        <v>0</v>
      </c>
      <c r="N124" s="37">
        <f t="shared" si="1"/>
        <v>924876</v>
      </c>
    </row>
    <row r="125" spans="1:14" ht="25.5" x14ac:dyDescent="0.25">
      <c r="A125" s="9" t="s">
        <v>234</v>
      </c>
      <c r="B125" s="7" t="s">
        <v>235</v>
      </c>
      <c r="C125" s="8">
        <v>253044</v>
      </c>
      <c r="D125" s="8">
        <v>60383</v>
      </c>
      <c r="E125" s="8">
        <v>5079</v>
      </c>
      <c r="F125" s="8">
        <v>20486</v>
      </c>
      <c r="G125" s="8">
        <v>9360</v>
      </c>
      <c r="H125" s="8">
        <v>2258</v>
      </c>
      <c r="I125" s="8">
        <v>5987</v>
      </c>
      <c r="J125" s="8">
        <v>603</v>
      </c>
      <c r="K125" s="8">
        <v>464</v>
      </c>
      <c r="L125" s="42">
        <v>0</v>
      </c>
      <c r="M125" s="8">
        <v>0</v>
      </c>
      <c r="N125" s="37">
        <f t="shared" si="1"/>
        <v>357664</v>
      </c>
    </row>
    <row r="126" spans="1:14" ht="25.5" x14ac:dyDescent="0.25">
      <c r="A126" s="9" t="s">
        <v>236</v>
      </c>
      <c r="B126" s="7" t="s">
        <v>237</v>
      </c>
      <c r="C126" s="8">
        <v>177236</v>
      </c>
      <c r="D126" s="8">
        <v>72300</v>
      </c>
      <c r="E126" s="8">
        <v>3532</v>
      </c>
      <c r="F126" s="8">
        <v>13997</v>
      </c>
      <c r="G126" s="8">
        <v>5044</v>
      </c>
      <c r="H126" s="8">
        <v>1515</v>
      </c>
      <c r="I126" s="8">
        <v>3484</v>
      </c>
      <c r="J126" s="8">
        <v>436</v>
      </c>
      <c r="K126" s="8">
        <v>297</v>
      </c>
      <c r="L126" s="42">
        <v>5049</v>
      </c>
      <c r="M126" s="8">
        <v>0</v>
      </c>
      <c r="N126" s="37">
        <f t="shared" si="1"/>
        <v>282890</v>
      </c>
    </row>
    <row r="127" spans="1:14" ht="25.5" x14ac:dyDescent="0.25">
      <c r="A127" s="9" t="s">
        <v>238</v>
      </c>
      <c r="B127" s="7" t="s">
        <v>239</v>
      </c>
      <c r="C127" s="8">
        <v>434022</v>
      </c>
      <c r="D127" s="8">
        <v>128522</v>
      </c>
      <c r="E127" s="8">
        <v>8165</v>
      </c>
      <c r="F127" s="8">
        <v>34782</v>
      </c>
      <c r="G127" s="8">
        <v>5474</v>
      </c>
      <c r="H127" s="8">
        <v>4016</v>
      </c>
      <c r="I127" s="8">
        <v>6877</v>
      </c>
      <c r="J127" s="8">
        <v>956</v>
      </c>
      <c r="K127" s="8">
        <v>869</v>
      </c>
      <c r="L127" s="42">
        <v>0</v>
      </c>
      <c r="M127" s="8">
        <v>0</v>
      </c>
      <c r="N127" s="37">
        <f t="shared" si="1"/>
        <v>623683</v>
      </c>
    </row>
    <row r="128" spans="1:14" ht="25.5" x14ac:dyDescent="0.25">
      <c r="A128" s="9" t="s">
        <v>240</v>
      </c>
      <c r="B128" s="7" t="s">
        <v>241</v>
      </c>
      <c r="C128" s="8">
        <v>89588</v>
      </c>
      <c r="D128" s="8">
        <v>44889</v>
      </c>
      <c r="E128" s="8">
        <v>1770</v>
      </c>
      <c r="F128" s="8">
        <v>6281</v>
      </c>
      <c r="G128" s="8">
        <v>1690</v>
      </c>
      <c r="H128" s="8">
        <v>603</v>
      </c>
      <c r="I128" s="8">
        <v>1057</v>
      </c>
      <c r="J128" s="8">
        <v>279</v>
      </c>
      <c r="K128" s="8">
        <v>81</v>
      </c>
      <c r="L128" s="42">
        <v>3555</v>
      </c>
      <c r="M128" s="8">
        <v>0</v>
      </c>
      <c r="N128" s="37">
        <f t="shared" si="1"/>
        <v>149793</v>
      </c>
    </row>
    <row r="129" spans="1:14" ht="25.5" x14ac:dyDescent="0.25">
      <c r="A129" s="9" t="s">
        <v>242</v>
      </c>
      <c r="B129" s="7" t="s">
        <v>243</v>
      </c>
      <c r="C129" s="8">
        <v>96534</v>
      </c>
      <c r="D129" s="8">
        <v>51280</v>
      </c>
      <c r="E129" s="8">
        <v>1882</v>
      </c>
      <c r="F129" s="8">
        <v>6706</v>
      </c>
      <c r="G129" s="8">
        <v>1037</v>
      </c>
      <c r="H129" s="8">
        <v>643</v>
      </c>
      <c r="I129" s="8">
        <v>851</v>
      </c>
      <c r="J129" s="8">
        <v>290</v>
      </c>
      <c r="K129" s="8">
        <v>86</v>
      </c>
      <c r="L129" s="42">
        <v>0</v>
      </c>
      <c r="M129" s="8">
        <v>0</v>
      </c>
      <c r="N129" s="37">
        <f t="shared" si="1"/>
        <v>159309</v>
      </c>
    </row>
    <row r="130" spans="1:14" ht="25.5" x14ac:dyDescent="0.25">
      <c r="A130" s="9" t="s">
        <v>244</v>
      </c>
      <c r="B130" s="7" t="s">
        <v>245</v>
      </c>
      <c r="C130" s="8">
        <v>99452</v>
      </c>
      <c r="D130" s="8">
        <v>40337</v>
      </c>
      <c r="E130" s="8">
        <v>1942</v>
      </c>
      <c r="F130" s="8">
        <v>7127</v>
      </c>
      <c r="G130" s="8">
        <v>1377</v>
      </c>
      <c r="H130" s="8">
        <v>709</v>
      </c>
      <c r="I130" s="8">
        <v>1096</v>
      </c>
      <c r="J130" s="8">
        <v>287</v>
      </c>
      <c r="K130" s="8">
        <v>108</v>
      </c>
      <c r="L130" s="42">
        <v>4612</v>
      </c>
      <c r="M130" s="8">
        <v>0</v>
      </c>
      <c r="N130" s="37">
        <f t="shared" si="1"/>
        <v>157047</v>
      </c>
    </row>
    <row r="131" spans="1:14" ht="25.5" x14ac:dyDescent="0.25">
      <c r="A131" s="9" t="s">
        <v>246</v>
      </c>
      <c r="B131" s="7" t="s">
        <v>247</v>
      </c>
      <c r="C131" s="8">
        <v>89160</v>
      </c>
      <c r="D131" s="8">
        <v>46632</v>
      </c>
      <c r="E131" s="8">
        <v>1727</v>
      </c>
      <c r="F131" s="8">
        <v>6578</v>
      </c>
      <c r="G131" s="8">
        <v>1508</v>
      </c>
      <c r="H131" s="8">
        <v>683</v>
      </c>
      <c r="I131" s="8">
        <v>1195</v>
      </c>
      <c r="J131" s="8">
        <v>246</v>
      </c>
      <c r="K131" s="8">
        <v>117</v>
      </c>
      <c r="L131" s="42">
        <v>8143</v>
      </c>
      <c r="M131" s="8">
        <v>0</v>
      </c>
      <c r="N131" s="37">
        <f t="shared" si="1"/>
        <v>155989</v>
      </c>
    </row>
    <row r="132" spans="1:14" ht="25.5" x14ac:dyDescent="0.25">
      <c r="A132" s="9" t="s">
        <v>248</v>
      </c>
      <c r="B132" s="7" t="s">
        <v>249</v>
      </c>
      <c r="C132" s="8">
        <v>175896</v>
      </c>
      <c r="D132" s="8">
        <v>83088</v>
      </c>
      <c r="E132" s="8">
        <v>3464</v>
      </c>
      <c r="F132" s="8">
        <v>14011</v>
      </c>
      <c r="G132" s="8">
        <v>6500</v>
      </c>
      <c r="H132" s="8">
        <v>1549</v>
      </c>
      <c r="I132" s="8">
        <v>4085</v>
      </c>
      <c r="J132" s="8">
        <v>427</v>
      </c>
      <c r="K132" s="8">
        <v>315</v>
      </c>
      <c r="L132" s="42">
        <v>5714</v>
      </c>
      <c r="M132" s="8">
        <v>0</v>
      </c>
      <c r="N132" s="37">
        <f t="shared" si="1"/>
        <v>295049</v>
      </c>
    </row>
    <row r="133" spans="1:14" ht="25.5" x14ac:dyDescent="0.25">
      <c r="A133" s="9" t="s">
        <v>250</v>
      </c>
      <c r="B133" s="7" t="s">
        <v>251</v>
      </c>
      <c r="C133" s="8">
        <v>1078128</v>
      </c>
      <c r="D133" s="8">
        <v>264146</v>
      </c>
      <c r="E133" s="8">
        <v>22944</v>
      </c>
      <c r="F133" s="8">
        <v>103018</v>
      </c>
      <c r="G133" s="8">
        <v>44598</v>
      </c>
      <c r="H133" s="8">
        <v>12547</v>
      </c>
      <c r="I133" s="8">
        <v>34093</v>
      </c>
      <c r="J133" s="8">
        <v>1941</v>
      </c>
      <c r="K133" s="8">
        <v>3187</v>
      </c>
      <c r="L133" s="42">
        <v>57206</v>
      </c>
      <c r="M133" s="8">
        <v>0</v>
      </c>
      <c r="N133" s="37">
        <f t="shared" si="1"/>
        <v>1621808</v>
      </c>
    </row>
    <row r="134" spans="1:14" ht="25.5" x14ac:dyDescent="0.25">
      <c r="A134" s="9" t="s">
        <v>252</v>
      </c>
      <c r="B134" s="7" t="s">
        <v>253</v>
      </c>
      <c r="C134" s="8">
        <v>655730</v>
      </c>
      <c r="D134" s="8">
        <v>223527</v>
      </c>
      <c r="E134" s="8">
        <v>12988</v>
      </c>
      <c r="F134" s="8">
        <v>54880</v>
      </c>
      <c r="G134" s="8">
        <v>26526</v>
      </c>
      <c r="H134" s="8">
        <v>6294</v>
      </c>
      <c r="I134" s="8">
        <v>17392</v>
      </c>
      <c r="J134" s="8">
        <v>1363</v>
      </c>
      <c r="K134" s="8">
        <v>1395</v>
      </c>
      <c r="L134" s="42">
        <v>6432</v>
      </c>
      <c r="M134" s="8">
        <v>0</v>
      </c>
      <c r="N134" s="37">
        <f t="shared" si="1"/>
        <v>1006527</v>
      </c>
    </row>
    <row r="135" spans="1:14" ht="25.5" x14ac:dyDescent="0.25">
      <c r="A135" s="9" t="s">
        <v>254</v>
      </c>
      <c r="B135" s="7" t="s">
        <v>255</v>
      </c>
      <c r="C135" s="8">
        <v>289196</v>
      </c>
      <c r="D135" s="8">
        <v>117043</v>
      </c>
      <c r="E135" s="8">
        <v>5822</v>
      </c>
      <c r="F135" s="8">
        <v>24152</v>
      </c>
      <c r="G135" s="8">
        <v>12250</v>
      </c>
      <c r="H135" s="8">
        <v>2733</v>
      </c>
      <c r="I135" s="8">
        <v>7757</v>
      </c>
      <c r="J135" s="8">
        <v>642</v>
      </c>
      <c r="K135" s="8">
        <v>595</v>
      </c>
      <c r="L135" s="42">
        <v>0</v>
      </c>
      <c r="M135" s="8">
        <v>0</v>
      </c>
      <c r="N135" s="37">
        <f t="shared" si="1"/>
        <v>460190</v>
      </c>
    </row>
    <row r="136" spans="1:14" ht="25.5" x14ac:dyDescent="0.25">
      <c r="A136" s="9" t="s">
        <v>256</v>
      </c>
      <c r="B136" s="7" t="s">
        <v>257</v>
      </c>
      <c r="C136" s="8">
        <v>146990</v>
      </c>
      <c r="D136" s="8">
        <v>49627</v>
      </c>
      <c r="E136" s="8">
        <v>2764</v>
      </c>
      <c r="F136" s="8">
        <v>10628</v>
      </c>
      <c r="G136" s="8">
        <v>2857</v>
      </c>
      <c r="H136" s="8">
        <v>1103</v>
      </c>
      <c r="I136" s="8">
        <v>2072</v>
      </c>
      <c r="J136" s="8">
        <v>372</v>
      </c>
      <c r="K136" s="8">
        <v>186</v>
      </c>
      <c r="L136" s="42">
        <v>796</v>
      </c>
      <c r="M136" s="8">
        <v>0</v>
      </c>
      <c r="N136" s="37">
        <f t="shared" si="1"/>
        <v>217395</v>
      </c>
    </row>
    <row r="137" spans="1:14" ht="25.5" x14ac:dyDescent="0.25">
      <c r="A137" s="9" t="s">
        <v>258</v>
      </c>
      <c r="B137" s="7" t="s">
        <v>259</v>
      </c>
      <c r="C137" s="8">
        <v>121442</v>
      </c>
      <c r="D137" s="8">
        <v>69575</v>
      </c>
      <c r="E137" s="8">
        <v>2390</v>
      </c>
      <c r="F137" s="8">
        <v>8954</v>
      </c>
      <c r="G137" s="8">
        <v>3110</v>
      </c>
      <c r="H137" s="8">
        <v>922</v>
      </c>
      <c r="I137" s="8">
        <v>1967</v>
      </c>
      <c r="J137" s="8">
        <v>364</v>
      </c>
      <c r="K137" s="8">
        <v>154</v>
      </c>
      <c r="L137" s="42">
        <v>0</v>
      </c>
      <c r="M137" s="8">
        <v>0</v>
      </c>
      <c r="N137" s="37">
        <f t="shared" si="1"/>
        <v>208878</v>
      </c>
    </row>
    <row r="138" spans="1:14" ht="38.25" x14ac:dyDescent="0.25">
      <c r="A138" s="9" t="s">
        <v>260</v>
      </c>
      <c r="B138" s="7" t="s">
        <v>261</v>
      </c>
      <c r="C138" s="8">
        <v>161376</v>
      </c>
      <c r="D138" s="8">
        <v>81297</v>
      </c>
      <c r="E138" s="8">
        <v>2800</v>
      </c>
      <c r="F138" s="8">
        <v>12541</v>
      </c>
      <c r="G138" s="8">
        <v>829</v>
      </c>
      <c r="H138" s="8">
        <v>1484</v>
      </c>
      <c r="I138" s="8">
        <v>2141</v>
      </c>
      <c r="J138" s="8">
        <v>273</v>
      </c>
      <c r="K138" s="8">
        <v>326</v>
      </c>
      <c r="L138" s="42">
        <v>0</v>
      </c>
      <c r="M138" s="8">
        <v>0</v>
      </c>
      <c r="N138" s="37">
        <f t="shared" si="1"/>
        <v>263067</v>
      </c>
    </row>
    <row r="139" spans="1:14" ht="25.5" x14ac:dyDescent="0.25">
      <c r="A139" s="9" t="s">
        <v>262</v>
      </c>
      <c r="B139" s="7" t="s">
        <v>263</v>
      </c>
      <c r="C139" s="8">
        <v>366462</v>
      </c>
      <c r="D139" s="8">
        <v>127568</v>
      </c>
      <c r="E139" s="8">
        <v>7336</v>
      </c>
      <c r="F139" s="8">
        <v>29137</v>
      </c>
      <c r="G139" s="8">
        <v>11775</v>
      </c>
      <c r="H139" s="8">
        <v>3162</v>
      </c>
      <c r="I139" s="8">
        <v>7764</v>
      </c>
      <c r="J139" s="8">
        <v>899</v>
      </c>
      <c r="K139" s="8">
        <v>627</v>
      </c>
      <c r="L139" s="42">
        <v>0</v>
      </c>
      <c r="M139" s="8">
        <v>0</v>
      </c>
      <c r="N139" s="37">
        <f t="shared" ref="N139:N202" si="2">SUM(C139:M139)</f>
        <v>554730</v>
      </c>
    </row>
    <row r="140" spans="1:14" ht="25.5" x14ac:dyDescent="0.25">
      <c r="A140" s="9" t="s">
        <v>264</v>
      </c>
      <c r="B140" s="7" t="s">
        <v>265</v>
      </c>
      <c r="C140" s="8">
        <v>707750</v>
      </c>
      <c r="D140" s="8">
        <v>230513</v>
      </c>
      <c r="E140" s="8">
        <v>13862</v>
      </c>
      <c r="F140" s="8">
        <v>56852</v>
      </c>
      <c r="G140" s="8">
        <v>26098</v>
      </c>
      <c r="H140" s="8">
        <v>6356</v>
      </c>
      <c r="I140" s="8">
        <v>16774</v>
      </c>
      <c r="J140" s="8">
        <v>1644</v>
      </c>
      <c r="K140" s="8">
        <v>1323</v>
      </c>
      <c r="L140" s="42">
        <v>0</v>
      </c>
      <c r="M140" s="8">
        <v>0</v>
      </c>
      <c r="N140" s="37">
        <f t="shared" si="2"/>
        <v>1061172</v>
      </c>
    </row>
    <row r="141" spans="1:14" ht="25.5" x14ac:dyDescent="0.25">
      <c r="A141" s="9" t="s">
        <v>266</v>
      </c>
      <c r="B141" s="7" t="s">
        <v>267</v>
      </c>
      <c r="C141" s="8">
        <v>159006</v>
      </c>
      <c r="D141" s="8">
        <v>60548</v>
      </c>
      <c r="E141" s="8">
        <v>3055</v>
      </c>
      <c r="F141" s="8">
        <v>12398</v>
      </c>
      <c r="G141" s="8">
        <v>3185</v>
      </c>
      <c r="H141" s="8">
        <v>1368</v>
      </c>
      <c r="I141" s="8">
        <v>2672</v>
      </c>
      <c r="J141" s="8">
        <v>372</v>
      </c>
      <c r="K141" s="8">
        <v>273</v>
      </c>
      <c r="L141" s="42">
        <v>0</v>
      </c>
      <c r="M141" s="8">
        <v>0</v>
      </c>
      <c r="N141" s="37">
        <f t="shared" si="2"/>
        <v>242877</v>
      </c>
    </row>
    <row r="142" spans="1:14" ht="25.5" x14ac:dyDescent="0.25">
      <c r="A142" s="9" t="s">
        <v>268</v>
      </c>
      <c r="B142" s="7" t="s">
        <v>269</v>
      </c>
      <c r="C142" s="8">
        <v>269348</v>
      </c>
      <c r="D142" s="8">
        <v>79513</v>
      </c>
      <c r="E142" s="8">
        <v>5595</v>
      </c>
      <c r="F142" s="8">
        <v>22908</v>
      </c>
      <c r="G142" s="8">
        <v>8972</v>
      </c>
      <c r="H142" s="8">
        <v>2574</v>
      </c>
      <c r="I142" s="8">
        <v>6381</v>
      </c>
      <c r="J142" s="8">
        <v>630</v>
      </c>
      <c r="K142" s="8">
        <v>561</v>
      </c>
      <c r="L142" s="42">
        <v>20566</v>
      </c>
      <c r="M142" s="8">
        <v>0</v>
      </c>
      <c r="N142" s="37">
        <f t="shared" si="2"/>
        <v>417048</v>
      </c>
    </row>
    <row r="143" spans="1:14" ht="25.5" x14ac:dyDescent="0.25">
      <c r="A143" s="9" t="s">
        <v>270</v>
      </c>
      <c r="B143" s="7" t="s">
        <v>271</v>
      </c>
      <c r="C143" s="8">
        <v>1278332</v>
      </c>
      <c r="D143" s="8">
        <v>430357</v>
      </c>
      <c r="E143" s="8">
        <v>26659</v>
      </c>
      <c r="F143" s="8">
        <v>116142</v>
      </c>
      <c r="G143" s="8">
        <v>64546</v>
      </c>
      <c r="H143" s="8">
        <v>13752</v>
      </c>
      <c r="I143" s="8">
        <v>41972</v>
      </c>
      <c r="J143" s="8">
        <v>2444</v>
      </c>
      <c r="K143" s="8">
        <v>3317</v>
      </c>
      <c r="L143" s="42">
        <v>0</v>
      </c>
      <c r="M143" s="8">
        <v>0</v>
      </c>
      <c r="N143" s="37">
        <f t="shared" si="2"/>
        <v>1977521</v>
      </c>
    </row>
    <row r="144" spans="1:14" ht="25.5" x14ac:dyDescent="0.25">
      <c r="A144" s="9" t="s">
        <v>272</v>
      </c>
      <c r="B144" s="7" t="s">
        <v>273</v>
      </c>
      <c r="C144" s="8">
        <v>377906</v>
      </c>
      <c r="D144" s="8">
        <v>74088</v>
      </c>
      <c r="E144" s="8">
        <v>8225</v>
      </c>
      <c r="F144" s="8">
        <v>36185</v>
      </c>
      <c r="G144" s="8">
        <v>18997</v>
      </c>
      <c r="H144" s="8">
        <v>4334</v>
      </c>
      <c r="I144" s="8">
        <v>12852</v>
      </c>
      <c r="J144" s="8">
        <v>686</v>
      </c>
      <c r="K144" s="8">
        <v>1086</v>
      </c>
      <c r="L144" s="42">
        <v>8843</v>
      </c>
      <c r="M144" s="8">
        <v>0</v>
      </c>
      <c r="N144" s="37">
        <f t="shared" si="2"/>
        <v>543202</v>
      </c>
    </row>
    <row r="145" spans="1:14" x14ac:dyDescent="0.25">
      <c r="A145" s="9" t="s">
        <v>274</v>
      </c>
      <c r="B145" s="7" t="s">
        <v>275</v>
      </c>
      <c r="C145" s="8">
        <v>644208</v>
      </c>
      <c r="D145" s="8">
        <v>310877</v>
      </c>
      <c r="E145" s="8">
        <v>13143</v>
      </c>
      <c r="F145" s="8">
        <v>56013</v>
      </c>
      <c r="G145" s="8">
        <v>28044</v>
      </c>
      <c r="H145" s="8">
        <v>6492</v>
      </c>
      <c r="I145" s="8">
        <v>18376</v>
      </c>
      <c r="J145" s="8">
        <v>1306</v>
      </c>
      <c r="K145" s="8">
        <v>1493</v>
      </c>
      <c r="L145" s="42">
        <v>0</v>
      </c>
      <c r="M145" s="8">
        <v>0</v>
      </c>
      <c r="N145" s="37">
        <f t="shared" si="2"/>
        <v>1079952</v>
      </c>
    </row>
    <row r="146" spans="1:14" ht="25.5" x14ac:dyDescent="0.25">
      <c r="A146" s="9" t="s">
        <v>276</v>
      </c>
      <c r="B146" s="7" t="s">
        <v>277</v>
      </c>
      <c r="C146" s="8">
        <v>300564</v>
      </c>
      <c r="D146" s="8">
        <v>107500</v>
      </c>
      <c r="E146" s="8">
        <v>6211</v>
      </c>
      <c r="F146" s="8">
        <v>26317</v>
      </c>
      <c r="G146" s="8">
        <v>7861</v>
      </c>
      <c r="H146" s="8">
        <v>3059</v>
      </c>
      <c r="I146" s="8">
        <v>6811</v>
      </c>
      <c r="J146" s="8">
        <v>683</v>
      </c>
      <c r="K146" s="8">
        <v>706</v>
      </c>
      <c r="L146" s="42">
        <v>6202</v>
      </c>
      <c r="M146" s="8">
        <v>0</v>
      </c>
      <c r="N146" s="37">
        <f t="shared" si="2"/>
        <v>465914</v>
      </c>
    </row>
    <row r="147" spans="1:14" ht="25.5" x14ac:dyDescent="0.25">
      <c r="A147" s="9" t="s">
        <v>278</v>
      </c>
      <c r="B147" s="7" t="s">
        <v>279</v>
      </c>
      <c r="C147" s="8">
        <v>85630</v>
      </c>
      <c r="D147" s="8">
        <v>37073</v>
      </c>
      <c r="E147" s="8">
        <v>1814</v>
      </c>
      <c r="F147" s="8">
        <v>7003</v>
      </c>
      <c r="G147" s="8">
        <v>1042</v>
      </c>
      <c r="H147" s="8">
        <v>745</v>
      </c>
      <c r="I147" s="8">
        <v>1199</v>
      </c>
      <c r="J147" s="8">
        <v>231</v>
      </c>
      <c r="K147" s="8">
        <v>147</v>
      </c>
      <c r="L147" s="42">
        <v>0</v>
      </c>
      <c r="M147" s="8">
        <v>0</v>
      </c>
      <c r="N147" s="37">
        <f t="shared" si="2"/>
        <v>134884</v>
      </c>
    </row>
    <row r="148" spans="1:14" ht="25.5" x14ac:dyDescent="0.25">
      <c r="A148" s="9" t="s">
        <v>280</v>
      </c>
      <c r="B148" s="7" t="s">
        <v>281</v>
      </c>
      <c r="C148" s="8">
        <v>175620</v>
      </c>
      <c r="D148" s="8">
        <v>53529</v>
      </c>
      <c r="E148" s="8">
        <v>3457</v>
      </c>
      <c r="F148" s="8">
        <v>13233</v>
      </c>
      <c r="G148" s="8">
        <v>5003</v>
      </c>
      <c r="H148" s="8">
        <v>1381</v>
      </c>
      <c r="I148" s="8">
        <v>3170</v>
      </c>
      <c r="J148" s="8">
        <v>467</v>
      </c>
      <c r="K148" s="8">
        <v>244</v>
      </c>
      <c r="L148" s="42">
        <v>0</v>
      </c>
      <c r="M148" s="8">
        <v>0</v>
      </c>
      <c r="N148" s="37">
        <f t="shared" si="2"/>
        <v>256104</v>
      </c>
    </row>
    <row r="149" spans="1:14" ht="25.5" x14ac:dyDescent="0.25">
      <c r="A149" s="9" t="s">
        <v>282</v>
      </c>
      <c r="B149" s="7" t="s">
        <v>283</v>
      </c>
      <c r="C149" s="8">
        <v>79462</v>
      </c>
      <c r="D149" s="8">
        <v>33981</v>
      </c>
      <c r="E149" s="8">
        <v>1577</v>
      </c>
      <c r="F149" s="8">
        <v>5984</v>
      </c>
      <c r="G149" s="8">
        <v>1880</v>
      </c>
      <c r="H149" s="8">
        <v>619</v>
      </c>
      <c r="I149" s="8">
        <v>1272</v>
      </c>
      <c r="J149" s="8">
        <v>216</v>
      </c>
      <c r="K149" s="8">
        <v>108</v>
      </c>
      <c r="L149" s="42">
        <v>454</v>
      </c>
      <c r="M149" s="8">
        <v>0</v>
      </c>
      <c r="N149" s="37">
        <f t="shared" si="2"/>
        <v>125553</v>
      </c>
    </row>
    <row r="150" spans="1:14" ht="25.5" x14ac:dyDescent="0.25">
      <c r="A150" s="9" t="s">
        <v>284</v>
      </c>
      <c r="B150" s="7" t="s">
        <v>285</v>
      </c>
      <c r="C150" s="8">
        <v>497702</v>
      </c>
      <c r="D150" s="8">
        <v>149403</v>
      </c>
      <c r="E150" s="8">
        <v>11054</v>
      </c>
      <c r="F150" s="8">
        <v>47982</v>
      </c>
      <c r="G150" s="8">
        <v>19885</v>
      </c>
      <c r="H150" s="8">
        <v>5692</v>
      </c>
      <c r="I150" s="8">
        <v>15130</v>
      </c>
      <c r="J150" s="8">
        <v>936</v>
      </c>
      <c r="K150" s="8">
        <v>1419</v>
      </c>
      <c r="L150" s="42">
        <v>0</v>
      </c>
      <c r="M150" s="8">
        <v>0</v>
      </c>
      <c r="N150" s="37">
        <f t="shared" si="2"/>
        <v>749203</v>
      </c>
    </row>
    <row r="151" spans="1:14" ht="25.5" x14ac:dyDescent="0.25">
      <c r="A151" s="9" t="s">
        <v>286</v>
      </c>
      <c r="B151" s="7" t="s">
        <v>287</v>
      </c>
      <c r="C151" s="8">
        <v>103084</v>
      </c>
      <c r="D151" s="8">
        <v>40048</v>
      </c>
      <c r="E151" s="8">
        <v>1930</v>
      </c>
      <c r="F151" s="8">
        <v>6993</v>
      </c>
      <c r="G151" s="8">
        <v>1917</v>
      </c>
      <c r="H151" s="8">
        <v>681</v>
      </c>
      <c r="I151" s="8">
        <v>1199</v>
      </c>
      <c r="J151" s="8">
        <v>300</v>
      </c>
      <c r="K151" s="8">
        <v>91</v>
      </c>
      <c r="L151" s="42">
        <v>0</v>
      </c>
      <c r="M151" s="8">
        <v>0</v>
      </c>
      <c r="N151" s="37">
        <f t="shared" si="2"/>
        <v>156243</v>
      </c>
    </row>
    <row r="152" spans="1:14" ht="25.5" x14ac:dyDescent="0.25">
      <c r="A152" s="9" t="s">
        <v>288</v>
      </c>
      <c r="B152" s="7" t="s">
        <v>289</v>
      </c>
      <c r="C152" s="8">
        <v>774452</v>
      </c>
      <c r="D152" s="8">
        <v>214589</v>
      </c>
      <c r="E152" s="8">
        <v>15810</v>
      </c>
      <c r="F152" s="8">
        <v>71375</v>
      </c>
      <c r="G152" s="8">
        <v>21927</v>
      </c>
      <c r="H152" s="8">
        <v>8815</v>
      </c>
      <c r="I152" s="8">
        <v>20188</v>
      </c>
      <c r="J152" s="8">
        <v>1379</v>
      </c>
      <c r="K152" s="8">
        <v>2201</v>
      </c>
      <c r="L152" s="42">
        <v>39368</v>
      </c>
      <c r="M152" s="8">
        <v>0</v>
      </c>
      <c r="N152" s="37">
        <f t="shared" si="2"/>
        <v>1170104</v>
      </c>
    </row>
    <row r="153" spans="1:14" ht="25.5" x14ac:dyDescent="0.25">
      <c r="A153" s="9" t="s">
        <v>290</v>
      </c>
      <c r="B153" s="7" t="s">
        <v>291</v>
      </c>
      <c r="C153" s="8">
        <v>89876</v>
      </c>
      <c r="D153" s="8">
        <v>38086</v>
      </c>
      <c r="E153" s="8">
        <v>1747</v>
      </c>
      <c r="F153" s="8">
        <v>6611</v>
      </c>
      <c r="G153" s="8">
        <v>2469</v>
      </c>
      <c r="H153" s="8">
        <v>683</v>
      </c>
      <c r="I153" s="8">
        <v>1528</v>
      </c>
      <c r="J153" s="8">
        <v>253</v>
      </c>
      <c r="K153" s="8">
        <v>115</v>
      </c>
      <c r="L153" s="42">
        <v>0</v>
      </c>
      <c r="M153" s="8">
        <v>0</v>
      </c>
      <c r="N153" s="37">
        <f t="shared" si="2"/>
        <v>141368</v>
      </c>
    </row>
    <row r="154" spans="1:14" ht="25.5" x14ac:dyDescent="0.25">
      <c r="A154" s="9" t="s">
        <v>292</v>
      </c>
      <c r="B154" s="7" t="s">
        <v>293</v>
      </c>
      <c r="C154" s="8">
        <v>353286</v>
      </c>
      <c r="D154" s="8">
        <v>91206</v>
      </c>
      <c r="E154" s="8">
        <v>7545</v>
      </c>
      <c r="F154" s="8">
        <v>34283</v>
      </c>
      <c r="G154" s="8">
        <v>12175</v>
      </c>
      <c r="H154" s="8">
        <v>4238</v>
      </c>
      <c r="I154" s="8">
        <v>10458</v>
      </c>
      <c r="J154" s="8">
        <v>681</v>
      </c>
      <c r="K154" s="8">
        <v>1096</v>
      </c>
      <c r="L154" s="42">
        <v>19975</v>
      </c>
      <c r="M154" s="8">
        <v>0</v>
      </c>
      <c r="N154" s="37">
        <f t="shared" si="2"/>
        <v>534943</v>
      </c>
    </row>
    <row r="155" spans="1:14" ht="25.5" x14ac:dyDescent="0.25">
      <c r="A155" s="9" t="s">
        <v>294</v>
      </c>
      <c r="B155" s="7" t="s">
        <v>295</v>
      </c>
      <c r="C155" s="8">
        <v>206770</v>
      </c>
      <c r="D155" s="8">
        <v>92258</v>
      </c>
      <c r="E155" s="8">
        <v>4102</v>
      </c>
      <c r="F155" s="8">
        <v>16175</v>
      </c>
      <c r="G155" s="8">
        <v>6402</v>
      </c>
      <c r="H155" s="8">
        <v>1745</v>
      </c>
      <c r="I155" s="8">
        <v>4192</v>
      </c>
      <c r="J155" s="8">
        <v>528</v>
      </c>
      <c r="K155" s="8">
        <v>337</v>
      </c>
      <c r="L155" s="42">
        <v>0</v>
      </c>
      <c r="M155" s="8">
        <v>0</v>
      </c>
      <c r="N155" s="37">
        <f t="shared" si="2"/>
        <v>332509</v>
      </c>
    </row>
    <row r="156" spans="1:14" ht="25.5" x14ac:dyDescent="0.25">
      <c r="A156" s="9" t="s">
        <v>296</v>
      </c>
      <c r="B156" s="7" t="s">
        <v>297</v>
      </c>
      <c r="C156" s="8">
        <v>131290</v>
      </c>
      <c r="D156" s="8">
        <v>65129</v>
      </c>
      <c r="E156" s="8">
        <v>2588</v>
      </c>
      <c r="F156" s="8">
        <v>10042</v>
      </c>
      <c r="G156" s="8">
        <v>870</v>
      </c>
      <c r="H156" s="8">
        <v>1062</v>
      </c>
      <c r="I156" s="8">
        <v>1415</v>
      </c>
      <c r="J156" s="8">
        <v>336</v>
      </c>
      <c r="K156" s="8">
        <v>195</v>
      </c>
      <c r="L156" s="42">
        <v>0</v>
      </c>
      <c r="M156" s="8">
        <v>0</v>
      </c>
      <c r="N156" s="37">
        <f t="shared" si="2"/>
        <v>212927</v>
      </c>
    </row>
    <row r="157" spans="1:14" ht="25.5" x14ac:dyDescent="0.25">
      <c r="A157" s="9" t="s">
        <v>298</v>
      </c>
      <c r="B157" s="7" t="s">
        <v>299</v>
      </c>
      <c r="C157" s="8">
        <v>193468</v>
      </c>
      <c r="D157" s="8">
        <v>80672</v>
      </c>
      <c r="E157" s="8">
        <v>3501</v>
      </c>
      <c r="F157" s="8">
        <v>13808</v>
      </c>
      <c r="G157" s="8">
        <v>4979</v>
      </c>
      <c r="H157" s="8">
        <v>1462</v>
      </c>
      <c r="I157" s="8">
        <v>3206</v>
      </c>
      <c r="J157" s="8">
        <v>457</v>
      </c>
      <c r="K157" s="8">
        <v>253</v>
      </c>
      <c r="L157" s="42">
        <v>0</v>
      </c>
      <c r="M157" s="8">
        <v>0</v>
      </c>
      <c r="N157" s="37">
        <f t="shared" si="2"/>
        <v>301806</v>
      </c>
    </row>
    <row r="158" spans="1:14" ht="25.5" x14ac:dyDescent="0.25">
      <c r="A158" s="9" t="s">
        <v>300</v>
      </c>
      <c r="B158" s="7" t="s">
        <v>301</v>
      </c>
      <c r="C158" s="8">
        <v>144672</v>
      </c>
      <c r="D158" s="8">
        <v>66087</v>
      </c>
      <c r="E158" s="8">
        <v>2859</v>
      </c>
      <c r="F158" s="8">
        <v>11404</v>
      </c>
      <c r="G158" s="8">
        <v>4601</v>
      </c>
      <c r="H158" s="8">
        <v>1247</v>
      </c>
      <c r="I158" s="8">
        <v>3042</v>
      </c>
      <c r="J158" s="8">
        <v>369</v>
      </c>
      <c r="K158" s="8">
        <v>247</v>
      </c>
      <c r="L158" s="42">
        <v>0</v>
      </c>
      <c r="M158" s="8">
        <v>0</v>
      </c>
      <c r="N158" s="37">
        <f t="shared" si="2"/>
        <v>234528</v>
      </c>
    </row>
    <row r="159" spans="1:14" ht="25.5" x14ac:dyDescent="0.25">
      <c r="A159" s="9" t="s">
        <v>302</v>
      </c>
      <c r="B159" s="7" t="s">
        <v>303</v>
      </c>
      <c r="C159" s="8">
        <v>586296</v>
      </c>
      <c r="D159" s="8">
        <v>95608</v>
      </c>
      <c r="E159" s="8">
        <v>12035</v>
      </c>
      <c r="F159" s="8">
        <v>53667</v>
      </c>
      <c r="G159" s="8">
        <v>32332</v>
      </c>
      <c r="H159" s="8">
        <v>6455</v>
      </c>
      <c r="I159" s="8">
        <v>20275</v>
      </c>
      <c r="J159" s="8">
        <v>1009</v>
      </c>
      <c r="K159" s="8">
        <v>1589</v>
      </c>
      <c r="L159" s="42">
        <v>0</v>
      </c>
      <c r="M159" s="8">
        <v>0</v>
      </c>
      <c r="N159" s="37">
        <f t="shared" si="2"/>
        <v>809266</v>
      </c>
    </row>
    <row r="160" spans="1:14" ht="25.5" x14ac:dyDescent="0.25">
      <c r="A160" s="9" t="s">
        <v>304</v>
      </c>
      <c r="B160" s="7" t="s">
        <v>305</v>
      </c>
      <c r="C160" s="8">
        <v>66062</v>
      </c>
      <c r="D160" s="8">
        <v>30075</v>
      </c>
      <c r="E160" s="8">
        <v>1223</v>
      </c>
      <c r="F160" s="8">
        <v>4186</v>
      </c>
      <c r="G160" s="8">
        <v>717</v>
      </c>
      <c r="H160" s="8">
        <v>378</v>
      </c>
      <c r="I160" s="8">
        <v>444</v>
      </c>
      <c r="J160" s="8">
        <v>207</v>
      </c>
      <c r="K160" s="8">
        <v>34</v>
      </c>
      <c r="L160" s="42">
        <v>0</v>
      </c>
      <c r="M160" s="8">
        <v>0</v>
      </c>
      <c r="N160" s="37">
        <f t="shared" si="2"/>
        <v>103326</v>
      </c>
    </row>
    <row r="161" spans="1:14" ht="25.5" x14ac:dyDescent="0.25">
      <c r="A161" s="9" t="s">
        <v>306</v>
      </c>
      <c r="B161" s="7" t="s">
        <v>307</v>
      </c>
      <c r="C161" s="8">
        <v>159336</v>
      </c>
      <c r="D161" s="8">
        <v>48240</v>
      </c>
      <c r="E161" s="8">
        <v>3221</v>
      </c>
      <c r="F161" s="8">
        <v>12798</v>
      </c>
      <c r="G161" s="8">
        <v>5570</v>
      </c>
      <c r="H161" s="8">
        <v>1392</v>
      </c>
      <c r="I161" s="8">
        <v>3589</v>
      </c>
      <c r="J161" s="8">
        <v>392</v>
      </c>
      <c r="K161" s="8">
        <v>279</v>
      </c>
      <c r="L161" s="42">
        <v>0</v>
      </c>
      <c r="M161" s="8">
        <v>0</v>
      </c>
      <c r="N161" s="37">
        <f t="shared" si="2"/>
        <v>234817</v>
      </c>
    </row>
    <row r="162" spans="1:14" ht="25.5" x14ac:dyDescent="0.25">
      <c r="A162" s="9" t="s">
        <v>308</v>
      </c>
      <c r="B162" s="7" t="s">
        <v>309</v>
      </c>
      <c r="C162" s="8">
        <v>253418</v>
      </c>
      <c r="D162" s="8">
        <v>47176</v>
      </c>
      <c r="E162" s="8">
        <v>5125</v>
      </c>
      <c r="F162" s="8">
        <v>21261</v>
      </c>
      <c r="G162" s="8">
        <v>11338</v>
      </c>
      <c r="H162" s="8">
        <v>2408</v>
      </c>
      <c r="I162" s="8">
        <v>6973</v>
      </c>
      <c r="J162" s="8">
        <v>564</v>
      </c>
      <c r="K162" s="8">
        <v>526</v>
      </c>
      <c r="L162" s="42">
        <v>0</v>
      </c>
      <c r="M162" s="8">
        <v>0</v>
      </c>
      <c r="N162" s="37">
        <f t="shared" si="2"/>
        <v>348789</v>
      </c>
    </row>
    <row r="163" spans="1:14" ht="25.5" x14ac:dyDescent="0.25">
      <c r="A163" s="9" t="s">
        <v>310</v>
      </c>
      <c r="B163" s="7" t="s">
        <v>311</v>
      </c>
      <c r="C163" s="8">
        <v>213152</v>
      </c>
      <c r="D163" s="8">
        <v>83020</v>
      </c>
      <c r="E163" s="8">
        <v>4228</v>
      </c>
      <c r="F163" s="8">
        <v>17006</v>
      </c>
      <c r="G163" s="8">
        <v>5348</v>
      </c>
      <c r="H163" s="8">
        <v>1870</v>
      </c>
      <c r="I163" s="8">
        <v>4039</v>
      </c>
      <c r="J163" s="8">
        <v>520</v>
      </c>
      <c r="K163" s="8">
        <v>378</v>
      </c>
      <c r="L163" s="42">
        <v>13714</v>
      </c>
      <c r="M163" s="8">
        <v>0</v>
      </c>
      <c r="N163" s="37">
        <f t="shared" si="2"/>
        <v>343275</v>
      </c>
    </row>
    <row r="164" spans="1:14" ht="25.5" x14ac:dyDescent="0.25">
      <c r="A164" s="9" t="s">
        <v>312</v>
      </c>
      <c r="B164" s="7" t="s">
        <v>313</v>
      </c>
      <c r="C164" s="8">
        <v>122734</v>
      </c>
      <c r="D164" s="8">
        <v>58774</v>
      </c>
      <c r="E164" s="8">
        <v>2422</v>
      </c>
      <c r="F164" s="8">
        <v>9045</v>
      </c>
      <c r="G164" s="8">
        <v>2400</v>
      </c>
      <c r="H164" s="8">
        <v>919</v>
      </c>
      <c r="I164" s="8">
        <v>1718</v>
      </c>
      <c r="J164" s="8">
        <v>341</v>
      </c>
      <c r="K164" s="8">
        <v>151</v>
      </c>
      <c r="L164" s="42">
        <v>0</v>
      </c>
      <c r="M164" s="8">
        <v>0</v>
      </c>
      <c r="N164" s="37">
        <f t="shared" si="2"/>
        <v>198504</v>
      </c>
    </row>
    <row r="165" spans="1:14" ht="25.5" x14ac:dyDescent="0.25">
      <c r="A165" s="9" t="s">
        <v>314</v>
      </c>
      <c r="B165" s="7" t="s">
        <v>315</v>
      </c>
      <c r="C165" s="8">
        <v>257356</v>
      </c>
      <c r="D165" s="8">
        <v>77757</v>
      </c>
      <c r="E165" s="8">
        <v>5551</v>
      </c>
      <c r="F165" s="8">
        <v>23106</v>
      </c>
      <c r="G165" s="8">
        <v>8513</v>
      </c>
      <c r="H165" s="8">
        <v>2650</v>
      </c>
      <c r="I165" s="8">
        <v>6460</v>
      </c>
      <c r="J165" s="8">
        <v>589</v>
      </c>
      <c r="K165" s="8">
        <v>612</v>
      </c>
      <c r="L165" s="42">
        <v>7364</v>
      </c>
      <c r="M165" s="8">
        <v>0</v>
      </c>
      <c r="N165" s="37">
        <f t="shared" si="2"/>
        <v>389958</v>
      </c>
    </row>
    <row r="166" spans="1:14" ht="25.5" x14ac:dyDescent="0.25">
      <c r="A166" s="9" t="s">
        <v>316</v>
      </c>
      <c r="B166" s="7" t="s">
        <v>317</v>
      </c>
      <c r="C166" s="8">
        <v>1367296</v>
      </c>
      <c r="D166" s="8">
        <v>278751</v>
      </c>
      <c r="E166" s="8">
        <v>28885</v>
      </c>
      <c r="F166" s="8">
        <v>134181</v>
      </c>
      <c r="G166" s="8">
        <v>39643</v>
      </c>
      <c r="H166" s="8">
        <v>16755</v>
      </c>
      <c r="I166" s="8">
        <v>38692</v>
      </c>
      <c r="J166" s="8">
        <v>2173</v>
      </c>
      <c r="K166" s="8">
        <v>4405</v>
      </c>
      <c r="L166" s="42">
        <v>0</v>
      </c>
      <c r="M166" s="8">
        <v>0</v>
      </c>
      <c r="N166" s="37">
        <f t="shared" si="2"/>
        <v>1910781</v>
      </c>
    </row>
    <row r="167" spans="1:14" ht="25.5" x14ac:dyDescent="0.25">
      <c r="A167" s="9" t="s">
        <v>318</v>
      </c>
      <c r="B167" s="7" t="s">
        <v>319</v>
      </c>
      <c r="C167" s="8">
        <v>229872</v>
      </c>
      <c r="D167" s="8">
        <v>77169</v>
      </c>
      <c r="E167" s="8">
        <v>5187</v>
      </c>
      <c r="F167" s="8">
        <v>21505</v>
      </c>
      <c r="G167" s="8">
        <v>5125</v>
      </c>
      <c r="H167" s="8">
        <v>2480</v>
      </c>
      <c r="I167" s="8">
        <v>5155</v>
      </c>
      <c r="J167" s="8">
        <v>571</v>
      </c>
      <c r="K167" s="8">
        <v>588</v>
      </c>
      <c r="L167" s="42">
        <v>0</v>
      </c>
      <c r="M167" s="8">
        <v>0</v>
      </c>
      <c r="N167" s="37">
        <f t="shared" si="2"/>
        <v>347652</v>
      </c>
    </row>
    <row r="168" spans="1:14" ht="25.5" x14ac:dyDescent="0.25">
      <c r="A168" s="9" t="s">
        <v>320</v>
      </c>
      <c r="B168" s="7" t="s">
        <v>321</v>
      </c>
      <c r="C168" s="8">
        <v>306116</v>
      </c>
      <c r="D168" s="8">
        <v>73386</v>
      </c>
      <c r="E168" s="8">
        <v>6100</v>
      </c>
      <c r="F168" s="8">
        <v>25589</v>
      </c>
      <c r="G168" s="8">
        <v>12615</v>
      </c>
      <c r="H168" s="8">
        <v>2919</v>
      </c>
      <c r="I168" s="8">
        <v>8142</v>
      </c>
      <c r="J168" s="8">
        <v>651</v>
      </c>
      <c r="K168" s="8">
        <v>642</v>
      </c>
      <c r="L168" s="42">
        <v>0</v>
      </c>
      <c r="M168" s="8">
        <v>0</v>
      </c>
      <c r="N168" s="37">
        <f t="shared" si="2"/>
        <v>436160</v>
      </c>
    </row>
    <row r="169" spans="1:14" ht="25.5" x14ac:dyDescent="0.25">
      <c r="A169" s="9" t="s">
        <v>322</v>
      </c>
      <c r="B169" s="7" t="s">
        <v>323</v>
      </c>
      <c r="C169" s="8">
        <v>151238</v>
      </c>
      <c r="D169" s="8">
        <v>56902</v>
      </c>
      <c r="E169" s="8">
        <v>2771</v>
      </c>
      <c r="F169" s="8">
        <v>11123</v>
      </c>
      <c r="G169" s="8">
        <v>3299</v>
      </c>
      <c r="H169" s="8">
        <v>1206</v>
      </c>
      <c r="I169" s="8">
        <v>2427</v>
      </c>
      <c r="J169" s="8">
        <v>359</v>
      </c>
      <c r="K169" s="8">
        <v>223</v>
      </c>
      <c r="L169" s="42">
        <v>9138</v>
      </c>
      <c r="M169" s="8">
        <v>0</v>
      </c>
      <c r="N169" s="37">
        <f t="shared" si="2"/>
        <v>238686</v>
      </c>
    </row>
    <row r="170" spans="1:14" ht="25.5" x14ac:dyDescent="0.25">
      <c r="A170" s="9" t="s">
        <v>324</v>
      </c>
      <c r="B170" s="7" t="s">
        <v>325</v>
      </c>
      <c r="C170" s="8">
        <v>186068</v>
      </c>
      <c r="D170" s="8">
        <v>49657</v>
      </c>
      <c r="E170" s="8">
        <v>3716</v>
      </c>
      <c r="F170" s="8">
        <v>14669</v>
      </c>
      <c r="G170" s="8">
        <v>6278</v>
      </c>
      <c r="H170" s="8">
        <v>1582</v>
      </c>
      <c r="I170" s="8">
        <v>3967</v>
      </c>
      <c r="J170" s="8">
        <v>463</v>
      </c>
      <c r="K170" s="8">
        <v>308</v>
      </c>
      <c r="L170" s="42">
        <v>869</v>
      </c>
      <c r="M170" s="8">
        <v>0</v>
      </c>
      <c r="N170" s="37">
        <f t="shared" si="2"/>
        <v>267577</v>
      </c>
    </row>
    <row r="171" spans="1:14" ht="25.5" x14ac:dyDescent="0.25">
      <c r="A171" s="9" t="s">
        <v>326</v>
      </c>
      <c r="B171" s="7" t="s">
        <v>327</v>
      </c>
      <c r="C171" s="8">
        <v>144544</v>
      </c>
      <c r="D171" s="8">
        <v>42706</v>
      </c>
      <c r="E171" s="8">
        <v>2834</v>
      </c>
      <c r="F171" s="8">
        <v>11301</v>
      </c>
      <c r="G171" s="8">
        <v>4651</v>
      </c>
      <c r="H171" s="8">
        <v>1226</v>
      </c>
      <c r="I171" s="8">
        <v>3023</v>
      </c>
      <c r="J171" s="8">
        <v>346</v>
      </c>
      <c r="K171" s="8">
        <v>240</v>
      </c>
      <c r="L171" s="42">
        <v>15456</v>
      </c>
      <c r="M171" s="8">
        <v>0</v>
      </c>
      <c r="N171" s="37">
        <f t="shared" si="2"/>
        <v>226327</v>
      </c>
    </row>
    <row r="172" spans="1:14" ht="25.5" x14ac:dyDescent="0.25">
      <c r="A172" s="9" t="s">
        <v>328</v>
      </c>
      <c r="B172" s="7" t="s">
        <v>329</v>
      </c>
      <c r="C172" s="8">
        <v>128380</v>
      </c>
      <c r="D172" s="8">
        <v>90691</v>
      </c>
      <c r="E172" s="8">
        <v>2486</v>
      </c>
      <c r="F172" s="8">
        <v>9506</v>
      </c>
      <c r="G172" s="8">
        <v>3604</v>
      </c>
      <c r="H172" s="8">
        <v>988</v>
      </c>
      <c r="I172" s="8">
        <v>2251</v>
      </c>
      <c r="J172" s="8">
        <v>341</v>
      </c>
      <c r="K172" s="8">
        <v>171</v>
      </c>
      <c r="L172" s="42">
        <v>0</v>
      </c>
      <c r="M172" s="8">
        <v>0</v>
      </c>
      <c r="N172" s="37">
        <f t="shared" si="2"/>
        <v>238418</v>
      </c>
    </row>
    <row r="173" spans="1:14" ht="25.5" x14ac:dyDescent="0.25">
      <c r="A173" s="9" t="s">
        <v>330</v>
      </c>
      <c r="B173" s="7" t="s">
        <v>331</v>
      </c>
      <c r="C173" s="8">
        <v>190352</v>
      </c>
      <c r="D173" s="8">
        <v>49836</v>
      </c>
      <c r="E173" s="8">
        <v>3746</v>
      </c>
      <c r="F173" s="8">
        <v>14958</v>
      </c>
      <c r="G173" s="8">
        <v>6596</v>
      </c>
      <c r="H173" s="8">
        <v>1630</v>
      </c>
      <c r="I173" s="8">
        <v>4164</v>
      </c>
      <c r="J173" s="8">
        <v>466</v>
      </c>
      <c r="K173" s="8">
        <v>321</v>
      </c>
      <c r="L173" s="42">
        <v>28846</v>
      </c>
      <c r="M173" s="8">
        <v>0</v>
      </c>
      <c r="N173" s="37">
        <f t="shared" si="2"/>
        <v>300915</v>
      </c>
    </row>
    <row r="174" spans="1:14" ht="25.5" x14ac:dyDescent="0.25">
      <c r="A174" s="9" t="s">
        <v>332</v>
      </c>
      <c r="B174" s="7" t="s">
        <v>333</v>
      </c>
      <c r="C174" s="8">
        <v>140234</v>
      </c>
      <c r="D174" s="8">
        <v>82904</v>
      </c>
      <c r="E174" s="8">
        <v>2743</v>
      </c>
      <c r="F174" s="8">
        <v>10724</v>
      </c>
      <c r="G174" s="8">
        <v>3735</v>
      </c>
      <c r="H174" s="8">
        <v>1140</v>
      </c>
      <c r="I174" s="8">
        <v>2526</v>
      </c>
      <c r="J174" s="8">
        <v>350</v>
      </c>
      <c r="K174" s="8">
        <v>212</v>
      </c>
      <c r="L174" s="42">
        <v>0</v>
      </c>
      <c r="M174" s="8">
        <v>0</v>
      </c>
      <c r="N174" s="37">
        <f t="shared" si="2"/>
        <v>244568</v>
      </c>
    </row>
    <row r="175" spans="1:14" ht="25.5" x14ac:dyDescent="0.25">
      <c r="A175" s="9" t="s">
        <v>334</v>
      </c>
      <c r="B175" s="7" t="s">
        <v>335</v>
      </c>
      <c r="C175" s="8">
        <v>647514</v>
      </c>
      <c r="D175" s="8">
        <v>165023</v>
      </c>
      <c r="E175" s="8">
        <v>13922</v>
      </c>
      <c r="F175" s="8">
        <v>59825</v>
      </c>
      <c r="G175" s="8">
        <v>26114</v>
      </c>
      <c r="H175" s="8">
        <v>7022</v>
      </c>
      <c r="I175" s="8">
        <v>18801</v>
      </c>
      <c r="J175" s="8">
        <v>1277</v>
      </c>
      <c r="K175" s="8">
        <v>1693</v>
      </c>
      <c r="L175" s="42">
        <v>0</v>
      </c>
      <c r="M175" s="8">
        <v>0</v>
      </c>
      <c r="N175" s="37">
        <f t="shared" si="2"/>
        <v>941191</v>
      </c>
    </row>
    <row r="176" spans="1:14" ht="25.5" x14ac:dyDescent="0.25">
      <c r="A176" s="9" t="s">
        <v>336</v>
      </c>
      <c r="B176" s="7" t="s">
        <v>337</v>
      </c>
      <c r="C176" s="8">
        <v>164228</v>
      </c>
      <c r="D176" s="8">
        <v>66202</v>
      </c>
      <c r="E176" s="8">
        <v>3400</v>
      </c>
      <c r="F176" s="8">
        <v>13904</v>
      </c>
      <c r="G176" s="8">
        <v>4903</v>
      </c>
      <c r="H176" s="8">
        <v>1556</v>
      </c>
      <c r="I176" s="8">
        <v>3660</v>
      </c>
      <c r="J176" s="8">
        <v>373</v>
      </c>
      <c r="K176" s="8">
        <v>337</v>
      </c>
      <c r="L176" s="42">
        <v>0</v>
      </c>
      <c r="M176" s="8">
        <v>0</v>
      </c>
      <c r="N176" s="37">
        <f t="shared" si="2"/>
        <v>258563</v>
      </c>
    </row>
    <row r="177" spans="1:14" ht="38.25" x14ac:dyDescent="0.25">
      <c r="A177" s="9" t="s">
        <v>338</v>
      </c>
      <c r="B177" s="7" t="s">
        <v>339</v>
      </c>
      <c r="C177" s="8">
        <v>96540</v>
      </c>
      <c r="D177" s="8">
        <v>38140</v>
      </c>
      <c r="E177" s="8">
        <v>1858</v>
      </c>
      <c r="F177" s="8">
        <v>6825</v>
      </c>
      <c r="G177" s="8">
        <v>2146</v>
      </c>
      <c r="H177" s="8">
        <v>678</v>
      </c>
      <c r="I177" s="8">
        <v>1334</v>
      </c>
      <c r="J177" s="8">
        <v>276</v>
      </c>
      <c r="K177" s="8">
        <v>101</v>
      </c>
      <c r="L177" s="42">
        <v>0</v>
      </c>
      <c r="M177" s="8">
        <v>0</v>
      </c>
      <c r="N177" s="37">
        <f t="shared" si="2"/>
        <v>147898</v>
      </c>
    </row>
    <row r="178" spans="1:14" ht="25.5" x14ac:dyDescent="0.25">
      <c r="A178" s="9" t="s">
        <v>340</v>
      </c>
      <c r="B178" s="7" t="s">
        <v>341</v>
      </c>
      <c r="C178" s="8">
        <v>262080</v>
      </c>
      <c r="D178" s="8">
        <v>92530</v>
      </c>
      <c r="E178" s="8">
        <v>5253</v>
      </c>
      <c r="F178" s="8">
        <v>20934</v>
      </c>
      <c r="G178" s="8">
        <v>9453</v>
      </c>
      <c r="H178" s="8">
        <v>2280</v>
      </c>
      <c r="I178" s="8">
        <v>6039</v>
      </c>
      <c r="J178" s="8">
        <v>638</v>
      </c>
      <c r="K178" s="8">
        <v>456</v>
      </c>
      <c r="L178" s="42">
        <v>0</v>
      </c>
      <c r="M178" s="8">
        <v>0</v>
      </c>
      <c r="N178" s="37">
        <f t="shared" si="2"/>
        <v>399663</v>
      </c>
    </row>
    <row r="179" spans="1:14" ht="25.5" x14ac:dyDescent="0.25">
      <c r="A179" s="9" t="s">
        <v>342</v>
      </c>
      <c r="B179" s="7" t="s">
        <v>343</v>
      </c>
      <c r="C179" s="8">
        <v>304112</v>
      </c>
      <c r="D179" s="8">
        <v>93214</v>
      </c>
      <c r="E179" s="8">
        <v>5224</v>
      </c>
      <c r="F179" s="8">
        <v>21328</v>
      </c>
      <c r="G179" s="8">
        <v>8303</v>
      </c>
      <c r="H179" s="8">
        <v>2319</v>
      </c>
      <c r="I179" s="8">
        <v>5348</v>
      </c>
      <c r="J179" s="8">
        <v>657</v>
      </c>
      <c r="K179" s="8">
        <v>413</v>
      </c>
      <c r="L179" s="42">
        <v>10344</v>
      </c>
      <c r="M179" s="8">
        <v>0</v>
      </c>
      <c r="N179" s="37">
        <f t="shared" si="2"/>
        <v>451262</v>
      </c>
    </row>
    <row r="180" spans="1:14" ht="25.5" x14ac:dyDescent="0.25">
      <c r="A180" s="9" t="s">
        <v>344</v>
      </c>
      <c r="B180" s="7" t="s">
        <v>345</v>
      </c>
      <c r="C180" s="8">
        <v>952184</v>
      </c>
      <c r="D180" s="8">
        <v>237590</v>
      </c>
      <c r="E180" s="8">
        <v>19670</v>
      </c>
      <c r="F180" s="8">
        <v>83521</v>
      </c>
      <c r="G180" s="8">
        <v>39686</v>
      </c>
      <c r="H180" s="8">
        <v>9675</v>
      </c>
      <c r="I180" s="8">
        <v>27377</v>
      </c>
      <c r="J180" s="8">
        <v>1986</v>
      </c>
      <c r="K180" s="8">
        <v>2233</v>
      </c>
      <c r="L180" s="42">
        <v>0</v>
      </c>
      <c r="M180" s="8">
        <v>0</v>
      </c>
      <c r="N180" s="37">
        <f t="shared" si="2"/>
        <v>1373922</v>
      </c>
    </row>
    <row r="181" spans="1:14" ht="25.5" x14ac:dyDescent="0.25">
      <c r="A181" s="9" t="s">
        <v>346</v>
      </c>
      <c r="B181" s="7" t="s">
        <v>347</v>
      </c>
      <c r="C181" s="8">
        <v>52360</v>
      </c>
      <c r="D181" s="8">
        <v>21459</v>
      </c>
      <c r="E181" s="8">
        <v>1072</v>
      </c>
      <c r="F181" s="8">
        <v>4106</v>
      </c>
      <c r="G181" s="8">
        <v>947</v>
      </c>
      <c r="H181" s="8">
        <v>431</v>
      </c>
      <c r="I181" s="8">
        <v>786</v>
      </c>
      <c r="J181" s="8">
        <v>139</v>
      </c>
      <c r="K181" s="8">
        <v>80</v>
      </c>
      <c r="L181" s="42">
        <v>1288</v>
      </c>
      <c r="M181" s="8">
        <v>0</v>
      </c>
      <c r="N181" s="37">
        <f t="shared" si="2"/>
        <v>82668</v>
      </c>
    </row>
    <row r="182" spans="1:14" x14ac:dyDescent="0.25">
      <c r="A182" s="9" t="s">
        <v>348</v>
      </c>
      <c r="B182" s="7" t="s">
        <v>349</v>
      </c>
      <c r="C182" s="8">
        <v>134808</v>
      </c>
      <c r="D182" s="8">
        <v>52328</v>
      </c>
      <c r="E182" s="8">
        <v>2644</v>
      </c>
      <c r="F182" s="8">
        <v>10775</v>
      </c>
      <c r="G182" s="8">
        <v>3365</v>
      </c>
      <c r="H182" s="8">
        <v>1195</v>
      </c>
      <c r="I182" s="8">
        <v>2578</v>
      </c>
      <c r="J182" s="8">
        <v>312</v>
      </c>
      <c r="K182" s="8">
        <v>246</v>
      </c>
      <c r="L182" s="42">
        <v>6626</v>
      </c>
      <c r="M182" s="8">
        <v>0</v>
      </c>
      <c r="N182" s="37">
        <f t="shared" si="2"/>
        <v>214877</v>
      </c>
    </row>
    <row r="183" spans="1:14" ht="25.5" x14ac:dyDescent="0.25">
      <c r="A183" s="9" t="s">
        <v>350</v>
      </c>
      <c r="B183" s="7" t="s">
        <v>351</v>
      </c>
      <c r="C183" s="8">
        <v>271130</v>
      </c>
      <c r="D183" s="8">
        <v>96089</v>
      </c>
      <c r="E183" s="8">
        <v>5950</v>
      </c>
      <c r="F183" s="8">
        <v>26754</v>
      </c>
      <c r="G183" s="8">
        <v>10659</v>
      </c>
      <c r="H183" s="8">
        <v>3259</v>
      </c>
      <c r="I183" s="8">
        <v>8488</v>
      </c>
      <c r="J183" s="8">
        <v>441</v>
      </c>
      <c r="K183" s="8">
        <v>842</v>
      </c>
      <c r="L183" s="42">
        <v>0</v>
      </c>
      <c r="M183" s="8">
        <v>0</v>
      </c>
      <c r="N183" s="37">
        <f t="shared" si="2"/>
        <v>423612</v>
      </c>
    </row>
    <row r="184" spans="1:14" ht="38.25" x14ac:dyDescent="0.25">
      <c r="A184" s="9" t="s">
        <v>352</v>
      </c>
      <c r="B184" s="7" t="s">
        <v>353</v>
      </c>
      <c r="C184" s="8">
        <v>132382</v>
      </c>
      <c r="D184" s="8">
        <v>59659</v>
      </c>
      <c r="E184" s="8">
        <v>2537</v>
      </c>
      <c r="F184" s="8">
        <v>9558</v>
      </c>
      <c r="G184" s="8">
        <v>3274</v>
      </c>
      <c r="H184" s="8">
        <v>977</v>
      </c>
      <c r="I184" s="8">
        <v>2058</v>
      </c>
      <c r="J184" s="8">
        <v>363</v>
      </c>
      <c r="K184" s="8">
        <v>159</v>
      </c>
      <c r="L184" s="42">
        <v>0</v>
      </c>
      <c r="M184" s="8">
        <v>0</v>
      </c>
      <c r="N184" s="37">
        <f t="shared" si="2"/>
        <v>210967</v>
      </c>
    </row>
    <row r="185" spans="1:14" ht="38.25" x14ac:dyDescent="0.25">
      <c r="A185" s="9" t="s">
        <v>354</v>
      </c>
      <c r="B185" s="7" t="s">
        <v>355</v>
      </c>
      <c r="C185" s="8">
        <v>243062</v>
      </c>
      <c r="D185" s="8">
        <v>83571</v>
      </c>
      <c r="E185" s="8">
        <v>4675</v>
      </c>
      <c r="F185" s="8">
        <v>18276</v>
      </c>
      <c r="G185" s="8">
        <v>6243</v>
      </c>
      <c r="H185" s="8">
        <v>1949</v>
      </c>
      <c r="I185" s="8">
        <v>4239</v>
      </c>
      <c r="J185" s="8">
        <v>639</v>
      </c>
      <c r="K185" s="8">
        <v>357</v>
      </c>
      <c r="L185" s="42">
        <v>0</v>
      </c>
      <c r="M185" s="8">
        <v>0</v>
      </c>
      <c r="N185" s="37">
        <f t="shared" si="2"/>
        <v>363011</v>
      </c>
    </row>
    <row r="186" spans="1:14" ht="38.25" x14ac:dyDescent="0.25">
      <c r="A186" s="9" t="s">
        <v>356</v>
      </c>
      <c r="B186" s="7" t="s">
        <v>357</v>
      </c>
      <c r="C186" s="8">
        <v>589976</v>
      </c>
      <c r="D186" s="8">
        <v>110496</v>
      </c>
      <c r="E186" s="8">
        <v>13003</v>
      </c>
      <c r="F186" s="8">
        <v>56251</v>
      </c>
      <c r="G186" s="8">
        <v>24028</v>
      </c>
      <c r="H186" s="8">
        <v>6666</v>
      </c>
      <c r="I186" s="8">
        <v>17776</v>
      </c>
      <c r="J186" s="8">
        <v>1172</v>
      </c>
      <c r="K186" s="8">
        <v>1648</v>
      </c>
      <c r="L186" s="42">
        <v>0</v>
      </c>
      <c r="M186" s="8">
        <v>0</v>
      </c>
      <c r="N186" s="37">
        <f t="shared" si="2"/>
        <v>821016</v>
      </c>
    </row>
    <row r="187" spans="1:14" ht="38.25" x14ac:dyDescent="0.25">
      <c r="A187" s="9" t="s">
        <v>358</v>
      </c>
      <c r="B187" s="7" t="s">
        <v>359</v>
      </c>
      <c r="C187" s="8">
        <v>305832</v>
      </c>
      <c r="D187" s="8">
        <v>52909</v>
      </c>
      <c r="E187" s="8">
        <v>6211</v>
      </c>
      <c r="F187" s="8">
        <v>27145</v>
      </c>
      <c r="G187" s="8">
        <v>15578</v>
      </c>
      <c r="H187" s="8">
        <v>3214</v>
      </c>
      <c r="I187" s="8">
        <v>9779</v>
      </c>
      <c r="J187" s="8">
        <v>580</v>
      </c>
      <c r="K187" s="8">
        <v>765</v>
      </c>
      <c r="L187" s="42">
        <v>0</v>
      </c>
      <c r="M187" s="8">
        <v>0</v>
      </c>
      <c r="N187" s="37">
        <f t="shared" si="2"/>
        <v>422013</v>
      </c>
    </row>
    <row r="188" spans="1:14" ht="38.25" x14ac:dyDescent="0.25">
      <c r="A188" s="9" t="s">
        <v>360</v>
      </c>
      <c r="B188" s="7" t="s">
        <v>361</v>
      </c>
      <c r="C188" s="8">
        <v>148686</v>
      </c>
      <c r="D188" s="8">
        <v>66529</v>
      </c>
      <c r="E188" s="8">
        <v>3022</v>
      </c>
      <c r="F188" s="8">
        <v>11901</v>
      </c>
      <c r="G188" s="8">
        <v>3335</v>
      </c>
      <c r="H188" s="8">
        <v>1285</v>
      </c>
      <c r="I188" s="8">
        <v>2617</v>
      </c>
      <c r="J188" s="8">
        <v>378</v>
      </c>
      <c r="K188" s="8">
        <v>254</v>
      </c>
      <c r="L188" s="42">
        <v>6130</v>
      </c>
      <c r="M188" s="8">
        <v>0</v>
      </c>
      <c r="N188" s="37">
        <f t="shared" si="2"/>
        <v>244137</v>
      </c>
    </row>
    <row r="189" spans="1:14" ht="38.25" x14ac:dyDescent="0.25">
      <c r="A189" s="9" t="s">
        <v>362</v>
      </c>
      <c r="B189" s="7" t="s">
        <v>363</v>
      </c>
      <c r="C189" s="8">
        <v>160064</v>
      </c>
      <c r="D189" s="8">
        <v>54354</v>
      </c>
      <c r="E189" s="8">
        <v>3204</v>
      </c>
      <c r="F189" s="8">
        <v>12723</v>
      </c>
      <c r="G189" s="8">
        <v>5406</v>
      </c>
      <c r="H189" s="8">
        <v>1381</v>
      </c>
      <c r="I189" s="8">
        <v>3456</v>
      </c>
      <c r="J189" s="8">
        <v>394</v>
      </c>
      <c r="K189" s="8">
        <v>274</v>
      </c>
      <c r="L189" s="42">
        <v>0</v>
      </c>
      <c r="M189" s="8">
        <v>0</v>
      </c>
      <c r="N189" s="37">
        <f t="shared" si="2"/>
        <v>241256</v>
      </c>
    </row>
    <row r="190" spans="1:14" ht="38.25" x14ac:dyDescent="0.25">
      <c r="A190" s="9" t="s">
        <v>364</v>
      </c>
      <c r="B190" s="7" t="s">
        <v>365</v>
      </c>
      <c r="C190" s="8">
        <v>85090</v>
      </c>
      <c r="D190" s="8">
        <v>40770</v>
      </c>
      <c r="E190" s="8">
        <v>1626</v>
      </c>
      <c r="F190" s="8">
        <v>5969</v>
      </c>
      <c r="G190" s="8">
        <v>1044</v>
      </c>
      <c r="H190" s="8">
        <v>593</v>
      </c>
      <c r="I190" s="8">
        <v>862</v>
      </c>
      <c r="J190" s="8">
        <v>241</v>
      </c>
      <c r="K190" s="8">
        <v>87</v>
      </c>
      <c r="L190" s="42">
        <v>12226</v>
      </c>
      <c r="M190" s="8">
        <v>0</v>
      </c>
      <c r="N190" s="37">
        <f t="shared" si="2"/>
        <v>148508</v>
      </c>
    </row>
    <row r="191" spans="1:14" ht="51" x14ac:dyDescent="0.25">
      <c r="A191" s="9" t="s">
        <v>366</v>
      </c>
      <c r="B191" s="7" t="s">
        <v>367</v>
      </c>
      <c r="C191" s="8">
        <v>214568</v>
      </c>
      <c r="D191" s="8">
        <v>49493</v>
      </c>
      <c r="E191" s="8">
        <v>4906</v>
      </c>
      <c r="F191" s="8">
        <v>21092</v>
      </c>
      <c r="G191" s="8">
        <v>4967</v>
      </c>
      <c r="H191" s="8">
        <v>2487</v>
      </c>
      <c r="I191" s="8">
        <v>5308</v>
      </c>
      <c r="J191" s="8">
        <v>408</v>
      </c>
      <c r="K191" s="8">
        <v>623</v>
      </c>
      <c r="L191" s="42">
        <v>0</v>
      </c>
      <c r="M191" s="8">
        <v>0</v>
      </c>
      <c r="N191" s="37">
        <f t="shared" si="2"/>
        <v>303852</v>
      </c>
    </row>
    <row r="192" spans="1:14" ht="38.25" x14ac:dyDescent="0.25">
      <c r="A192" s="9" t="s">
        <v>368</v>
      </c>
      <c r="B192" s="7" t="s">
        <v>369</v>
      </c>
      <c r="C192" s="8">
        <v>137320</v>
      </c>
      <c r="D192" s="8">
        <v>62252</v>
      </c>
      <c r="E192" s="8">
        <v>2697</v>
      </c>
      <c r="F192" s="8">
        <v>10406</v>
      </c>
      <c r="G192" s="8">
        <v>3383</v>
      </c>
      <c r="H192" s="8">
        <v>1095</v>
      </c>
      <c r="I192" s="8">
        <v>2320</v>
      </c>
      <c r="J192" s="8">
        <v>360</v>
      </c>
      <c r="K192" s="8">
        <v>198</v>
      </c>
      <c r="L192" s="42">
        <v>11896</v>
      </c>
      <c r="M192" s="8">
        <v>0</v>
      </c>
      <c r="N192" s="37">
        <f t="shared" si="2"/>
        <v>231927</v>
      </c>
    </row>
    <row r="193" spans="1:14" ht="38.25" x14ac:dyDescent="0.25">
      <c r="A193" s="9" t="s">
        <v>370</v>
      </c>
      <c r="B193" s="7" t="s">
        <v>371</v>
      </c>
      <c r="C193" s="8">
        <v>17443732</v>
      </c>
      <c r="D193" s="8">
        <v>6483858</v>
      </c>
      <c r="E193" s="8">
        <v>348311</v>
      </c>
      <c r="F193" s="8">
        <v>1589924</v>
      </c>
      <c r="G193" s="8">
        <v>371390</v>
      </c>
      <c r="H193" s="8">
        <v>194056</v>
      </c>
      <c r="I193" s="8">
        <v>404484</v>
      </c>
      <c r="J193" s="8">
        <v>27189</v>
      </c>
      <c r="K193" s="8">
        <v>48399</v>
      </c>
      <c r="L193" s="42">
        <v>1429630</v>
      </c>
      <c r="M193" s="8">
        <v>231622</v>
      </c>
      <c r="N193" s="37">
        <f t="shared" si="2"/>
        <v>28572595</v>
      </c>
    </row>
    <row r="194" spans="1:14" ht="25.5" x14ac:dyDescent="0.25">
      <c r="A194" s="9" t="s">
        <v>372</v>
      </c>
      <c r="B194" s="7" t="s">
        <v>373</v>
      </c>
      <c r="C194" s="8">
        <v>447278</v>
      </c>
      <c r="D194" s="8">
        <v>110324</v>
      </c>
      <c r="E194" s="8">
        <v>9253</v>
      </c>
      <c r="F194" s="8">
        <v>39323</v>
      </c>
      <c r="G194" s="8">
        <v>20613</v>
      </c>
      <c r="H194" s="8">
        <v>4559</v>
      </c>
      <c r="I194" s="8">
        <v>13244</v>
      </c>
      <c r="J194" s="8">
        <v>928</v>
      </c>
      <c r="K194" s="8">
        <v>1054</v>
      </c>
      <c r="L194" s="42">
        <v>0</v>
      </c>
      <c r="M194" s="8">
        <v>0</v>
      </c>
      <c r="N194" s="37">
        <f t="shared" si="2"/>
        <v>646576</v>
      </c>
    </row>
    <row r="195" spans="1:14" ht="25.5" x14ac:dyDescent="0.25">
      <c r="A195" s="9" t="s">
        <v>374</v>
      </c>
      <c r="B195" s="7" t="s">
        <v>375</v>
      </c>
      <c r="C195" s="8">
        <v>98756</v>
      </c>
      <c r="D195" s="8">
        <v>53909</v>
      </c>
      <c r="E195" s="8">
        <v>1866</v>
      </c>
      <c r="F195" s="8">
        <v>6512</v>
      </c>
      <c r="G195" s="8">
        <v>1208</v>
      </c>
      <c r="H195" s="8">
        <v>605</v>
      </c>
      <c r="I195" s="8">
        <v>804</v>
      </c>
      <c r="J195" s="8">
        <v>305</v>
      </c>
      <c r="K195" s="8">
        <v>67</v>
      </c>
      <c r="L195" s="42">
        <v>8886</v>
      </c>
      <c r="M195" s="8">
        <v>0</v>
      </c>
      <c r="N195" s="37">
        <f t="shared" si="2"/>
        <v>172918</v>
      </c>
    </row>
    <row r="196" spans="1:14" ht="25.5" x14ac:dyDescent="0.25">
      <c r="A196" s="9" t="s">
        <v>376</v>
      </c>
      <c r="B196" s="7" t="s">
        <v>377</v>
      </c>
      <c r="C196" s="8">
        <v>160354</v>
      </c>
      <c r="D196" s="8">
        <v>49842</v>
      </c>
      <c r="E196" s="8">
        <v>3017</v>
      </c>
      <c r="F196" s="8">
        <v>11484</v>
      </c>
      <c r="G196" s="8">
        <v>4127</v>
      </c>
      <c r="H196" s="8">
        <v>1185</v>
      </c>
      <c r="I196" s="8">
        <v>2571</v>
      </c>
      <c r="J196" s="8">
        <v>433</v>
      </c>
      <c r="K196" s="8">
        <v>194</v>
      </c>
      <c r="L196" s="42">
        <v>0</v>
      </c>
      <c r="M196" s="8">
        <v>0</v>
      </c>
      <c r="N196" s="37">
        <f t="shared" si="2"/>
        <v>233207</v>
      </c>
    </row>
    <row r="197" spans="1:14" ht="25.5" x14ac:dyDescent="0.25">
      <c r="A197" s="9" t="s">
        <v>378</v>
      </c>
      <c r="B197" s="7" t="s">
        <v>379</v>
      </c>
      <c r="C197" s="8">
        <v>483698</v>
      </c>
      <c r="D197" s="8">
        <v>70057</v>
      </c>
      <c r="E197" s="8">
        <v>10133</v>
      </c>
      <c r="F197" s="8">
        <v>43551</v>
      </c>
      <c r="G197" s="8">
        <v>21901</v>
      </c>
      <c r="H197" s="8">
        <v>5102</v>
      </c>
      <c r="I197" s="8">
        <v>14676</v>
      </c>
      <c r="J197" s="8">
        <v>966</v>
      </c>
      <c r="K197" s="8">
        <v>1211</v>
      </c>
      <c r="L197" s="42">
        <v>0</v>
      </c>
      <c r="M197" s="8">
        <v>0</v>
      </c>
      <c r="N197" s="37">
        <f t="shared" si="2"/>
        <v>651295</v>
      </c>
    </row>
    <row r="198" spans="1:14" ht="25.5" x14ac:dyDescent="0.25">
      <c r="A198" s="9" t="s">
        <v>380</v>
      </c>
      <c r="B198" s="7" t="s">
        <v>381</v>
      </c>
      <c r="C198" s="8">
        <v>216906</v>
      </c>
      <c r="D198" s="8">
        <v>51889</v>
      </c>
      <c r="E198" s="8">
        <v>4819</v>
      </c>
      <c r="F198" s="8">
        <v>20607</v>
      </c>
      <c r="G198" s="8">
        <v>7073</v>
      </c>
      <c r="H198" s="8">
        <v>2416</v>
      </c>
      <c r="I198" s="8">
        <v>5883</v>
      </c>
      <c r="J198" s="8">
        <v>431</v>
      </c>
      <c r="K198" s="8">
        <v>590</v>
      </c>
      <c r="L198" s="42">
        <v>0</v>
      </c>
      <c r="M198" s="8">
        <v>0</v>
      </c>
      <c r="N198" s="37">
        <f t="shared" si="2"/>
        <v>310614</v>
      </c>
    </row>
    <row r="199" spans="1:14" ht="25.5" x14ac:dyDescent="0.25">
      <c r="A199" s="9" t="s">
        <v>382</v>
      </c>
      <c r="B199" s="7" t="s">
        <v>383</v>
      </c>
      <c r="C199" s="8">
        <v>1140584</v>
      </c>
      <c r="D199" s="8">
        <v>152312</v>
      </c>
      <c r="E199" s="8">
        <v>23916</v>
      </c>
      <c r="F199" s="8">
        <v>103346</v>
      </c>
      <c r="G199" s="8">
        <v>51408</v>
      </c>
      <c r="H199" s="8">
        <v>12161</v>
      </c>
      <c r="I199" s="8">
        <v>34745</v>
      </c>
      <c r="J199" s="8">
        <v>2231</v>
      </c>
      <c r="K199" s="8">
        <v>2909</v>
      </c>
      <c r="L199" s="42">
        <v>0</v>
      </c>
      <c r="M199" s="8">
        <v>245998</v>
      </c>
      <c r="N199" s="37">
        <f t="shared" si="2"/>
        <v>1769610</v>
      </c>
    </row>
    <row r="200" spans="1:14" ht="25.5" x14ac:dyDescent="0.25">
      <c r="A200" s="9" t="s">
        <v>384</v>
      </c>
      <c r="B200" s="7" t="s">
        <v>385</v>
      </c>
      <c r="C200" s="8">
        <v>48806</v>
      </c>
      <c r="D200" s="8">
        <v>23396</v>
      </c>
      <c r="E200" s="8">
        <v>956</v>
      </c>
      <c r="F200" s="8">
        <v>3406</v>
      </c>
      <c r="G200" s="8">
        <v>685</v>
      </c>
      <c r="H200" s="8">
        <v>330</v>
      </c>
      <c r="I200" s="8">
        <v>495</v>
      </c>
      <c r="J200" s="8">
        <v>153</v>
      </c>
      <c r="K200" s="8">
        <v>45</v>
      </c>
      <c r="L200" s="42">
        <v>902</v>
      </c>
      <c r="M200" s="8">
        <v>0</v>
      </c>
      <c r="N200" s="37">
        <f t="shared" si="2"/>
        <v>79174</v>
      </c>
    </row>
    <row r="201" spans="1:14" ht="25.5" x14ac:dyDescent="0.25">
      <c r="A201" s="9" t="s">
        <v>386</v>
      </c>
      <c r="B201" s="7" t="s">
        <v>387</v>
      </c>
      <c r="C201" s="8">
        <v>149892</v>
      </c>
      <c r="D201" s="8">
        <v>59795</v>
      </c>
      <c r="E201" s="8">
        <v>3193</v>
      </c>
      <c r="F201" s="8">
        <v>13395</v>
      </c>
      <c r="G201" s="8">
        <v>3550</v>
      </c>
      <c r="H201" s="8">
        <v>1544</v>
      </c>
      <c r="I201" s="8">
        <v>3269</v>
      </c>
      <c r="J201" s="8">
        <v>333</v>
      </c>
      <c r="K201" s="8">
        <v>358</v>
      </c>
      <c r="L201" s="42">
        <v>0</v>
      </c>
      <c r="M201" s="8">
        <v>0</v>
      </c>
      <c r="N201" s="37">
        <f t="shared" si="2"/>
        <v>235329</v>
      </c>
    </row>
    <row r="202" spans="1:14" ht="25.5" x14ac:dyDescent="0.25">
      <c r="A202" s="9" t="s">
        <v>388</v>
      </c>
      <c r="B202" s="7" t="s">
        <v>389</v>
      </c>
      <c r="C202" s="8">
        <v>234310</v>
      </c>
      <c r="D202" s="8">
        <v>57476</v>
      </c>
      <c r="E202" s="8">
        <v>5700</v>
      </c>
      <c r="F202" s="8">
        <v>25590</v>
      </c>
      <c r="G202" s="8">
        <v>6512</v>
      </c>
      <c r="H202" s="8">
        <v>3140</v>
      </c>
      <c r="I202" s="8">
        <v>7117</v>
      </c>
      <c r="J202" s="8">
        <v>372</v>
      </c>
      <c r="K202" s="8">
        <v>851</v>
      </c>
      <c r="L202" s="42">
        <v>0</v>
      </c>
      <c r="M202" s="8">
        <v>0</v>
      </c>
      <c r="N202" s="37">
        <f t="shared" si="2"/>
        <v>341068</v>
      </c>
    </row>
    <row r="203" spans="1:14" ht="25.5" x14ac:dyDescent="0.25">
      <c r="A203" s="9" t="s">
        <v>390</v>
      </c>
      <c r="B203" s="7" t="s">
        <v>391</v>
      </c>
      <c r="C203" s="8">
        <v>170804</v>
      </c>
      <c r="D203" s="8">
        <v>62024</v>
      </c>
      <c r="E203" s="8">
        <v>3129</v>
      </c>
      <c r="F203" s="8">
        <v>12759</v>
      </c>
      <c r="G203" s="8">
        <v>3177</v>
      </c>
      <c r="H203" s="8">
        <v>1421</v>
      </c>
      <c r="I203" s="8">
        <v>2680</v>
      </c>
      <c r="J203" s="8">
        <v>445</v>
      </c>
      <c r="K203" s="8">
        <v>276</v>
      </c>
      <c r="L203" s="42">
        <v>0</v>
      </c>
      <c r="M203" s="8">
        <v>0</v>
      </c>
      <c r="N203" s="37">
        <f t="shared" ref="N203:N266" si="3">SUM(C203:M203)</f>
        <v>256715</v>
      </c>
    </row>
    <row r="204" spans="1:14" x14ac:dyDescent="0.25">
      <c r="A204" s="9" t="s">
        <v>392</v>
      </c>
      <c r="B204" s="7" t="s">
        <v>393</v>
      </c>
      <c r="C204" s="8">
        <v>173776</v>
      </c>
      <c r="D204" s="8">
        <v>67994</v>
      </c>
      <c r="E204" s="8">
        <v>3298</v>
      </c>
      <c r="F204" s="8">
        <v>12742</v>
      </c>
      <c r="G204" s="8">
        <v>2390</v>
      </c>
      <c r="H204" s="8">
        <v>1350</v>
      </c>
      <c r="I204" s="8">
        <v>2202</v>
      </c>
      <c r="J204" s="8">
        <v>497</v>
      </c>
      <c r="K204" s="8">
        <v>237</v>
      </c>
      <c r="L204" s="42">
        <v>0</v>
      </c>
      <c r="M204" s="8">
        <v>0</v>
      </c>
      <c r="N204" s="37">
        <f t="shared" si="3"/>
        <v>264486</v>
      </c>
    </row>
    <row r="205" spans="1:14" ht="38.25" x14ac:dyDescent="0.25">
      <c r="A205" s="9" t="s">
        <v>394</v>
      </c>
      <c r="B205" s="7" t="s">
        <v>395</v>
      </c>
      <c r="C205" s="8">
        <v>121822</v>
      </c>
      <c r="D205" s="8">
        <v>37117</v>
      </c>
      <c r="E205" s="8">
        <v>2954</v>
      </c>
      <c r="F205" s="8">
        <v>12698</v>
      </c>
      <c r="G205" s="8">
        <v>945</v>
      </c>
      <c r="H205" s="8">
        <v>1504</v>
      </c>
      <c r="I205" s="8">
        <v>2537</v>
      </c>
      <c r="J205" s="8">
        <v>225</v>
      </c>
      <c r="K205" s="8">
        <v>388</v>
      </c>
      <c r="L205" s="42">
        <v>1596</v>
      </c>
      <c r="M205" s="8">
        <v>0</v>
      </c>
      <c r="N205" s="37">
        <f t="shared" si="3"/>
        <v>181786</v>
      </c>
    </row>
    <row r="206" spans="1:14" ht="25.5" x14ac:dyDescent="0.25">
      <c r="A206" s="9" t="s">
        <v>396</v>
      </c>
      <c r="B206" s="7" t="s">
        <v>397</v>
      </c>
      <c r="C206" s="8">
        <v>335556</v>
      </c>
      <c r="D206" s="8">
        <v>120618</v>
      </c>
      <c r="E206" s="8">
        <v>6957</v>
      </c>
      <c r="F206" s="8">
        <v>29846</v>
      </c>
      <c r="G206" s="8">
        <v>7577</v>
      </c>
      <c r="H206" s="8">
        <v>3490</v>
      </c>
      <c r="I206" s="8">
        <v>7332</v>
      </c>
      <c r="J206" s="8">
        <v>684</v>
      </c>
      <c r="K206" s="8">
        <v>821</v>
      </c>
      <c r="L206" s="42">
        <v>17203</v>
      </c>
      <c r="M206" s="8">
        <v>0</v>
      </c>
      <c r="N206" s="37">
        <f t="shared" si="3"/>
        <v>530084</v>
      </c>
    </row>
    <row r="207" spans="1:14" ht="25.5" x14ac:dyDescent="0.25">
      <c r="A207" s="9" t="s">
        <v>398</v>
      </c>
      <c r="B207" s="7" t="s">
        <v>399</v>
      </c>
      <c r="C207" s="8">
        <v>1566122</v>
      </c>
      <c r="D207" s="8">
        <v>723381</v>
      </c>
      <c r="E207" s="8">
        <v>32967</v>
      </c>
      <c r="F207" s="8">
        <v>145115</v>
      </c>
      <c r="G207" s="8">
        <v>67943</v>
      </c>
      <c r="H207" s="8">
        <v>17318</v>
      </c>
      <c r="I207" s="8">
        <v>48375</v>
      </c>
      <c r="J207" s="8">
        <v>2806</v>
      </c>
      <c r="K207" s="8">
        <v>4257</v>
      </c>
      <c r="L207" s="42">
        <v>0</v>
      </c>
      <c r="M207" s="8">
        <v>0</v>
      </c>
      <c r="N207" s="37">
        <f t="shared" si="3"/>
        <v>2608284</v>
      </c>
    </row>
    <row r="208" spans="1:14" ht="25.5" x14ac:dyDescent="0.25">
      <c r="A208" s="9" t="s">
        <v>400</v>
      </c>
      <c r="B208" s="7" t="s">
        <v>401</v>
      </c>
      <c r="C208" s="8">
        <v>91660</v>
      </c>
      <c r="D208" s="8">
        <v>42538</v>
      </c>
      <c r="E208" s="8">
        <v>1696</v>
      </c>
      <c r="F208" s="8">
        <v>5919</v>
      </c>
      <c r="G208" s="8">
        <v>1124</v>
      </c>
      <c r="H208" s="8">
        <v>548</v>
      </c>
      <c r="I208" s="8">
        <v>724</v>
      </c>
      <c r="J208" s="8">
        <v>280</v>
      </c>
      <c r="K208" s="8">
        <v>57</v>
      </c>
      <c r="L208" s="42">
        <v>22897</v>
      </c>
      <c r="M208" s="8">
        <v>0</v>
      </c>
      <c r="N208" s="37">
        <f t="shared" si="3"/>
        <v>167443</v>
      </c>
    </row>
    <row r="209" spans="1:14" ht="25.5" x14ac:dyDescent="0.25">
      <c r="A209" s="9" t="s">
        <v>402</v>
      </c>
      <c r="B209" s="7" t="s">
        <v>403</v>
      </c>
      <c r="C209" s="8">
        <v>238190</v>
      </c>
      <c r="D209" s="8">
        <v>57662</v>
      </c>
      <c r="E209" s="8">
        <v>4700</v>
      </c>
      <c r="F209" s="8">
        <v>18735</v>
      </c>
      <c r="G209" s="8">
        <v>8430</v>
      </c>
      <c r="H209" s="8">
        <v>2039</v>
      </c>
      <c r="I209" s="8">
        <v>5288</v>
      </c>
      <c r="J209" s="8">
        <v>584</v>
      </c>
      <c r="K209" s="8">
        <v>402</v>
      </c>
      <c r="L209" s="42">
        <v>0</v>
      </c>
      <c r="M209" s="8">
        <v>0</v>
      </c>
      <c r="N209" s="37">
        <f t="shared" si="3"/>
        <v>336030</v>
      </c>
    </row>
    <row r="210" spans="1:14" ht="25.5" x14ac:dyDescent="0.25">
      <c r="A210" s="9" t="s">
        <v>404</v>
      </c>
      <c r="B210" s="7" t="s">
        <v>405</v>
      </c>
      <c r="C210" s="8">
        <v>141616</v>
      </c>
      <c r="D210" s="8">
        <v>37977</v>
      </c>
      <c r="E210" s="8">
        <v>2850</v>
      </c>
      <c r="F210" s="8">
        <v>11218</v>
      </c>
      <c r="G210" s="8">
        <v>4313</v>
      </c>
      <c r="H210" s="8">
        <v>1207</v>
      </c>
      <c r="I210" s="8">
        <v>2864</v>
      </c>
      <c r="J210" s="8">
        <v>355</v>
      </c>
      <c r="K210" s="8">
        <v>236</v>
      </c>
      <c r="L210" s="42">
        <v>4430</v>
      </c>
      <c r="M210" s="8">
        <v>0</v>
      </c>
      <c r="N210" s="37">
        <f t="shared" si="3"/>
        <v>207066</v>
      </c>
    </row>
    <row r="211" spans="1:14" ht="25.5" x14ac:dyDescent="0.25">
      <c r="A211" s="9" t="s">
        <v>406</v>
      </c>
      <c r="B211" s="7" t="s">
        <v>407</v>
      </c>
      <c r="C211" s="8">
        <v>283598</v>
      </c>
      <c r="D211" s="8">
        <v>101878</v>
      </c>
      <c r="E211" s="8">
        <v>5682</v>
      </c>
      <c r="F211" s="8">
        <v>23615</v>
      </c>
      <c r="G211" s="8">
        <v>10500</v>
      </c>
      <c r="H211" s="8">
        <v>2672</v>
      </c>
      <c r="I211" s="8">
        <v>7013</v>
      </c>
      <c r="J211" s="8">
        <v>616</v>
      </c>
      <c r="K211" s="8">
        <v>581</v>
      </c>
      <c r="L211" s="42">
        <v>22134</v>
      </c>
      <c r="M211" s="8">
        <v>0</v>
      </c>
      <c r="N211" s="37">
        <f t="shared" si="3"/>
        <v>458289</v>
      </c>
    </row>
    <row r="212" spans="1:14" ht="25.5" x14ac:dyDescent="0.25">
      <c r="A212" s="9" t="s">
        <v>408</v>
      </c>
      <c r="B212" s="7" t="s">
        <v>409</v>
      </c>
      <c r="C212" s="8">
        <v>227736</v>
      </c>
      <c r="D212" s="8">
        <v>63009</v>
      </c>
      <c r="E212" s="8">
        <v>4542</v>
      </c>
      <c r="F212" s="8">
        <v>17948</v>
      </c>
      <c r="G212" s="8">
        <v>8026</v>
      </c>
      <c r="H212" s="8">
        <v>1939</v>
      </c>
      <c r="I212" s="8">
        <v>5022</v>
      </c>
      <c r="J212" s="8">
        <v>571</v>
      </c>
      <c r="K212" s="8">
        <v>379</v>
      </c>
      <c r="L212" s="42">
        <v>0</v>
      </c>
      <c r="M212" s="8">
        <v>0</v>
      </c>
      <c r="N212" s="37">
        <f t="shared" si="3"/>
        <v>329172</v>
      </c>
    </row>
    <row r="213" spans="1:14" ht="25.5" x14ac:dyDescent="0.25">
      <c r="A213" s="9" t="s">
        <v>410</v>
      </c>
      <c r="B213" s="7" t="s">
        <v>411</v>
      </c>
      <c r="C213" s="8">
        <v>79034</v>
      </c>
      <c r="D213" s="8">
        <v>38133</v>
      </c>
      <c r="E213" s="8">
        <v>1502</v>
      </c>
      <c r="F213" s="8">
        <v>5706</v>
      </c>
      <c r="G213" s="8">
        <v>1466</v>
      </c>
      <c r="H213" s="8">
        <v>587</v>
      </c>
      <c r="I213" s="8">
        <v>1065</v>
      </c>
      <c r="J213" s="8">
        <v>209</v>
      </c>
      <c r="K213" s="8">
        <v>97</v>
      </c>
      <c r="L213" s="42">
        <v>0</v>
      </c>
      <c r="M213" s="8">
        <v>0</v>
      </c>
      <c r="N213" s="37">
        <f t="shared" si="3"/>
        <v>127799</v>
      </c>
    </row>
    <row r="214" spans="1:14" x14ac:dyDescent="0.25">
      <c r="A214" s="9" t="s">
        <v>412</v>
      </c>
      <c r="B214" s="7" t="s">
        <v>413</v>
      </c>
      <c r="C214" s="8">
        <v>928144</v>
      </c>
      <c r="D214" s="8">
        <v>363891</v>
      </c>
      <c r="E214" s="8">
        <v>19239</v>
      </c>
      <c r="F214" s="8">
        <v>82208</v>
      </c>
      <c r="G214" s="8">
        <v>38619</v>
      </c>
      <c r="H214" s="8">
        <v>9551</v>
      </c>
      <c r="I214" s="8">
        <v>26321</v>
      </c>
      <c r="J214" s="8">
        <v>1900</v>
      </c>
      <c r="K214" s="8">
        <v>2206</v>
      </c>
      <c r="L214" s="42">
        <v>2340</v>
      </c>
      <c r="M214" s="8">
        <v>39702</v>
      </c>
      <c r="N214" s="37">
        <f t="shared" si="3"/>
        <v>1514121</v>
      </c>
    </row>
    <row r="215" spans="1:14" ht="25.5" x14ac:dyDescent="0.25">
      <c r="A215" s="9" t="s">
        <v>414</v>
      </c>
      <c r="B215" s="7" t="s">
        <v>415</v>
      </c>
      <c r="C215" s="8">
        <v>150920</v>
      </c>
      <c r="D215" s="8">
        <v>43105</v>
      </c>
      <c r="E215" s="8">
        <v>3056</v>
      </c>
      <c r="F215" s="8">
        <v>12276</v>
      </c>
      <c r="G215" s="8">
        <v>5573</v>
      </c>
      <c r="H215" s="8">
        <v>1355</v>
      </c>
      <c r="I215" s="8">
        <v>3550</v>
      </c>
      <c r="J215" s="8">
        <v>381</v>
      </c>
      <c r="K215" s="8">
        <v>279</v>
      </c>
      <c r="L215" s="42">
        <v>7147</v>
      </c>
      <c r="M215" s="8">
        <v>0</v>
      </c>
      <c r="N215" s="37">
        <f t="shared" si="3"/>
        <v>227642</v>
      </c>
    </row>
    <row r="216" spans="1:14" ht="25.5" x14ac:dyDescent="0.25">
      <c r="A216" s="9" t="s">
        <v>416</v>
      </c>
      <c r="B216" s="7" t="s">
        <v>417</v>
      </c>
      <c r="C216" s="8">
        <v>1037048</v>
      </c>
      <c r="D216" s="8">
        <v>197875</v>
      </c>
      <c r="E216" s="8">
        <v>22189</v>
      </c>
      <c r="F216" s="8">
        <v>97038</v>
      </c>
      <c r="G216" s="8">
        <v>43383</v>
      </c>
      <c r="H216" s="8">
        <v>11561</v>
      </c>
      <c r="I216" s="8">
        <v>31629</v>
      </c>
      <c r="J216" s="8">
        <v>1970</v>
      </c>
      <c r="K216" s="8">
        <v>2848</v>
      </c>
      <c r="L216" s="42">
        <v>0</v>
      </c>
      <c r="M216" s="8">
        <v>32913</v>
      </c>
      <c r="N216" s="37">
        <f t="shared" si="3"/>
        <v>1478454</v>
      </c>
    </row>
    <row r="217" spans="1:14" ht="38.25" x14ac:dyDescent="0.25">
      <c r="A217" s="9" t="s">
        <v>418</v>
      </c>
      <c r="B217" s="7" t="s">
        <v>419</v>
      </c>
      <c r="C217" s="8">
        <v>423894</v>
      </c>
      <c r="D217" s="8">
        <v>119502</v>
      </c>
      <c r="E217" s="8">
        <v>8368</v>
      </c>
      <c r="F217" s="8">
        <v>33819</v>
      </c>
      <c r="G217" s="8">
        <v>15812</v>
      </c>
      <c r="H217" s="8">
        <v>3729</v>
      </c>
      <c r="I217" s="8">
        <v>9938</v>
      </c>
      <c r="J217" s="8">
        <v>1009</v>
      </c>
      <c r="K217" s="8">
        <v>758</v>
      </c>
      <c r="L217" s="42">
        <v>0</v>
      </c>
      <c r="M217" s="8">
        <v>0</v>
      </c>
      <c r="N217" s="37">
        <f t="shared" si="3"/>
        <v>616829</v>
      </c>
    </row>
    <row r="218" spans="1:14" ht="38.25" x14ac:dyDescent="0.25">
      <c r="A218" s="9" t="s">
        <v>420</v>
      </c>
      <c r="B218" s="7" t="s">
        <v>421</v>
      </c>
      <c r="C218" s="8">
        <v>117828</v>
      </c>
      <c r="D218" s="8">
        <v>62129</v>
      </c>
      <c r="E218" s="8">
        <v>2191</v>
      </c>
      <c r="F218" s="8">
        <v>7721</v>
      </c>
      <c r="G218" s="8">
        <v>1382</v>
      </c>
      <c r="H218" s="8">
        <v>726</v>
      </c>
      <c r="I218" s="8">
        <v>958</v>
      </c>
      <c r="J218" s="8">
        <v>360</v>
      </c>
      <c r="K218" s="8">
        <v>82</v>
      </c>
      <c r="L218" s="42">
        <v>3678</v>
      </c>
      <c r="M218" s="8">
        <v>0</v>
      </c>
      <c r="N218" s="37">
        <f t="shared" si="3"/>
        <v>197055</v>
      </c>
    </row>
    <row r="219" spans="1:14" x14ac:dyDescent="0.25">
      <c r="A219" s="9" t="s">
        <v>422</v>
      </c>
      <c r="B219" s="7" t="s">
        <v>423</v>
      </c>
      <c r="C219" s="8">
        <v>354704</v>
      </c>
      <c r="D219" s="8">
        <v>61881</v>
      </c>
      <c r="E219" s="8">
        <v>6928</v>
      </c>
      <c r="F219" s="8">
        <v>28029</v>
      </c>
      <c r="G219" s="8">
        <v>13251</v>
      </c>
      <c r="H219" s="8">
        <v>3091</v>
      </c>
      <c r="I219" s="8">
        <v>8227</v>
      </c>
      <c r="J219" s="8">
        <v>843</v>
      </c>
      <c r="K219" s="8">
        <v>623</v>
      </c>
      <c r="L219" s="42">
        <v>0</v>
      </c>
      <c r="M219" s="8">
        <v>0</v>
      </c>
      <c r="N219" s="37">
        <f t="shared" si="3"/>
        <v>477577</v>
      </c>
    </row>
    <row r="220" spans="1:14" ht="25.5" x14ac:dyDescent="0.25">
      <c r="A220" s="9" t="s">
        <v>424</v>
      </c>
      <c r="B220" s="7" t="s">
        <v>425</v>
      </c>
      <c r="C220" s="8">
        <v>206890</v>
      </c>
      <c r="D220" s="8">
        <v>67082</v>
      </c>
      <c r="E220" s="8">
        <v>4072</v>
      </c>
      <c r="F220" s="8">
        <v>16436</v>
      </c>
      <c r="G220" s="8">
        <v>7762</v>
      </c>
      <c r="H220" s="8">
        <v>1807</v>
      </c>
      <c r="I220" s="8">
        <v>4842</v>
      </c>
      <c r="J220" s="8">
        <v>488</v>
      </c>
      <c r="K220" s="8">
        <v>365</v>
      </c>
      <c r="L220" s="42">
        <v>4813</v>
      </c>
      <c r="M220" s="8">
        <v>0</v>
      </c>
      <c r="N220" s="37">
        <f t="shared" si="3"/>
        <v>314557</v>
      </c>
    </row>
    <row r="221" spans="1:14" ht="25.5" x14ac:dyDescent="0.25">
      <c r="A221" s="9" t="s">
        <v>426</v>
      </c>
      <c r="B221" s="7" t="s">
        <v>427</v>
      </c>
      <c r="C221" s="8">
        <v>213524</v>
      </c>
      <c r="D221" s="8">
        <v>54353</v>
      </c>
      <c r="E221" s="8">
        <v>4302</v>
      </c>
      <c r="F221" s="8">
        <v>16967</v>
      </c>
      <c r="G221" s="8">
        <v>7064</v>
      </c>
      <c r="H221" s="8">
        <v>1830</v>
      </c>
      <c r="I221" s="8">
        <v>4572</v>
      </c>
      <c r="J221" s="8">
        <v>535</v>
      </c>
      <c r="K221" s="8">
        <v>359</v>
      </c>
      <c r="L221" s="42">
        <v>0</v>
      </c>
      <c r="M221" s="8">
        <v>0</v>
      </c>
      <c r="N221" s="37">
        <f t="shared" si="3"/>
        <v>303506</v>
      </c>
    </row>
    <row r="222" spans="1:14" ht="25.5" x14ac:dyDescent="0.25">
      <c r="A222" s="9" t="s">
        <v>428</v>
      </c>
      <c r="B222" s="7" t="s">
        <v>429</v>
      </c>
      <c r="C222" s="8">
        <v>332570</v>
      </c>
      <c r="D222" s="8">
        <v>100405</v>
      </c>
      <c r="E222" s="8">
        <v>6955</v>
      </c>
      <c r="F222" s="8">
        <v>30499</v>
      </c>
      <c r="G222" s="8">
        <v>9615</v>
      </c>
      <c r="H222" s="8">
        <v>3622</v>
      </c>
      <c r="I222" s="8">
        <v>8421</v>
      </c>
      <c r="J222" s="8">
        <v>589</v>
      </c>
      <c r="K222" s="8">
        <v>882</v>
      </c>
      <c r="L222" s="42">
        <v>0</v>
      </c>
      <c r="M222" s="8">
        <v>0</v>
      </c>
      <c r="N222" s="37">
        <f t="shared" si="3"/>
        <v>493558</v>
      </c>
    </row>
    <row r="223" spans="1:14" ht="25.5" x14ac:dyDescent="0.25">
      <c r="A223" s="9" t="s">
        <v>430</v>
      </c>
      <c r="B223" s="7" t="s">
        <v>431</v>
      </c>
      <c r="C223" s="8">
        <v>169672</v>
      </c>
      <c r="D223" s="8">
        <v>45255</v>
      </c>
      <c r="E223" s="8">
        <v>3286</v>
      </c>
      <c r="F223" s="8">
        <v>12769</v>
      </c>
      <c r="G223" s="8">
        <v>4668</v>
      </c>
      <c r="H223" s="8">
        <v>1353</v>
      </c>
      <c r="I223" s="8">
        <v>3044</v>
      </c>
      <c r="J223" s="8">
        <v>445</v>
      </c>
      <c r="K223" s="8">
        <v>245</v>
      </c>
      <c r="L223" s="42">
        <v>0</v>
      </c>
      <c r="M223" s="8">
        <v>0</v>
      </c>
      <c r="N223" s="37">
        <f t="shared" si="3"/>
        <v>240737</v>
      </c>
    </row>
    <row r="224" spans="1:14" ht="25.5" x14ac:dyDescent="0.25">
      <c r="A224" s="9" t="s">
        <v>432</v>
      </c>
      <c r="B224" s="7" t="s">
        <v>433</v>
      </c>
      <c r="C224" s="8">
        <v>93710</v>
      </c>
      <c r="D224" s="8">
        <v>48190</v>
      </c>
      <c r="E224" s="8">
        <v>1805</v>
      </c>
      <c r="F224" s="8">
        <v>7355</v>
      </c>
      <c r="G224" s="8">
        <v>2043</v>
      </c>
      <c r="H224" s="8">
        <v>819</v>
      </c>
      <c r="I224" s="8">
        <v>1657</v>
      </c>
      <c r="J224" s="8">
        <v>231</v>
      </c>
      <c r="K224" s="8">
        <v>166</v>
      </c>
      <c r="L224" s="42">
        <v>0</v>
      </c>
      <c r="M224" s="8">
        <v>0</v>
      </c>
      <c r="N224" s="37">
        <f t="shared" si="3"/>
        <v>155976</v>
      </c>
    </row>
    <row r="225" spans="1:14" x14ac:dyDescent="0.25">
      <c r="A225" s="9" t="s">
        <v>434</v>
      </c>
      <c r="B225" s="7" t="s">
        <v>435</v>
      </c>
      <c r="C225" s="8">
        <v>133796</v>
      </c>
      <c r="D225" s="8">
        <v>65828</v>
      </c>
      <c r="E225" s="8">
        <v>2539</v>
      </c>
      <c r="F225" s="8">
        <v>9532</v>
      </c>
      <c r="G225" s="8">
        <v>2863</v>
      </c>
      <c r="H225" s="8">
        <v>968</v>
      </c>
      <c r="I225" s="8">
        <v>1876</v>
      </c>
      <c r="J225" s="8">
        <v>363</v>
      </c>
      <c r="K225" s="8">
        <v>153</v>
      </c>
      <c r="L225" s="42">
        <v>0</v>
      </c>
      <c r="M225" s="8">
        <v>0</v>
      </c>
      <c r="N225" s="37">
        <f t="shared" si="3"/>
        <v>217918</v>
      </c>
    </row>
    <row r="226" spans="1:14" ht="25.5" x14ac:dyDescent="0.25">
      <c r="A226" s="9" t="s">
        <v>436</v>
      </c>
      <c r="B226" s="7" t="s">
        <v>437</v>
      </c>
      <c r="C226" s="8">
        <v>244332</v>
      </c>
      <c r="D226" s="8">
        <v>59024</v>
      </c>
      <c r="E226" s="8">
        <v>4664</v>
      </c>
      <c r="F226" s="8">
        <v>18374</v>
      </c>
      <c r="G226" s="8">
        <v>7438</v>
      </c>
      <c r="H226" s="8">
        <v>1975</v>
      </c>
      <c r="I226" s="8">
        <v>4778</v>
      </c>
      <c r="J226" s="8">
        <v>637</v>
      </c>
      <c r="K226" s="8">
        <v>366</v>
      </c>
      <c r="L226" s="42">
        <v>0</v>
      </c>
      <c r="M226" s="8">
        <v>0</v>
      </c>
      <c r="N226" s="37">
        <f t="shared" si="3"/>
        <v>341588</v>
      </c>
    </row>
    <row r="227" spans="1:14" x14ac:dyDescent="0.25">
      <c r="A227" s="9" t="s">
        <v>438</v>
      </c>
      <c r="B227" s="7" t="s">
        <v>439</v>
      </c>
      <c r="C227" s="8">
        <v>94180</v>
      </c>
      <c r="D227" s="8">
        <v>50253</v>
      </c>
      <c r="E227" s="8">
        <v>1750</v>
      </c>
      <c r="F227" s="8">
        <v>6097</v>
      </c>
      <c r="G227" s="8">
        <v>1250</v>
      </c>
      <c r="H227" s="8">
        <v>564</v>
      </c>
      <c r="I227" s="8">
        <v>775</v>
      </c>
      <c r="J227" s="8">
        <v>290</v>
      </c>
      <c r="K227" s="8">
        <v>59</v>
      </c>
      <c r="L227" s="42">
        <v>0</v>
      </c>
      <c r="M227" s="8">
        <v>0</v>
      </c>
      <c r="N227" s="37">
        <f t="shared" si="3"/>
        <v>155218</v>
      </c>
    </row>
    <row r="228" spans="1:14" ht="25.5" x14ac:dyDescent="0.25">
      <c r="A228" s="9" t="s">
        <v>440</v>
      </c>
      <c r="B228" s="7" t="s">
        <v>441</v>
      </c>
      <c r="C228" s="8">
        <v>205216</v>
      </c>
      <c r="D228" s="8">
        <v>74240</v>
      </c>
      <c r="E228" s="8">
        <v>4082</v>
      </c>
      <c r="F228" s="8">
        <v>15857</v>
      </c>
      <c r="G228" s="8">
        <v>6117</v>
      </c>
      <c r="H228" s="8">
        <v>1685</v>
      </c>
      <c r="I228" s="8">
        <v>3952</v>
      </c>
      <c r="J228" s="8">
        <v>540</v>
      </c>
      <c r="K228" s="8">
        <v>315</v>
      </c>
      <c r="L228" s="42">
        <v>331589</v>
      </c>
      <c r="M228" s="8">
        <v>0</v>
      </c>
      <c r="N228" s="37">
        <f t="shared" si="3"/>
        <v>643593</v>
      </c>
    </row>
    <row r="229" spans="1:14" ht="25.5" x14ac:dyDescent="0.25">
      <c r="A229" s="9" t="s">
        <v>442</v>
      </c>
      <c r="B229" s="7" t="s">
        <v>443</v>
      </c>
      <c r="C229" s="8">
        <v>217984</v>
      </c>
      <c r="D229" s="8">
        <v>77163</v>
      </c>
      <c r="E229" s="8">
        <v>4347</v>
      </c>
      <c r="F229" s="8">
        <v>17443</v>
      </c>
      <c r="G229" s="8">
        <v>6205</v>
      </c>
      <c r="H229" s="8">
        <v>1915</v>
      </c>
      <c r="I229" s="8">
        <v>4385</v>
      </c>
      <c r="J229" s="8">
        <v>535</v>
      </c>
      <c r="K229" s="8">
        <v>387</v>
      </c>
      <c r="L229" s="42">
        <v>0</v>
      </c>
      <c r="M229" s="8">
        <v>0</v>
      </c>
      <c r="N229" s="37">
        <f t="shared" si="3"/>
        <v>330364</v>
      </c>
    </row>
    <row r="230" spans="1:14" ht="25.5" x14ac:dyDescent="0.25">
      <c r="A230" s="9" t="s">
        <v>444</v>
      </c>
      <c r="B230" s="7" t="s">
        <v>445</v>
      </c>
      <c r="C230" s="8">
        <v>114476</v>
      </c>
      <c r="D230" s="8">
        <v>51460</v>
      </c>
      <c r="E230" s="8">
        <v>2279</v>
      </c>
      <c r="F230" s="8">
        <v>9020</v>
      </c>
      <c r="G230" s="8">
        <v>3448</v>
      </c>
      <c r="H230" s="8">
        <v>974</v>
      </c>
      <c r="I230" s="8">
        <v>2294</v>
      </c>
      <c r="J230" s="8">
        <v>282</v>
      </c>
      <c r="K230" s="8">
        <v>190</v>
      </c>
      <c r="L230" s="42">
        <v>2452</v>
      </c>
      <c r="M230" s="8">
        <v>0</v>
      </c>
      <c r="N230" s="37">
        <f t="shared" si="3"/>
        <v>186875</v>
      </c>
    </row>
    <row r="231" spans="1:14" x14ac:dyDescent="0.25">
      <c r="A231" s="9" t="s">
        <v>446</v>
      </c>
      <c r="B231" s="7" t="s">
        <v>447</v>
      </c>
      <c r="C231" s="8">
        <v>128802</v>
      </c>
      <c r="D231" s="8">
        <v>52571</v>
      </c>
      <c r="E231" s="8">
        <v>2526</v>
      </c>
      <c r="F231" s="8">
        <v>9855</v>
      </c>
      <c r="G231" s="8">
        <v>3290</v>
      </c>
      <c r="H231" s="8">
        <v>1048</v>
      </c>
      <c r="I231" s="8">
        <v>2263</v>
      </c>
      <c r="J231" s="8">
        <v>327</v>
      </c>
      <c r="K231" s="8">
        <v>195</v>
      </c>
      <c r="L231" s="42">
        <v>2488</v>
      </c>
      <c r="M231" s="8">
        <v>0</v>
      </c>
      <c r="N231" s="37">
        <f t="shared" si="3"/>
        <v>203365</v>
      </c>
    </row>
    <row r="232" spans="1:14" ht="25.5" x14ac:dyDescent="0.25">
      <c r="A232" s="9" t="s">
        <v>448</v>
      </c>
      <c r="B232" s="7" t="s">
        <v>449</v>
      </c>
      <c r="C232" s="8">
        <v>83640</v>
      </c>
      <c r="D232" s="8">
        <v>69202</v>
      </c>
      <c r="E232" s="8">
        <v>1545</v>
      </c>
      <c r="F232" s="8">
        <v>5404</v>
      </c>
      <c r="G232" s="8">
        <v>1021</v>
      </c>
      <c r="H232" s="8">
        <v>501</v>
      </c>
      <c r="I232" s="8">
        <v>656</v>
      </c>
      <c r="J232" s="8">
        <v>255</v>
      </c>
      <c r="K232" s="8">
        <v>53</v>
      </c>
      <c r="L232" s="42">
        <v>0</v>
      </c>
      <c r="M232" s="8">
        <v>0</v>
      </c>
      <c r="N232" s="37">
        <f t="shared" si="3"/>
        <v>162277</v>
      </c>
    </row>
    <row r="233" spans="1:14" ht="25.5" x14ac:dyDescent="0.25">
      <c r="A233" s="9" t="s">
        <v>450</v>
      </c>
      <c r="B233" s="7" t="s">
        <v>451</v>
      </c>
      <c r="C233" s="8">
        <v>67984</v>
      </c>
      <c r="D233" s="8">
        <v>38053</v>
      </c>
      <c r="E233" s="8">
        <v>1305</v>
      </c>
      <c r="F233" s="8">
        <v>4773</v>
      </c>
      <c r="G233" s="8">
        <v>1489</v>
      </c>
      <c r="H233" s="8">
        <v>472</v>
      </c>
      <c r="I233" s="8">
        <v>913</v>
      </c>
      <c r="J233" s="8">
        <v>195</v>
      </c>
      <c r="K233" s="8">
        <v>69</v>
      </c>
      <c r="L233" s="42">
        <v>0</v>
      </c>
      <c r="M233" s="8">
        <v>0</v>
      </c>
      <c r="N233" s="37">
        <f t="shared" si="3"/>
        <v>115253</v>
      </c>
    </row>
    <row r="234" spans="1:14" x14ac:dyDescent="0.25">
      <c r="A234" s="9" t="s">
        <v>452</v>
      </c>
      <c r="B234" s="7" t="s">
        <v>453</v>
      </c>
      <c r="C234" s="8">
        <v>326862</v>
      </c>
      <c r="D234" s="8">
        <v>62250</v>
      </c>
      <c r="E234" s="8">
        <v>6535</v>
      </c>
      <c r="F234" s="8">
        <v>26762</v>
      </c>
      <c r="G234" s="8">
        <v>13310</v>
      </c>
      <c r="H234" s="8">
        <v>2992</v>
      </c>
      <c r="I234" s="8">
        <v>8379</v>
      </c>
      <c r="J234" s="8">
        <v>753</v>
      </c>
      <c r="K234" s="8">
        <v>632</v>
      </c>
      <c r="L234" s="42">
        <v>0</v>
      </c>
      <c r="M234" s="8">
        <v>0</v>
      </c>
      <c r="N234" s="37">
        <f t="shared" si="3"/>
        <v>448475</v>
      </c>
    </row>
    <row r="235" spans="1:14" ht="25.5" x14ac:dyDescent="0.25">
      <c r="A235" s="9" t="s">
        <v>454</v>
      </c>
      <c r="B235" s="7" t="s">
        <v>455</v>
      </c>
      <c r="C235" s="8">
        <v>187214</v>
      </c>
      <c r="D235" s="8">
        <v>106439</v>
      </c>
      <c r="E235" s="8">
        <v>3787</v>
      </c>
      <c r="F235" s="8">
        <v>15878</v>
      </c>
      <c r="G235" s="8">
        <v>6865</v>
      </c>
      <c r="H235" s="8">
        <v>1811</v>
      </c>
      <c r="I235" s="8">
        <v>4698</v>
      </c>
      <c r="J235" s="8">
        <v>392</v>
      </c>
      <c r="K235" s="8">
        <v>403</v>
      </c>
      <c r="L235" s="42">
        <v>0</v>
      </c>
      <c r="M235" s="8">
        <v>0</v>
      </c>
      <c r="N235" s="37">
        <f t="shared" si="3"/>
        <v>327487</v>
      </c>
    </row>
    <row r="236" spans="1:14" ht="25.5" x14ac:dyDescent="0.25">
      <c r="A236" s="9" t="s">
        <v>456</v>
      </c>
      <c r="B236" s="7" t="s">
        <v>457</v>
      </c>
      <c r="C236" s="8">
        <v>1057938</v>
      </c>
      <c r="D236" s="8">
        <v>283991</v>
      </c>
      <c r="E236" s="8">
        <v>24376</v>
      </c>
      <c r="F236" s="8">
        <v>113842</v>
      </c>
      <c r="G236" s="8">
        <v>42940</v>
      </c>
      <c r="H236" s="8">
        <v>14338</v>
      </c>
      <c r="I236" s="8">
        <v>37297</v>
      </c>
      <c r="J236" s="8">
        <v>1472</v>
      </c>
      <c r="K236" s="8">
        <v>3944</v>
      </c>
      <c r="L236" s="42">
        <v>0</v>
      </c>
      <c r="M236" s="8">
        <v>0</v>
      </c>
      <c r="N236" s="37">
        <f t="shared" si="3"/>
        <v>1580138</v>
      </c>
    </row>
    <row r="237" spans="1:14" ht="38.25" x14ac:dyDescent="0.25">
      <c r="A237" s="9" t="s">
        <v>458</v>
      </c>
      <c r="B237" s="7" t="s">
        <v>459</v>
      </c>
      <c r="C237" s="8">
        <v>119842</v>
      </c>
      <c r="D237" s="8">
        <v>55950</v>
      </c>
      <c r="E237" s="8">
        <v>2291</v>
      </c>
      <c r="F237" s="8">
        <v>8050</v>
      </c>
      <c r="G237" s="8">
        <v>1898</v>
      </c>
      <c r="H237" s="8">
        <v>756</v>
      </c>
      <c r="I237" s="8">
        <v>1183</v>
      </c>
      <c r="J237" s="8">
        <v>366</v>
      </c>
      <c r="K237" s="8">
        <v>89</v>
      </c>
      <c r="L237" s="42">
        <v>0</v>
      </c>
      <c r="M237" s="8">
        <v>0</v>
      </c>
      <c r="N237" s="37">
        <f t="shared" si="3"/>
        <v>190425</v>
      </c>
    </row>
    <row r="238" spans="1:14" ht="25.5" x14ac:dyDescent="0.25">
      <c r="A238" s="9" t="s">
        <v>460</v>
      </c>
      <c r="B238" s="7" t="s">
        <v>461</v>
      </c>
      <c r="C238" s="8">
        <v>444370</v>
      </c>
      <c r="D238" s="8">
        <v>106173</v>
      </c>
      <c r="E238" s="8">
        <v>9685</v>
      </c>
      <c r="F238" s="8">
        <v>41661</v>
      </c>
      <c r="G238" s="8">
        <v>20685</v>
      </c>
      <c r="H238" s="8">
        <v>4900</v>
      </c>
      <c r="I238" s="8">
        <v>14206</v>
      </c>
      <c r="J238" s="8">
        <v>871</v>
      </c>
      <c r="K238" s="8">
        <v>1194</v>
      </c>
      <c r="L238" s="42">
        <v>29294</v>
      </c>
      <c r="M238" s="8">
        <v>0</v>
      </c>
      <c r="N238" s="37">
        <f t="shared" si="3"/>
        <v>673039</v>
      </c>
    </row>
    <row r="239" spans="1:14" ht="25.5" x14ac:dyDescent="0.25">
      <c r="A239" s="9" t="s">
        <v>462</v>
      </c>
      <c r="B239" s="7" t="s">
        <v>463</v>
      </c>
      <c r="C239" s="8">
        <v>112674</v>
      </c>
      <c r="D239" s="8">
        <v>41524</v>
      </c>
      <c r="E239" s="8">
        <v>2345</v>
      </c>
      <c r="F239" s="8">
        <v>9551</v>
      </c>
      <c r="G239" s="8">
        <v>2151</v>
      </c>
      <c r="H239" s="8">
        <v>1064</v>
      </c>
      <c r="I239" s="8">
        <v>2063</v>
      </c>
      <c r="J239" s="8">
        <v>252</v>
      </c>
      <c r="K239" s="8">
        <v>230</v>
      </c>
      <c r="L239" s="42">
        <v>2986</v>
      </c>
      <c r="M239" s="8">
        <v>0</v>
      </c>
      <c r="N239" s="37">
        <f t="shared" si="3"/>
        <v>174840</v>
      </c>
    </row>
    <row r="240" spans="1:14" ht="25.5" x14ac:dyDescent="0.25">
      <c r="A240" s="9" t="s">
        <v>464</v>
      </c>
      <c r="B240" s="7" t="s">
        <v>465</v>
      </c>
      <c r="C240" s="8">
        <v>208138</v>
      </c>
      <c r="D240" s="8">
        <v>55039</v>
      </c>
      <c r="E240" s="8">
        <v>4298</v>
      </c>
      <c r="F240" s="8">
        <v>17475</v>
      </c>
      <c r="G240" s="8">
        <v>7208</v>
      </c>
      <c r="H240" s="8">
        <v>1949</v>
      </c>
      <c r="I240" s="8">
        <v>4960</v>
      </c>
      <c r="J240" s="8">
        <v>495</v>
      </c>
      <c r="K240" s="8">
        <v>418</v>
      </c>
      <c r="L240" s="42">
        <v>8428</v>
      </c>
      <c r="M240" s="8">
        <v>0</v>
      </c>
      <c r="N240" s="37">
        <f t="shared" si="3"/>
        <v>308408</v>
      </c>
    </row>
    <row r="241" spans="1:14" ht="25.5" x14ac:dyDescent="0.25">
      <c r="A241" s="9" t="s">
        <v>466</v>
      </c>
      <c r="B241" s="7" t="s">
        <v>467</v>
      </c>
      <c r="C241" s="8">
        <v>1288606</v>
      </c>
      <c r="D241" s="8">
        <v>406410</v>
      </c>
      <c r="E241" s="8">
        <v>25433</v>
      </c>
      <c r="F241" s="8">
        <v>108245</v>
      </c>
      <c r="G241" s="8">
        <v>50341</v>
      </c>
      <c r="H241" s="8">
        <v>12487</v>
      </c>
      <c r="I241" s="8">
        <v>33884</v>
      </c>
      <c r="J241" s="8">
        <v>2624</v>
      </c>
      <c r="K241" s="8">
        <v>2795</v>
      </c>
      <c r="L241" s="42">
        <v>192714</v>
      </c>
      <c r="M241" s="8">
        <v>0</v>
      </c>
      <c r="N241" s="37">
        <f t="shared" si="3"/>
        <v>2123539</v>
      </c>
    </row>
    <row r="242" spans="1:14" ht="25.5" x14ac:dyDescent="0.25">
      <c r="A242" s="9" t="s">
        <v>468</v>
      </c>
      <c r="B242" s="7" t="s">
        <v>469</v>
      </c>
      <c r="C242" s="8">
        <v>210546</v>
      </c>
      <c r="D242" s="8">
        <v>132009</v>
      </c>
      <c r="E242" s="8">
        <v>4151</v>
      </c>
      <c r="F242" s="8">
        <v>17279</v>
      </c>
      <c r="G242" s="8">
        <v>3935</v>
      </c>
      <c r="H242" s="8">
        <v>1947</v>
      </c>
      <c r="I242" s="8">
        <v>3770</v>
      </c>
      <c r="J242" s="8">
        <v>430</v>
      </c>
      <c r="K242" s="8">
        <v>418</v>
      </c>
      <c r="L242" s="42">
        <v>0</v>
      </c>
      <c r="M242" s="8">
        <v>0</v>
      </c>
      <c r="N242" s="37">
        <f t="shared" si="3"/>
        <v>374485</v>
      </c>
    </row>
    <row r="243" spans="1:14" ht="25.5" x14ac:dyDescent="0.25">
      <c r="A243" s="9" t="s">
        <v>470</v>
      </c>
      <c r="B243" s="7" t="s">
        <v>471</v>
      </c>
      <c r="C243" s="8">
        <v>403044</v>
      </c>
      <c r="D243" s="8">
        <v>68426</v>
      </c>
      <c r="E243" s="8">
        <v>8097</v>
      </c>
      <c r="F243" s="8">
        <v>33427</v>
      </c>
      <c r="G243" s="8">
        <v>16160</v>
      </c>
      <c r="H243" s="8">
        <v>3767</v>
      </c>
      <c r="I243" s="8">
        <v>10421</v>
      </c>
      <c r="J243" s="8">
        <v>910</v>
      </c>
      <c r="K243" s="8">
        <v>811</v>
      </c>
      <c r="L243" s="42">
        <v>0</v>
      </c>
      <c r="M243" s="8">
        <v>0</v>
      </c>
      <c r="N243" s="37">
        <f t="shared" si="3"/>
        <v>545063</v>
      </c>
    </row>
    <row r="244" spans="1:14" ht="25.5" x14ac:dyDescent="0.25">
      <c r="A244" s="9" t="s">
        <v>472</v>
      </c>
      <c r="B244" s="7" t="s">
        <v>473</v>
      </c>
      <c r="C244" s="8">
        <v>269264</v>
      </c>
      <c r="D244" s="8">
        <v>111544</v>
      </c>
      <c r="E244" s="8">
        <v>5306</v>
      </c>
      <c r="F244" s="8">
        <v>21111</v>
      </c>
      <c r="G244" s="8">
        <v>8758</v>
      </c>
      <c r="H244" s="8">
        <v>2289</v>
      </c>
      <c r="I244" s="8">
        <v>5653</v>
      </c>
      <c r="J244" s="8">
        <v>652</v>
      </c>
      <c r="K244" s="8">
        <v>448</v>
      </c>
      <c r="L244" s="42">
        <v>16373</v>
      </c>
      <c r="M244" s="8">
        <v>0</v>
      </c>
      <c r="N244" s="37">
        <f t="shared" si="3"/>
        <v>441398</v>
      </c>
    </row>
    <row r="245" spans="1:14" ht="25.5" x14ac:dyDescent="0.25">
      <c r="A245" s="9" t="s">
        <v>474</v>
      </c>
      <c r="B245" s="7" t="s">
        <v>475</v>
      </c>
      <c r="C245" s="8">
        <v>155426</v>
      </c>
      <c r="D245" s="8">
        <v>88564</v>
      </c>
      <c r="E245" s="8">
        <v>2856</v>
      </c>
      <c r="F245" s="8">
        <v>10632</v>
      </c>
      <c r="G245" s="8">
        <v>3094</v>
      </c>
      <c r="H245" s="8">
        <v>1073</v>
      </c>
      <c r="I245" s="8">
        <v>2007</v>
      </c>
      <c r="J245" s="8">
        <v>454</v>
      </c>
      <c r="K245" s="8">
        <v>157</v>
      </c>
      <c r="L245" s="42">
        <v>0</v>
      </c>
      <c r="M245" s="8">
        <v>0</v>
      </c>
      <c r="N245" s="37">
        <f t="shared" si="3"/>
        <v>264263</v>
      </c>
    </row>
    <row r="246" spans="1:14" ht="25.5" x14ac:dyDescent="0.25">
      <c r="A246" s="9" t="s">
        <v>476</v>
      </c>
      <c r="B246" s="7" t="s">
        <v>477</v>
      </c>
      <c r="C246" s="8">
        <v>156160</v>
      </c>
      <c r="D246" s="8">
        <v>58861</v>
      </c>
      <c r="E246" s="8">
        <v>3298</v>
      </c>
      <c r="F246" s="8">
        <v>13141</v>
      </c>
      <c r="G246" s="8">
        <v>3635</v>
      </c>
      <c r="H246" s="8">
        <v>1442</v>
      </c>
      <c r="I246" s="8">
        <v>2994</v>
      </c>
      <c r="J246" s="8">
        <v>392</v>
      </c>
      <c r="K246" s="8">
        <v>303</v>
      </c>
      <c r="L246" s="42">
        <v>0</v>
      </c>
      <c r="M246" s="8">
        <v>0</v>
      </c>
      <c r="N246" s="37">
        <f t="shared" si="3"/>
        <v>240226</v>
      </c>
    </row>
    <row r="247" spans="1:14" ht="25.5" x14ac:dyDescent="0.25">
      <c r="A247" s="9" t="s">
        <v>478</v>
      </c>
      <c r="B247" s="7" t="s">
        <v>479</v>
      </c>
      <c r="C247" s="8">
        <v>121866</v>
      </c>
      <c r="D247" s="8">
        <v>60974</v>
      </c>
      <c r="E247" s="8">
        <v>2398</v>
      </c>
      <c r="F247" s="8">
        <v>8877</v>
      </c>
      <c r="G247" s="8">
        <v>2291</v>
      </c>
      <c r="H247" s="8">
        <v>892</v>
      </c>
      <c r="I247" s="8">
        <v>1611</v>
      </c>
      <c r="J247" s="8">
        <v>344</v>
      </c>
      <c r="K247" s="8">
        <v>142</v>
      </c>
      <c r="L247" s="42">
        <v>0</v>
      </c>
      <c r="M247" s="8">
        <v>0</v>
      </c>
      <c r="N247" s="37">
        <f t="shared" si="3"/>
        <v>199395</v>
      </c>
    </row>
    <row r="248" spans="1:14" ht="25.5" x14ac:dyDescent="0.25">
      <c r="A248" s="9" t="s">
        <v>480</v>
      </c>
      <c r="B248" s="7" t="s">
        <v>481</v>
      </c>
      <c r="C248" s="8">
        <v>106718</v>
      </c>
      <c r="D248" s="8">
        <v>41135</v>
      </c>
      <c r="E248" s="8">
        <v>2171</v>
      </c>
      <c r="F248" s="8">
        <v>8797</v>
      </c>
      <c r="G248" s="8">
        <v>2304</v>
      </c>
      <c r="H248" s="8">
        <v>978</v>
      </c>
      <c r="I248" s="8">
        <v>1981</v>
      </c>
      <c r="J248" s="8">
        <v>262</v>
      </c>
      <c r="K248" s="8">
        <v>206</v>
      </c>
      <c r="L248" s="42">
        <v>7418</v>
      </c>
      <c r="M248" s="8">
        <v>0</v>
      </c>
      <c r="N248" s="37">
        <f t="shared" si="3"/>
        <v>171970</v>
      </c>
    </row>
    <row r="249" spans="1:14" ht="25.5" x14ac:dyDescent="0.25">
      <c r="A249" s="9" t="s">
        <v>482</v>
      </c>
      <c r="B249" s="7" t="s">
        <v>483</v>
      </c>
      <c r="C249" s="8">
        <v>189042</v>
      </c>
      <c r="D249" s="8">
        <v>55297</v>
      </c>
      <c r="E249" s="8">
        <v>3765</v>
      </c>
      <c r="F249" s="8">
        <v>14683</v>
      </c>
      <c r="G249" s="8">
        <v>6187</v>
      </c>
      <c r="H249" s="8">
        <v>1564</v>
      </c>
      <c r="I249" s="8">
        <v>3907</v>
      </c>
      <c r="J249" s="8">
        <v>483</v>
      </c>
      <c r="K249" s="8">
        <v>295</v>
      </c>
      <c r="L249" s="42">
        <v>3802</v>
      </c>
      <c r="M249" s="8">
        <v>0</v>
      </c>
      <c r="N249" s="37">
        <f t="shared" si="3"/>
        <v>279025</v>
      </c>
    </row>
    <row r="250" spans="1:14" ht="25.5" x14ac:dyDescent="0.25">
      <c r="A250" s="9" t="s">
        <v>484</v>
      </c>
      <c r="B250" s="7" t="s">
        <v>485</v>
      </c>
      <c r="C250" s="8">
        <v>129682</v>
      </c>
      <c r="D250" s="8">
        <v>56216</v>
      </c>
      <c r="E250" s="8">
        <v>2653</v>
      </c>
      <c r="F250" s="8">
        <v>10702</v>
      </c>
      <c r="G250" s="8">
        <v>2386</v>
      </c>
      <c r="H250" s="8">
        <v>1181</v>
      </c>
      <c r="I250" s="8">
        <v>2242</v>
      </c>
      <c r="J250" s="8">
        <v>306</v>
      </c>
      <c r="K250" s="8">
        <v>247</v>
      </c>
      <c r="L250" s="42">
        <v>96</v>
      </c>
      <c r="M250" s="8">
        <v>0</v>
      </c>
      <c r="N250" s="37">
        <f t="shared" si="3"/>
        <v>205711</v>
      </c>
    </row>
    <row r="251" spans="1:14" ht="25.5" x14ac:dyDescent="0.25">
      <c r="A251" s="9" t="s">
        <v>486</v>
      </c>
      <c r="B251" s="7" t="s">
        <v>487</v>
      </c>
      <c r="C251" s="8">
        <v>632168</v>
      </c>
      <c r="D251" s="8">
        <v>80243</v>
      </c>
      <c r="E251" s="8">
        <v>12915</v>
      </c>
      <c r="F251" s="8">
        <v>54468</v>
      </c>
      <c r="G251" s="8">
        <v>27920</v>
      </c>
      <c r="H251" s="8">
        <v>6262</v>
      </c>
      <c r="I251" s="8">
        <v>18146</v>
      </c>
      <c r="J251" s="8">
        <v>1333</v>
      </c>
      <c r="K251" s="8">
        <v>1418</v>
      </c>
      <c r="L251" s="42">
        <v>0</v>
      </c>
      <c r="M251" s="8">
        <v>0</v>
      </c>
      <c r="N251" s="37">
        <f t="shared" si="3"/>
        <v>834873</v>
      </c>
    </row>
    <row r="252" spans="1:14" ht="25.5" x14ac:dyDescent="0.25">
      <c r="A252" s="9" t="s">
        <v>488</v>
      </c>
      <c r="B252" s="7" t="s">
        <v>489</v>
      </c>
      <c r="C252" s="8">
        <v>206502</v>
      </c>
      <c r="D252" s="8">
        <v>89892</v>
      </c>
      <c r="E252" s="8">
        <v>4280</v>
      </c>
      <c r="F252" s="8">
        <v>17566</v>
      </c>
      <c r="G252" s="8">
        <v>4586</v>
      </c>
      <c r="H252" s="8">
        <v>1982</v>
      </c>
      <c r="I252" s="8">
        <v>4069</v>
      </c>
      <c r="J252" s="8">
        <v>497</v>
      </c>
      <c r="K252" s="8">
        <v>434</v>
      </c>
      <c r="L252" s="42">
        <v>20679</v>
      </c>
      <c r="M252" s="8">
        <v>0</v>
      </c>
      <c r="N252" s="37">
        <f t="shared" si="3"/>
        <v>350487</v>
      </c>
    </row>
    <row r="253" spans="1:14" ht="25.5" x14ac:dyDescent="0.25">
      <c r="A253" s="9" t="s">
        <v>490</v>
      </c>
      <c r="B253" s="7" t="s">
        <v>491</v>
      </c>
      <c r="C253" s="8">
        <v>213358</v>
      </c>
      <c r="D253" s="8">
        <v>61389</v>
      </c>
      <c r="E253" s="8">
        <v>4369</v>
      </c>
      <c r="F253" s="8">
        <v>18097</v>
      </c>
      <c r="G253" s="8">
        <v>9054</v>
      </c>
      <c r="H253" s="8">
        <v>2049</v>
      </c>
      <c r="I253" s="8">
        <v>5752</v>
      </c>
      <c r="J253" s="8">
        <v>475</v>
      </c>
      <c r="K253" s="8">
        <v>451</v>
      </c>
      <c r="L253" s="42">
        <v>0</v>
      </c>
      <c r="M253" s="8">
        <v>0</v>
      </c>
      <c r="N253" s="37">
        <f t="shared" si="3"/>
        <v>314994</v>
      </c>
    </row>
    <row r="254" spans="1:14" ht="25.5" x14ac:dyDescent="0.25">
      <c r="A254" s="9" t="s">
        <v>492</v>
      </c>
      <c r="B254" s="7" t="s">
        <v>493</v>
      </c>
      <c r="C254" s="8">
        <v>108302</v>
      </c>
      <c r="D254" s="8">
        <v>35168</v>
      </c>
      <c r="E254" s="8">
        <v>2119</v>
      </c>
      <c r="F254" s="8">
        <v>8047</v>
      </c>
      <c r="G254" s="8">
        <v>3010</v>
      </c>
      <c r="H254" s="8">
        <v>832</v>
      </c>
      <c r="I254" s="8">
        <v>1884</v>
      </c>
      <c r="J254" s="8">
        <v>292</v>
      </c>
      <c r="K254" s="8">
        <v>143</v>
      </c>
      <c r="L254" s="42">
        <v>0</v>
      </c>
      <c r="M254" s="8">
        <v>0</v>
      </c>
      <c r="N254" s="37">
        <f t="shared" si="3"/>
        <v>159797</v>
      </c>
    </row>
    <row r="255" spans="1:14" ht="25.5" x14ac:dyDescent="0.25">
      <c r="A255" s="9" t="s">
        <v>494</v>
      </c>
      <c r="B255" s="7" t="s">
        <v>495</v>
      </c>
      <c r="C255" s="8">
        <v>86656</v>
      </c>
      <c r="D255" s="8">
        <v>40600</v>
      </c>
      <c r="E255" s="8">
        <v>1652</v>
      </c>
      <c r="F255" s="8">
        <v>5827</v>
      </c>
      <c r="G255" s="8">
        <v>1409</v>
      </c>
      <c r="H255" s="8">
        <v>550</v>
      </c>
      <c r="I255" s="8">
        <v>871</v>
      </c>
      <c r="J255" s="8">
        <v>263</v>
      </c>
      <c r="K255" s="8">
        <v>66</v>
      </c>
      <c r="L255" s="42">
        <v>0</v>
      </c>
      <c r="M255" s="8">
        <v>0</v>
      </c>
      <c r="N255" s="37">
        <f t="shared" si="3"/>
        <v>137894</v>
      </c>
    </row>
    <row r="256" spans="1:14" ht="25.5" x14ac:dyDescent="0.25">
      <c r="A256" s="9" t="s">
        <v>496</v>
      </c>
      <c r="B256" s="7" t="s">
        <v>497</v>
      </c>
      <c r="C256" s="8">
        <v>174350</v>
      </c>
      <c r="D256" s="8">
        <v>57587</v>
      </c>
      <c r="E256" s="8">
        <v>2678</v>
      </c>
      <c r="F256" s="8">
        <v>11491</v>
      </c>
      <c r="G256" s="8">
        <v>3790</v>
      </c>
      <c r="H256" s="8">
        <v>1279</v>
      </c>
      <c r="I256" s="8">
        <v>2585</v>
      </c>
      <c r="J256" s="8">
        <v>306</v>
      </c>
      <c r="K256" s="8">
        <v>224</v>
      </c>
      <c r="L256" s="42">
        <v>5772</v>
      </c>
      <c r="M256" s="8">
        <v>0</v>
      </c>
      <c r="N256" s="37">
        <f t="shared" si="3"/>
        <v>260062</v>
      </c>
    </row>
    <row r="257" spans="1:14" ht="25.5" x14ac:dyDescent="0.25">
      <c r="A257" s="9" t="s">
        <v>498</v>
      </c>
      <c r="B257" s="7" t="s">
        <v>499</v>
      </c>
      <c r="C257" s="8">
        <v>696990</v>
      </c>
      <c r="D257" s="8">
        <v>168390</v>
      </c>
      <c r="E257" s="8">
        <v>14513</v>
      </c>
      <c r="F257" s="8">
        <v>63132</v>
      </c>
      <c r="G257" s="8">
        <v>34207</v>
      </c>
      <c r="H257" s="8">
        <v>7464</v>
      </c>
      <c r="I257" s="8">
        <v>22831</v>
      </c>
      <c r="J257" s="8">
        <v>1335</v>
      </c>
      <c r="K257" s="8">
        <v>1794</v>
      </c>
      <c r="L257" s="42">
        <v>0</v>
      </c>
      <c r="M257" s="8">
        <v>0</v>
      </c>
      <c r="N257" s="37">
        <f t="shared" si="3"/>
        <v>1010656</v>
      </c>
    </row>
    <row r="258" spans="1:14" ht="25.5" x14ac:dyDescent="0.25">
      <c r="A258" s="9" t="s">
        <v>500</v>
      </c>
      <c r="B258" s="7" t="s">
        <v>501</v>
      </c>
      <c r="C258" s="8">
        <v>219814</v>
      </c>
      <c r="D258" s="8">
        <v>92984</v>
      </c>
      <c r="E258" s="8">
        <v>4511</v>
      </c>
      <c r="F258" s="8">
        <v>18644</v>
      </c>
      <c r="G258" s="8">
        <v>8763</v>
      </c>
      <c r="H258" s="8">
        <v>2109</v>
      </c>
      <c r="I258" s="8">
        <v>5740</v>
      </c>
      <c r="J258" s="8">
        <v>498</v>
      </c>
      <c r="K258" s="8">
        <v>463</v>
      </c>
      <c r="L258" s="42">
        <v>29487</v>
      </c>
      <c r="M258" s="8">
        <v>0</v>
      </c>
      <c r="N258" s="37">
        <f t="shared" si="3"/>
        <v>383013</v>
      </c>
    </row>
    <row r="259" spans="1:14" ht="25.5" x14ac:dyDescent="0.25">
      <c r="A259" s="9" t="s">
        <v>502</v>
      </c>
      <c r="B259" s="7" t="s">
        <v>503</v>
      </c>
      <c r="C259" s="8">
        <v>208700</v>
      </c>
      <c r="D259" s="8">
        <v>62414</v>
      </c>
      <c r="E259" s="8">
        <v>3892</v>
      </c>
      <c r="F259" s="8">
        <v>16824</v>
      </c>
      <c r="G259" s="8">
        <v>2866</v>
      </c>
      <c r="H259" s="8">
        <v>1952</v>
      </c>
      <c r="I259" s="8">
        <v>3440</v>
      </c>
      <c r="J259" s="8">
        <v>397</v>
      </c>
      <c r="K259" s="8">
        <v>428</v>
      </c>
      <c r="L259" s="42">
        <v>0</v>
      </c>
      <c r="M259" s="8">
        <v>0</v>
      </c>
      <c r="N259" s="37">
        <f t="shared" si="3"/>
        <v>300913</v>
      </c>
    </row>
    <row r="260" spans="1:14" ht="25.5" x14ac:dyDescent="0.25">
      <c r="A260" s="9" t="s">
        <v>504</v>
      </c>
      <c r="B260" s="7" t="s">
        <v>505</v>
      </c>
      <c r="C260" s="8">
        <v>136146</v>
      </c>
      <c r="D260" s="8">
        <v>61218</v>
      </c>
      <c r="E260" s="8">
        <v>2594</v>
      </c>
      <c r="F260" s="8">
        <v>9470</v>
      </c>
      <c r="G260" s="8">
        <v>2776</v>
      </c>
      <c r="H260" s="8">
        <v>934</v>
      </c>
      <c r="I260" s="8">
        <v>1746</v>
      </c>
      <c r="J260" s="8">
        <v>396</v>
      </c>
      <c r="K260" s="8">
        <v>134</v>
      </c>
      <c r="L260" s="42">
        <v>144</v>
      </c>
      <c r="M260" s="8">
        <v>0</v>
      </c>
      <c r="N260" s="37">
        <f t="shared" si="3"/>
        <v>215558</v>
      </c>
    </row>
    <row r="261" spans="1:14" ht="25.5" x14ac:dyDescent="0.25">
      <c r="A261" s="9" t="s">
        <v>506</v>
      </c>
      <c r="B261" s="7" t="s">
        <v>507</v>
      </c>
      <c r="C261" s="8">
        <v>161450</v>
      </c>
      <c r="D261" s="8">
        <v>49846</v>
      </c>
      <c r="E261" s="8">
        <v>3228</v>
      </c>
      <c r="F261" s="8">
        <v>12657</v>
      </c>
      <c r="G261" s="8">
        <v>5443</v>
      </c>
      <c r="H261" s="8">
        <v>1356</v>
      </c>
      <c r="I261" s="8">
        <v>3414</v>
      </c>
      <c r="J261" s="8">
        <v>409</v>
      </c>
      <c r="K261" s="8">
        <v>260</v>
      </c>
      <c r="L261" s="42">
        <v>0</v>
      </c>
      <c r="M261" s="8">
        <v>0</v>
      </c>
      <c r="N261" s="37">
        <f t="shared" si="3"/>
        <v>238063</v>
      </c>
    </row>
    <row r="262" spans="1:14" ht="25.5" x14ac:dyDescent="0.25">
      <c r="A262" s="9" t="s">
        <v>508</v>
      </c>
      <c r="B262" s="7" t="s">
        <v>509</v>
      </c>
      <c r="C262" s="8">
        <v>193980</v>
      </c>
      <c r="D262" s="8">
        <v>76282</v>
      </c>
      <c r="E262" s="8">
        <v>3752</v>
      </c>
      <c r="F262" s="8">
        <v>14026</v>
      </c>
      <c r="G262" s="8">
        <v>4537</v>
      </c>
      <c r="H262" s="8">
        <v>1423</v>
      </c>
      <c r="I262" s="8">
        <v>2936</v>
      </c>
      <c r="J262" s="8">
        <v>537</v>
      </c>
      <c r="K262" s="8">
        <v>228</v>
      </c>
      <c r="L262" s="42">
        <v>0</v>
      </c>
      <c r="M262" s="8">
        <v>0</v>
      </c>
      <c r="N262" s="37">
        <f t="shared" si="3"/>
        <v>297701</v>
      </c>
    </row>
    <row r="263" spans="1:14" ht="25.5" x14ac:dyDescent="0.25">
      <c r="A263" s="9" t="s">
        <v>510</v>
      </c>
      <c r="B263" s="7" t="s">
        <v>511</v>
      </c>
      <c r="C263" s="8">
        <v>241296</v>
      </c>
      <c r="D263" s="8">
        <v>86652</v>
      </c>
      <c r="E263" s="8">
        <v>4848</v>
      </c>
      <c r="F263" s="8">
        <v>19625</v>
      </c>
      <c r="G263" s="8">
        <v>7357</v>
      </c>
      <c r="H263" s="8">
        <v>2175</v>
      </c>
      <c r="I263" s="8">
        <v>5167</v>
      </c>
      <c r="J263" s="8">
        <v>582</v>
      </c>
      <c r="K263" s="8">
        <v>451</v>
      </c>
      <c r="L263" s="42">
        <v>0</v>
      </c>
      <c r="M263" s="8">
        <v>0</v>
      </c>
      <c r="N263" s="37">
        <f t="shared" si="3"/>
        <v>368153</v>
      </c>
    </row>
    <row r="264" spans="1:14" ht="25.5" x14ac:dyDescent="0.25">
      <c r="A264" s="9" t="s">
        <v>512</v>
      </c>
      <c r="B264" s="7" t="s">
        <v>513</v>
      </c>
      <c r="C264" s="8">
        <v>160678</v>
      </c>
      <c r="D264" s="8">
        <v>46946</v>
      </c>
      <c r="E264" s="8">
        <v>2985</v>
      </c>
      <c r="F264" s="8">
        <v>11620</v>
      </c>
      <c r="G264" s="8">
        <v>4530</v>
      </c>
      <c r="H264" s="8">
        <v>1224</v>
      </c>
      <c r="I264" s="8">
        <v>2806</v>
      </c>
      <c r="J264" s="8">
        <v>409</v>
      </c>
      <c r="K264" s="8">
        <v>212</v>
      </c>
      <c r="L264" s="42">
        <v>0</v>
      </c>
      <c r="M264" s="8">
        <v>0</v>
      </c>
      <c r="N264" s="37">
        <f t="shared" si="3"/>
        <v>231410</v>
      </c>
    </row>
    <row r="265" spans="1:14" ht="25.5" x14ac:dyDescent="0.25">
      <c r="A265" s="9" t="s">
        <v>514</v>
      </c>
      <c r="B265" s="7" t="s">
        <v>515</v>
      </c>
      <c r="C265" s="8">
        <v>78306</v>
      </c>
      <c r="D265" s="8">
        <v>38865</v>
      </c>
      <c r="E265" s="8">
        <v>1421</v>
      </c>
      <c r="F265" s="8">
        <v>5086</v>
      </c>
      <c r="G265" s="8">
        <v>530</v>
      </c>
      <c r="H265" s="8">
        <v>486</v>
      </c>
      <c r="I265" s="8">
        <v>508</v>
      </c>
      <c r="J265" s="8">
        <v>231</v>
      </c>
      <c r="K265" s="8">
        <v>57</v>
      </c>
      <c r="L265" s="42">
        <v>0</v>
      </c>
      <c r="M265" s="8">
        <v>0</v>
      </c>
      <c r="N265" s="37">
        <f t="shared" si="3"/>
        <v>125490</v>
      </c>
    </row>
    <row r="266" spans="1:14" ht="25.5" x14ac:dyDescent="0.25">
      <c r="A266" s="9" t="s">
        <v>516</v>
      </c>
      <c r="B266" s="7" t="s">
        <v>517</v>
      </c>
      <c r="C266" s="8">
        <v>119436</v>
      </c>
      <c r="D266" s="8">
        <v>54329</v>
      </c>
      <c r="E266" s="8">
        <v>2297</v>
      </c>
      <c r="F266" s="8">
        <v>8324</v>
      </c>
      <c r="G266" s="8">
        <v>2406</v>
      </c>
      <c r="H266" s="8">
        <v>817</v>
      </c>
      <c r="I266" s="8">
        <v>1510</v>
      </c>
      <c r="J266" s="8">
        <v>359</v>
      </c>
      <c r="K266" s="8">
        <v>115</v>
      </c>
      <c r="L266" s="42">
        <v>0</v>
      </c>
      <c r="M266" s="8">
        <v>0</v>
      </c>
      <c r="N266" s="37">
        <f t="shared" si="3"/>
        <v>189593</v>
      </c>
    </row>
    <row r="267" spans="1:14" ht="25.5" x14ac:dyDescent="0.25">
      <c r="A267" s="9" t="s">
        <v>518</v>
      </c>
      <c r="B267" s="7" t="s">
        <v>519</v>
      </c>
      <c r="C267" s="8">
        <v>106762</v>
      </c>
      <c r="D267" s="8">
        <v>47347</v>
      </c>
      <c r="E267" s="8">
        <v>2169</v>
      </c>
      <c r="F267" s="8">
        <v>8516</v>
      </c>
      <c r="G267" s="8">
        <v>1607</v>
      </c>
      <c r="H267" s="8">
        <v>916</v>
      </c>
      <c r="I267" s="8">
        <v>1587</v>
      </c>
      <c r="J267" s="8">
        <v>273</v>
      </c>
      <c r="K267" s="8">
        <v>180</v>
      </c>
      <c r="L267" s="42">
        <v>5323</v>
      </c>
      <c r="M267" s="8">
        <v>0</v>
      </c>
      <c r="N267" s="37">
        <f t="shared" ref="N267:N330" si="4">SUM(C267:M267)</f>
        <v>174680</v>
      </c>
    </row>
    <row r="268" spans="1:14" ht="25.5" x14ac:dyDescent="0.25">
      <c r="A268" s="9" t="s">
        <v>520</v>
      </c>
      <c r="B268" s="7" t="s">
        <v>521</v>
      </c>
      <c r="C268" s="8">
        <v>196564</v>
      </c>
      <c r="D268" s="8">
        <v>107709</v>
      </c>
      <c r="E268" s="8">
        <v>3699</v>
      </c>
      <c r="F268" s="8">
        <v>14353</v>
      </c>
      <c r="G268" s="8">
        <v>4872</v>
      </c>
      <c r="H268" s="8">
        <v>1510</v>
      </c>
      <c r="I268" s="8">
        <v>3232</v>
      </c>
      <c r="J268" s="8">
        <v>506</v>
      </c>
      <c r="K268" s="8">
        <v>263</v>
      </c>
      <c r="L268" s="42">
        <v>0</v>
      </c>
      <c r="M268" s="8">
        <v>0</v>
      </c>
      <c r="N268" s="37">
        <f t="shared" si="4"/>
        <v>332708</v>
      </c>
    </row>
    <row r="269" spans="1:14" ht="25.5" x14ac:dyDescent="0.25">
      <c r="A269" s="9" t="s">
        <v>522</v>
      </c>
      <c r="B269" s="7" t="s">
        <v>523</v>
      </c>
      <c r="C269" s="8">
        <v>162534</v>
      </c>
      <c r="D269" s="8">
        <v>51544</v>
      </c>
      <c r="E269" s="8">
        <v>3197</v>
      </c>
      <c r="F269" s="8">
        <v>12570</v>
      </c>
      <c r="G269" s="8">
        <v>5029</v>
      </c>
      <c r="H269" s="8">
        <v>1350</v>
      </c>
      <c r="I269" s="8">
        <v>3236</v>
      </c>
      <c r="J269" s="8">
        <v>412</v>
      </c>
      <c r="K269" s="8">
        <v>257</v>
      </c>
      <c r="L269" s="42">
        <v>0</v>
      </c>
      <c r="M269" s="8">
        <v>0</v>
      </c>
      <c r="N269" s="37">
        <f t="shared" si="4"/>
        <v>240129</v>
      </c>
    </row>
    <row r="270" spans="1:14" ht="25.5" x14ac:dyDescent="0.25">
      <c r="A270" s="9" t="s">
        <v>524</v>
      </c>
      <c r="B270" s="7" t="s">
        <v>525</v>
      </c>
      <c r="C270" s="8">
        <v>386454</v>
      </c>
      <c r="D270" s="8">
        <v>313225</v>
      </c>
      <c r="E270" s="8">
        <v>7896</v>
      </c>
      <c r="F270" s="8">
        <v>33090</v>
      </c>
      <c r="G270" s="8">
        <v>15814</v>
      </c>
      <c r="H270" s="8">
        <v>3784</v>
      </c>
      <c r="I270" s="8">
        <v>10445</v>
      </c>
      <c r="J270" s="8">
        <v>836</v>
      </c>
      <c r="K270" s="8">
        <v>848</v>
      </c>
      <c r="L270" s="42">
        <v>37722</v>
      </c>
      <c r="M270" s="8">
        <v>0</v>
      </c>
      <c r="N270" s="37">
        <f t="shared" si="4"/>
        <v>810114</v>
      </c>
    </row>
    <row r="271" spans="1:14" ht="25.5" x14ac:dyDescent="0.25">
      <c r="A271" s="9" t="s">
        <v>526</v>
      </c>
      <c r="B271" s="7" t="s">
        <v>527</v>
      </c>
      <c r="C271" s="8">
        <v>91016</v>
      </c>
      <c r="D271" s="8">
        <v>32390</v>
      </c>
      <c r="E271" s="8">
        <v>1840</v>
      </c>
      <c r="F271" s="8">
        <v>7100</v>
      </c>
      <c r="G271" s="8">
        <v>2299</v>
      </c>
      <c r="H271" s="8">
        <v>754</v>
      </c>
      <c r="I271" s="8">
        <v>1607</v>
      </c>
      <c r="J271" s="8">
        <v>253</v>
      </c>
      <c r="K271" s="8">
        <v>141</v>
      </c>
      <c r="L271" s="42">
        <v>6754</v>
      </c>
      <c r="M271" s="8">
        <v>0</v>
      </c>
      <c r="N271" s="37">
        <f t="shared" si="4"/>
        <v>144154</v>
      </c>
    </row>
    <row r="272" spans="1:14" ht="25.5" x14ac:dyDescent="0.25">
      <c r="A272" s="9" t="s">
        <v>528</v>
      </c>
      <c r="B272" s="7" t="s">
        <v>529</v>
      </c>
      <c r="C272" s="8">
        <v>248550</v>
      </c>
      <c r="D272" s="8">
        <v>91701</v>
      </c>
      <c r="E272" s="8">
        <v>4723</v>
      </c>
      <c r="F272" s="8">
        <v>19300</v>
      </c>
      <c r="G272" s="8">
        <v>7260</v>
      </c>
      <c r="H272" s="8">
        <v>2137</v>
      </c>
      <c r="I272" s="8">
        <v>5016</v>
      </c>
      <c r="J272" s="8">
        <v>561</v>
      </c>
      <c r="K272" s="8">
        <v>428</v>
      </c>
      <c r="L272" s="42">
        <v>26886</v>
      </c>
      <c r="M272" s="8">
        <v>0</v>
      </c>
      <c r="N272" s="37">
        <f t="shared" si="4"/>
        <v>406562</v>
      </c>
    </row>
    <row r="273" spans="1:14" ht="25.5" x14ac:dyDescent="0.25">
      <c r="A273" s="9" t="s">
        <v>530</v>
      </c>
      <c r="B273" s="7" t="s">
        <v>531</v>
      </c>
      <c r="C273" s="8">
        <v>169200</v>
      </c>
      <c r="D273" s="8">
        <v>87776</v>
      </c>
      <c r="E273" s="8">
        <v>3256</v>
      </c>
      <c r="F273" s="8">
        <v>12570</v>
      </c>
      <c r="G273" s="8">
        <v>4944</v>
      </c>
      <c r="H273" s="8">
        <v>1319</v>
      </c>
      <c r="I273" s="8">
        <v>3080</v>
      </c>
      <c r="J273" s="8">
        <v>439</v>
      </c>
      <c r="K273" s="8">
        <v>232</v>
      </c>
      <c r="L273" s="42">
        <v>2713</v>
      </c>
      <c r="M273" s="8">
        <v>0</v>
      </c>
      <c r="N273" s="37">
        <f t="shared" si="4"/>
        <v>285529</v>
      </c>
    </row>
    <row r="274" spans="1:14" ht="25.5" x14ac:dyDescent="0.25">
      <c r="A274" s="9" t="s">
        <v>532</v>
      </c>
      <c r="B274" s="7" t="s">
        <v>533</v>
      </c>
      <c r="C274" s="8">
        <v>444736</v>
      </c>
      <c r="D274" s="8">
        <v>60506</v>
      </c>
      <c r="E274" s="8">
        <v>9833</v>
      </c>
      <c r="F274" s="8">
        <v>42471</v>
      </c>
      <c r="G274" s="8">
        <v>15291</v>
      </c>
      <c r="H274" s="8">
        <v>5017</v>
      </c>
      <c r="I274" s="8">
        <v>12487</v>
      </c>
      <c r="J274" s="8">
        <v>850</v>
      </c>
      <c r="K274" s="8">
        <v>1239</v>
      </c>
      <c r="L274" s="42">
        <v>0</v>
      </c>
      <c r="M274" s="8">
        <v>0</v>
      </c>
      <c r="N274" s="37">
        <f t="shared" si="4"/>
        <v>592430</v>
      </c>
    </row>
    <row r="275" spans="1:14" ht="25.5" x14ac:dyDescent="0.25">
      <c r="A275" s="9" t="s">
        <v>534</v>
      </c>
      <c r="B275" s="7" t="s">
        <v>535</v>
      </c>
      <c r="C275" s="8">
        <v>477700</v>
      </c>
      <c r="D275" s="8">
        <v>617774</v>
      </c>
      <c r="E275" s="8">
        <v>9470</v>
      </c>
      <c r="F275" s="8">
        <v>40353</v>
      </c>
      <c r="G275" s="8">
        <v>19575</v>
      </c>
      <c r="H275" s="8">
        <v>4660</v>
      </c>
      <c r="I275" s="8">
        <v>12896</v>
      </c>
      <c r="J275" s="8">
        <v>962</v>
      </c>
      <c r="K275" s="8">
        <v>1048</v>
      </c>
      <c r="L275" s="42">
        <v>0</v>
      </c>
      <c r="M275" s="8">
        <v>0</v>
      </c>
      <c r="N275" s="37">
        <f t="shared" si="4"/>
        <v>1184438</v>
      </c>
    </row>
    <row r="276" spans="1:14" ht="25.5" x14ac:dyDescent="0.25">
      <c r="A276" s="9" t="s">
        <v>536</v>
      </c>
      <c r="B276" s="7" t="s">
        <v>537</v>
      </c>
      <c r="C276" s="8">
        <v>64382</v>
      </c>
      <c r="D276" s="8">
        <v>35195</v>
      </c>
      <c r="E276" s="8">
        <v>1203</v>
      </c>
      <c r="F276" s="8">
        <v>4079</v>
      </c>
      <c r="G276" s="8">
        <v>569</v>
      </c>
      <c r="H276" s="8">
        <v>364</v>
      </c>
      <c r="I276" s="8">
        <v>374</v>
      </c>
      <c r="J276" s="8">
        <v>208</v>
      </c>
      <c r="K276" s="8">
        <v>31</v>
      </c>
      <c r="L276" s="42">
        <v>0</v>
      </c>
      <c r="M276" s="8">
        <v>0</v>
      </c>
      <c r="N276" s="37">
        <f t="shared" si="4"/>
        <v>106405</v>
      </c>
    </row>
    <row r="277" spans="1:14" ht="25.5" x14ac:dyDescent="0.25">
      <c r="A277" s="9" t="s">
        <v>538</v>
      </c>
      <c r="B277" s="7" t="s">
        <v>539</v>
      </c>
      <c r="C277" s="8">
        <v>123408</v>
      </c>
      <c r="D277" s="8">
        <v>49745</v>
      </c>
      <c r="E277" s="8">
        <v>2574</v>
      </c>
      <c r="F277" s="8">
        <v>10407</v>
      </c>
      <c r="G277" s="8">
        <v>2648</v>
      </c>
      <c r="H277" s="8">
        <v>1154</v>
      </c>
      <c r="I277" s="8">
        <v>2333</v>
      </c>
      <c r="J277" s="8">
        <v>289</v>
      </c>
      <c r="K277" s="8">
        <v>246</v>
      </c>
      <c r="L277" s="42">
        <v>0</v>
      </c>
      <c r="M277" s="8">
        <v>0</v>
      </c>
      <c r="N277" s="37">
        <f t="shared" si="4"/>
        <v>192804</v>
      </c>
    </row>
    <row r="278" spans="1:14" ht="25.5" x14ac:dyDescent="0.25">
      <c r="A278" s="9" t="s">
        <v>540</v>
      </c>
      <c r="B278" s="7" t="s">
        <v>541</v>
      </c>
      <c r="C278" s="8">
        <v>346072</v>
      </c>
      <c r="D278" s="8">
        <v>238908</v>
      </c>
      <c r="E278" s="8">
        <v>6120</v>
      </c>
      <c r="F278" s="8">
        <v>24766</v>
      </c>
      <c r="G278" s="8">
        <v>9949</v>
      </c>
      <c r="H278" s="8">
        <v>2690</v>
      </c>
      <c r="I278" s="8">
        <v>6263</v>
      </c>
      <c r="J278" s="8">
        <v>797</v>
      </c>
      <c r="K278" s="8">
        <v>486</v>
      </c>
      <c r="L278" s="42">
        <v>0</v>
      </c>
      <c r="M278" s="8">
        <v>0</v>
      </c>
      <c r="N278" s="37">
        <f t="shared" si="4"/>
        <v>636051</v>
      </c>
    </row>
    <row r="279" spans="1:14" ht="25.5" x14ac:dyDescent="0.25">
      <c r="A279" s="9" t="s">
        <v>542</v>
      </c>
      <c r="B279" s="7" t="s">
        <v>543</v>
      </c>
      <c r="C279" s="8">
        <v>147778</v>
      </c>
      <c r="D279" s="8">
        <v>62011</v>
      </c>
      <c r="E279" s="8">
        <v>3172</v>
      </c>
      <c r="F279" s="8">
        <v>12626</v>
      </c>
      <c r="G279" s="8">
        <v>2962</v>
      </c>
      <c r="H279" s="8">
        <v>1395</v>
      </c>
      <c r="I279" s="8">
        <v>2754</v>
      </c>
      <c r="J279" s="8">
        <v>399</v>
      </c>
      <c r="K279" s="8">
        <v>297</v>
      </c>
      <c r="L279" s="42">
        <v>0</v>
      </c>
      <c r="M279" s="8">
        <v>0</v>
      </c>
      <c r="N279" s="37">
        <f t="shared" si="4"/>
        <v>233394</v>
      </c>
    </row>
    <row r="280" spans="1:14" ht="25.5" x14ac:dyDescent="0.25">
      <c r="A280" s="9" t="s">
        <v>544</v>
      </c>
      <c r="B280" s="7" t="s">
        <v>545</v>
      </c>
      <c r="C280" s="8">
        <v>196062</v>
      </c>
      <c r="D280" s="8">
        <v>48583</v>
      </c>
      <c r="E280" s="8">
        <v>3904</v>
      </c>
      <c r="F280" s="8">
        <v>15734</v>
      </c>
      <c r="G280" s="8">
        <v>7256</v>
      </c>
      <c r="H280" s="8">
        <v>1732</v>
      </c>
      <c r="I280" s="8">
        <v>4596</v>
      </c>
      <c r="J280" s="8">
        <v>469</v>
      </c>
      <c r="K280" s="8">
        <v>353</v>
      </c>
      <c r="L280" s="42">
        <v>0</v>
      </c>
      <c r="M280" s="8">
        <v>0</v>
      </c>
      <c r="N280" s="37">
        <f t="shared" si="4"/>
        <v>278689</v>
      </c>
    </row>
    <row r="281" spans="1:14" ht="25.5" x14ac:dyDescent="0.25">
      <c r="A281" s="9" t="s">
        <v>546</v>
      </c>
      <c r="B281" s="7" t="s">
        <v>547</v>
      </c>
      <c r="C281" s="8">
        <v>354506</v>
      </c>
      <c r="D281" s="8">
        <v>93308</v>
      </c>
      <c r="E281" s="8">
        <v>7347</v>
      </c>
      <c r="F281" s="8">
        <v>31493</v>
      </c>
      <c r="G281" s="8">
        <v>14355</v>
      </c>
      <c r="H281" s="8">
        <v>3700</v>
      </c>
      <c r="I281" s="8">
        <v>10121</v>
      </c>
      <c r="J281" s="8">
        <v>722</v>
      </c>
      <c r="K281" s="8">
        <v>888</v>
      </c>
      <c r="L281" s="42">
        <v>0</v>
      </c>
      <c r="M281" s="8">
        <v>0</v>
      </c>
      <c r="N281" s="37">
        <f t="shared" si="4"/>
        <v>516440</v>
      </c>
    </row>
    <row r="282" spans="1:14" ht="25.5" x14ac:dyDescent="0.25">
      <c r="A282" s="9" t="s">
        <v>548</v>
      </c>
      <c r="B282" s="7" t="s">
        <v>549</v>
      </c>
      <c r="C282" s="8">
        <v>226838</v>
      </c>
      <c r="D282" s="8">
        <v>76503</v>
      </c>
      <c r="E282" s="8">
        <v>4506</v>
      </c>
      <c r="F282" s="8">
        <v>18250</v>
      </c>
      <c r="G282" s="8">
        <v>8638</v>
      </c>
      <c r="H282" s="8">
        <v>2016</v>
      </c>
      <c r="I282" s="8">
        <v>5449</v>
      </c>
      <c r="J282" s="8">
        <v>530</v>
      </c>
      <c r="K282" s="8">
        <v>414</v>
      </c>
      <c r="L282" s="42">
        <v>0</v>
      </c>
      <c r="M282" s="8">
        <v>0</v>
      </c>
      <c r="N282" s="37">
        <f t="shared" si="4"/>
        <v>343144</v>
      </c>
    </row>
    <row r="283" spans="1:14" ht="25.5" x14ac:dyDescent="0.25">
      <c r="A283" s="9" t="s">
        <v>550</v>
      </c>
      <c r="B283" s="7" t="s">
        <v>551</v>
      </c>
      <c r="C283" s="8">
        <v>143376</v>
      </c>
      <c r="D283" s="8">
        <v>51461</v>
      </c>
      <c r="E283" s="8">
        <v>2974</v>
      </c>
      <c r="F283" s="8">
        <v>11462</v>
      </c>
      <c r="G283" s="8">
        <v>3021</v>
      </c>
      <c r="H283" s="8">
        <v>1221</v>
      </c>
      <c r="I283" s="8">
        <v>2413</v>
      </c>
      <c r="J283" s="8">
        <v>408</v>
      </c>
      <c r="K283" s="8">
        <v>235</v>
      </c>
      <c r="L283" s="42">
        <v>0</v>
      </c>
      <c r="M283" s="8">
        <v>0</v>
      </c>
      <c r="N283" s="37">
        <f t="shared" si="4"/>
        <v>216571</v>
      </c>
    </row>
    <row r="284" spans="1:14" ht="25.5" x14ac:dyDescent="0.25">
      <c r="A284" s="9" t="s">
        <v>552</v>
      </c>
      <c r="B284" s="7" t="s">
        <v>553</v>
      </c>
      <c r="C284" s="8">
        <v>370890</v>
      </c>
      <c r="D284" s="8">
        <v>65297</v>
      </c>
      <c r="E284" s="8">
        <v>7560</v>
      </c>
      <c r="F284" s="8">
        <v>31755</v>
      </c>
      <c r="G284" s="8">
        <v>16582</v>
      </c>
      <c r="H284" s="8">
        <v>3643</v>
      </c>
      <c r="I284" s="8">
        <v>10563</v>
      </c>
      <c r="J284" s="8">
        <v>810</v>
      </c>
      <c r="K284" s="8">
        <v>819</v>
      </c>
      <c r="L284" s="42">
        <v>0</v>
      </c>
      <c r="M284" s="8">
        <v>0</v>
      </c>
      <c r="N284" s="37">
        <f t="shared" si="4"/>
        <v>507919</v>
      </c>
    </row>
    <row r="285" spans="1:14" ht="25.5" x14ac:dyDescent="0.25">
      <c r="A285" s="9" t="s">
        <v>554</v>
      </c>
      <c r="B285" s="7" t="s">
        <v>555</v>
      </c>
      <c r="C285" s="8">
        <v>127464</v>
      </c>
      <c r="D285" s="8">
        <v>72712</v>
      </c>
      <c r="E285" s="8">
        <v>2335</v>
      </c>
      <c r="F285" s="8">
        <v>8130</v>
      </c>
      <c r="G285" s="8">
        <v>1563</v>
      </c>
      <c r="H285" s="8">
        <v>749</v>
      </c>
      <c r="I285" s="8">
        <v>983</v>
      </c>
      <c r="J285" s="8">
        <v>389</v>
      </c>
      <c r="K285" s="8">
        <v>74</v>
      </c>
      <c r="L285" s="42">
        <v>0</v>
      </c>
      <c r="M285" s="8">
        <v>0</v>
      </c>
      <c r="N285" s="37">
        <f t="shared" si="4"/>
        <v>214399</v>
      </c>
    </row>
    <row r="286" spans="1:14" ht="25.5" x14ac:dyDescent="0.25">
      <c r="A286" s="9" t="s">
        <v>556</v>
      </c>
      <c r="B286" s="7" t="s">
        <v>557</v>
      </c>
      <c r="C286" s="8">
        <v>813848</v>
      </c>
      <c r="D286" s="8">
        <v>277957</v>
      </c>
      <c r="E286" s="8">
        <v>15988</v>
      </c>
      <c r="F286" s="8">
        <v>66964</v>
      </c>
      <c r="G286" s="8">
        <v>28144</v>
      </c>
      <c r="H286" s="8">
        <v>7627</v>
      </c>
      <c r="I286" s="8">
        <v>19430</v>
      </c>
      <c r="J286" s="8">
        <v>1778</v>
      </c>
      <c r="K286" s="8">
        <v>1656</v>
      </c>
      <c r="L286" s="42">
        <v>0</v>
      </c>
      <c r="M286" s="8">
        <v>0</v>
      </c>
      <c r="N286" s="37">
        <f t="shared" si="4"/>
        <v>1233392</v>
      </c>
    </row>
    <row r="287" spans="1:14" ht="25.5" x14ac:dyDescent="0.25">
      <c r="A287" s="9" t="s">
        <v>558</v>
      </c>
      <c r="B287" s="7" t="s">
        <v>559</v>
      </c>
      <c r="C287" s="8">
        <v>1885686</v>
      </c>
      <c r="D287" s="8">
        <v>766030</v>
      </c>
      <c r="E287" s="8">
        <v>38933</v>
      </c>
      <c r="F287" s="8">
        <v>170114</v>
      </c>
      <c r="G287" s="8">
        <v>88246</v>
      </c>
      <c r="H287" s="8">
        <v>20198</v>
      </c>
      <c r="I287" s="8">
        <v>59020</v>
      </c>
      <c r="J287" s="8">
        <v>3658</v>
      </c>
      <c r="K287" s="8">
        <v>4863</v>
      </c>
      <c r="L287" s="42">
        <v>75678</v>
      </c>
      <c r="M287" s="8">
        <v>37566</v>
      </c>
      <c r="N287" s="37">
        <f t="shared" si="4"/>
        <v>3149992</v>
      </c>
    </row>
    <row r="288" spans="1:14" ht="25.5" x14ac:dyDescent="0.25">
      <c r="A288" s="9" t="s">
        <v>560</v>
      </c>
      <c r="B288" s="7" t="s">
        <v>561</v>
      </c>
      <c r="C288" s="8">
        <v>199576</v>
      </c>
      <c r="D288" s="8">
        <v>79768</v>
      </c>
      <c r="E288" s="8">
        <v>3936</v>
      </c>
      <c r="F288" s="8">
        <v>15900</v>
      </c>
      <c r="G288" s="8">
        <v>6762</v>
      </c>
      <c r="H288" s="8">
        <v>1751</v>
      </c>
      <c r="I288" s="8">
        <v>4397</v>
      </c>
      <c r="J288" s="8">
        <v>472</v>
      </c>
      <c r="K288" s="8">
        <v>355</v>
      </c>
      <c r="L288" s="42">
        <v>0</v>
      </c>
      <c r="M288" s="8">
        <v>0</v>
      </c>
      <c r="N288" s="37">
        <f t="shared" si="4"/>
        <v>312917</v>
      </c>
    </row>
    <row r="289" spans="1:14" ht="25.5" x14ac:dyDescent="0.25">
      <c r="A289" s="9" t="s">
        <v>562</v>
      </c>
      <c r="B289" s="7" t="s">
        <v>563</v>
      </c>
      <c r="C289" s="8">
        <v>202528</v>
      </c>
      <c r="D289" s="8">
        <v>82700</v>
      </c>
      <c r="E289" s="8">
        <v>3952</v>
      </c>
      <c r="F289" s="8">
        <v>15851</v>
      </c>
      <c r="G289" s="8">
        <v>4657</v>
      </c>
      <c r="H289" s="8">
        <v>1733</v>
      </c>
      <c r="I289" s="8">
        <v>3577</v>
      </c>
      <c r="J289" s="8">
        <v>489</v>
      </c>
      <c r="K289" s="8">
        <v>342</v>
      </c>
      <c r="L289" s="42">
        <v>20991</v>
      </c>
      <c r="M289" s="8">
        <v>0</v>
      </c>
      <c r="N289" s="37">
        <f t="shared" si="4"/>
        <v>336820</v>
      </c>
    </row>
    <row r="290" spans="1:14" ht="25.5" x14ac:dyDescent="0.25">
      <c r="A290" s="9" t="s">
        <v>564</v>
      </c>
      <c r="B290" s="7" t="s">
        <v>565</v>
      </c>
      <c r="C290" s="8">
        <v>80854</v>
      </c>
      <c r="D290" s="8">
        <v>32671</v>
      </c>
      <c r="E290" s="8">
        <v>1455</v>
      </c>
      <c r="F290" s="8">
        <v>5673</v>
      </c>
      <c r="G290" s="8">
        <v>709</v>
      </c>
      <c r="H290" s="8">
        <v>592</v>
      </c>
      <c r="I290" s="8">
        <v>804</v>
      </c>
      <c r="J290" s="8">
        <v>193</v>
      </c>
      <c r="K290" s="8">
        <v>98</v>
      </c>
      <c r="L290" s="42">
        <v>0</v>
      </c>
      <c r="M290" s="8">
        <v>0</v>
      </c>
      <c r="N290" s="37">
        <f t="shared" si="4"/>
        <v>123049</v>
      </c>
    </row>
    <row r="291" spans="1:14" ht="25.5" x14ac:dyDescent="0.25">
      <c r="A291" s="9" t="s">
        <v>566</v>
      </c>
      <c r="B291" s="7" t="s">
        <v>567</v>
      </c>
      <c r="C291" s="8">
        <v>93160</v>
      </c>
      <c r="D291" s="8">
        <v>34726</v>
      </c>
      <c r="E291" s="8">
        <v>1719</v>
      </c>
      <c r="F291" s="8">
        <v>6159</v>
      </c>
      <c r="G291" s="8">
        <v>1500</v>
      </c>
      <c r="H291" s="8">
        <v>589</v>
      </c>
      <c r="I291" s="8">
        <v>936</v>
      </c>
      <c r="J291" s="8">
        <v>272</v>
      </c>
      <c r="K291" s="8">
        <v>72</v>
      </c>
      <c r="L291" s="42">
        <v>0</v>
      </c>
      <c r="M291" s="8">
        <v>0</v>
      </c>
      <c r="N291" s="37">
        <f t="shared" si="4"/>
        <v>139133</v>
      </c>
    </row>
    <row r="292" spans="1:14" ht="25.5" x14ac:dyDescent="0.25">
      <c r="A292" s="9" t="s">
        <v>568</v>
      </c>
      <c r="B292" s="7" t="s">
        <v>569</v>
      </c>
      <c r="C292" s="8">
        <v>159134</v>
      </c>
      <c r="D292" s="8">
        <v>59910</v>
      </c>
      <c r="E292" s="8">
        <v>3757</v>
      </c>
      <c r="F292" s="8">
        <v>15997</v>
      </c>
      <c r="G292" s="8">
        <v>2412</v>
      </c>
      <c r="H292" s="8">
        <v>1881</v>
      </c>
      <c r="I292" s="8">
        <v>3540</v>
      </c>
      <c r="J292" s="8">
        <v>324</v>
      </c>
      <c r="K292" s="8">
        <v>474</v>
      </c>
      <c r="L292" s="42">
        <v>0</v>
      </c>
      <c r="M292" s="8">
        <v>0</v>
      </c>
      <c r="N292" s="37">
        <f t="shared" si="4"/>
        <v>247429</v>
      </c>
    </row>
    <row r="293" spans="1:14" ht="25.5" x14ac:dyDescent="0.25">
      <c r="A293" s="9" t="s">
        <v>570</v>
      </c>
      <c r="B293" s="7" t="s">
        <v>571</v>
      </c>
      <c r="C293" s="8">
        <v>351908</v>
      </c>
      <c r="D293" s="8">
        <v>164923</v>
      </c>
      <c r="E293" s="8">
        <v>6806</v>
      </c>
      <c r="F293" s="8">
        <v>24822</v>
      </c>
      <c r="G293" s="8">
        <v>7085</v>
      </c>
      <c r="H293" s="8">
        <v>2448</v>
      </c>
      <c r="I293" s="8">
        <v>4577</v>
      </c>
      <c r="J293" s="8">
        <v>1019</v>
      </c>
      <c r="K293" s="8">
        <v>357</v>
      </c>
      <c r="L293" s="42">
        <v>0</v>
      </c>
      <c r="M293" s="8">
        <v>0</v>
      </c>
      <c r="N293" s="37">
        <f t="shared" si="4"/>
        <v>563945</v>
      </c>
    </row>
    <row r="294" spans="1:14" ht="25.5" x14ac:dyDescent="0.25">
      <c r="A294" s="9" t="s">
        <v>572</v>
      </c>
      <c r="B294" s="7" t="s">
        <v>573</v>
      </c>
      <c r="C294" s="8">
        <v>223218</v>
      </c>
      <c r="D294" s="8">
        <v>103576</v>
      </c>
      <c r="E294" s="8">
        <v>4462</v>
      </c>
      <c r="F294" s="8">
        <v>18450</v>
      </c>
      <c r="G294" s="8">
        <v>8394</v>
      </c>
      <c r="H294" s="8">
        <v>2077</v>
      </c>
      <c r="I294" s="8">
        <v>5512</v>
      </c>
      <c r="J294" s="8">
        <v>490</v>
      </c>
      <c r="K294" s="8">
        <v>446</v>
      </c>
      <c r="L294" s="42">
        <v>0</v>
      </c>
      <c r="M294" s="8">
        <v>0</v>
      </c>
      <c r="N294" s="37">
        <f t="shared" si="4"/>
        <v>366625</v>
      </c>
    </row>
    <row r="295" spans="1:14" ht="25.5" x14ac:dyDescent="0.25">
      <c r="A295" s="9" t="s">
        <v>574</v>
      </c>
      <c r="B295" s="7" t="s">
        <v>575</v>
      </c>
      <c r="C295" s="8">
        <v>258554</v>
      </c>
      <c r="D295" s="8">
        <v>104733</v>
      </c>
      <c r="E295" s="8">
        <v>5147</v>
      </c>
      <c r="F295" s="8">
        <v>20418</v>
      </c>
      <c r="G295" s="8">
        <v>7123</v>
      </c>
      <c r="H295" s="8">
        <v>2219</v>
      </c>
      <c r="I295" s="8">
        <v>4999</v>
      </c>
      <c r="J295" s="8">
        <v>660</v>
      </c>
      <c r="K295" s="8">
        <v>437</v>
      </c>
      <c r="L295" s="42">
        <v>0</v>
      </c>
      <c r="M295" s="8">
        <v>0</v>
      </c>
      <c r="N295" s="37">
        <f t="shared" si="4"/>
        <v>404290</v>
      </c>
    </row>
    <row r="296" spans="1:14" ht="25.5" x14ac:dyDescent="0.25">
      <c r="A296" s="9" t="s">
        <v>576</v>
      </c>
      <c r="B296" s="7" t="s">
        <v>577</v>
      </c>
      <c r="C296" s="8">
        <v>89122</v>
      </c>
      <c r="D296" s="8">
        <v>33094</v>
      </c>
      <c r="E296" s="8">
        <v>1958</v>
      </c>
      <c r="F296" s="8">
        <v>7587</v>
      </c>
      <c r="G296" s="8">
        <v>709</v>
      </c>
      <c r="H296" s="8">
        <v>819</v>
      </c>
      <c r="I296" s="8">
        <v>1209</v>
      </c>
      <c r="J296" s="8">
        <v>257</v>
      </c>
      <c r="K296" s="8">
        <v>169</v>
      </c>
      <c r="L296" s="42">
        <v>0</v>
      </c>
      <c r="M296" s="8">
        <v>0</v>
      </c>
      <c r="N296" s="37">
        <f t="shared" si="4"/>
        <v>134924</v>
      </c>
    </row>
    <row r="297" spans="1:14" ht="25.5" x14ac:dyDescent="0.25">
      <c r="A297" s="9" t="s">
        <v>578</v>
      </c>
      <c r="B297" s="7" t="s">
        <v>579</v>
      </c>
      <c r="C297" s="8">
        <v>91350</v>
      </c>
      <c r="D297" s="8">
        <v>62808</v>
      </c>
      <c r="E297" s="8">
        <v>1731</v>
      </c>
      <c r="F297" s="8">
        <v>6069</v>
      </c>
      <c r="G297" s="8">
        <v>1347</v>
      </c>
      <c r="H297" s="8">
        <v>568</v>
      </c>
      <c r="I297" s="8">
        <v>844</v>
      </c>
      <c r="J297" s="8">
        <v>279</v>
      </c>
      <c r="K297" s="8">
        <v>65</v>
      </c>
      <c r="L297" s="42">
        <v>0</v>
      </c>
      <c r="M297" s="8">
        <v>0</v>
      </c>
      <c r="N297" s="37">
        <f t="shared" si="4"/>
        <v>165061</v>
      </c>
    </row>
    <row r="298" spans="1:14" x14ac:dyDescent="0.25">
      <c r="A298" s="9" t="s">
        <v>580</v>
      </c>
      <c r="B298" s="7" t="s">
        <v>581</v>
      </c>
      <c r="C298" s="8">
        <v>120204</v>
      </c>
      <c r="D298" s="8">
        <v>49424</v>
      </c>
      <c r="E298" s="8">
        <v>2332</v>
      </c>
      <c r="F298" s="8">
        <v>8596</v>
      </c>
      <c r="G298" s="8">
        <v>2781</v>
      </c>
      <c r="H298" s="8">
        <v>858</v>
      </c>
      <c r="I298" s="8">
        <v>1732</v>
      </c>
      <c r="J298" s="8">
        <v>341</v>
      </c>
      <c r="K298" s="8">
        <v>131</v>
      </c>
      <c r="L298" s="42">
        <v>0</v>
      </c>
      <c r="M298" s="8">
        <v>0</v>
      </c>
      <c r="N298" s="37">
        <f t="shared" si="4"/>
        <v>186399</v>
      </c>
    </row>
    <row r="299" spans="1:14" ht="25.5" x14ac:dyDescent="0.25">
      <c r="A299" s="9" t="s">
        <v>582</v>
      </c>
      <c r="B299" s="7" t="s">
        <v>583</v>
      </c>
      <c r="C299" s="8">
        <v>95876</v>
      </c>
      <c r="D299" s="8">
        <v>39353</v>
      </c>
      <c r="E299" s="8">
        <v>1802</v>
      </c>
      <c r="F299" s="8">
        <v>6821</v>
      </c>
      <c r="G299" s="8">
        <v>2407</v>
      </c>
      <c r="H299" s="8">
        <v>697</v>
      </c>
      <c r="I299" s="8">
        <v>1480</v>
      </c>
      <c r="J299" s="8">
        <v>254</v>
      </c>
      <c r="K299" s="8">
        <v>112</v>
      </c>
      <c r="L299" s="42">
        <v>11334</v>
      </c>
      <c r="M299" s="8">
        <v>0</v>
      </c>
      <c r="N299" s="37">
        <f t="shared" si="4"/>
        <v>160136</v>
      </c>
    </row>
    <row r="300" spans="1:14" ht="25.5" x14ac:dyDescent="0.25">
      <c r="A300" s="9" t="s">
        <v>584</v>
      </c>
      <c r="B300" s="7" t="s">
        <v>585</v>
      </c>
      <c r="C300" s="8">
        <v>248968</v>
      </c>
      <c r="D300" s="8">
        <v>68715</v>
      </c>
      <c r="E300" s="8">
        <v>5000</v>
      </c>
      <c r="F300" s="8">
        <v>20354</v>
      </c>
      <c r="G300" s="8">
        <v>9919</v>
      </c>
      <c r="H300" s="8">
        <v>2263</v>
      </c>
      <c r="I300" s="8">
        <v>6189</v>
      </c>
      <c r="J300" s="8">
        <v>580</v>
      </c>
      <c r="K300" s="8">
        <v>474</v>
      </c>
      <c r="L300" s="42">
        <v>3158</v>
      </c>
      <c r="M300" s="8">
        <v>0</v>
      </c>
      <c r="N300" s="37">
        <f t="shared" si="4"/>
        <v>365620</v>
      </c>
    </row>
    <row r="301" spans="1:14" ht="38.25" x14ac:dyDescent="0.25">
      <c r="A301" s="9" t="s">
        <v>586</v>
      </c>
      <c r="B301" s="7" t="s">
        <v>587</v>
      </c>
      <c r="C301" s="8">
        <v>132660</v>
      </c>
      <c r="D301" s="8">
        <v>55829</v>
      </c>
      <c r="E301" s="8">
        <v>2613</v>
      </c>
      <c r="F301" s="8">
        <v>9857</v>
      </c>
      <c r="G301" s="8">
        <v>3433</v>
      </c>
      <c r="H301" s="8">
        <v>1012</v>
      </c>
      <c r="I301" s="8">
        <v>2199</v>
      </c>
      <c r="J301" s="8">
        <v>361</v>
      </c>
      <c r="K301" s="8">
        <v>171</v>
      </c>
      <c r="L301" s="42">
        <v>3328</v>
      </c>
      <c r="M301" s="8">
        <v>0</v>
      </c>
      <c r="N301" s="37">
        <f t="shared" si="4"/>
        <v>211463</v>
      </c>
    </row>
    <row r="302" spans="1:14" x14ac:dyDescent="0.25">
      <c r="A302" s="9" t="s">
        <v>588</v>
      </c>
      <c r="B302" s="7" t="s">
        <v>589</v>
      </c>
      <c r="C302" s="8">
        <v>1199706</v>
      </c>
      <c r="D302" s="8">
        <v>364161</v>
      </c>
      <c r="E302" s="8">
        <v>26473</v>
      </c>
      <c r="F302" s="8">
        <v>123720</v>
      </c>
      <c r="G302" s="8">
        <v>40222</v>
      </c>
      <c r="H302" s="8">
        <v>15535</v>
      </c>
      <c r="I302" s="8">
        <v>37727</v>
      </c>
      <c r="J302" s="8">
        <v>1699</v>
      </c>
      <c r="K302" s="8">
        <v>4194</v>
      </c>
      <c r="L302" s="42">
        <v>0</v>
      </c>
      <c r="M302" s="8">
        <v>0</v>
      </c>
      <c r="N302" s="37">
        <f t="shared" si="4"/>
        <v>1813437</v>
      </c>
    </row>
    <row r="303" spans="1:14" ht="25.5" x14ac:dyDescent="0.25">
      <c r="A303" s="9" t="s">
        <v>590</v>
      </c>
      <c r="B303" s="7" t="s">
        <v>591</v>
      </c>
      <c r="C303" s="8">
        <v>405914</v>
      </c>
      <c r="D303" s="8">
        <v>155129</v>
      </c>
      <c r="E303" s="8">
        <v>8756</v>
      </c>
      <c r="F303" s="8">
        <v>39190</v>
      </c>
      <c r="G303" s="8">
        <v>16447</v>
      </c>
      <c r="H303" s="8">
        <v>4744</v>
      </c>
      <c r="I303" s="8">
        <v>12569</v>
      </c>
      <c r="J303" s="8">
        <v>661</v>
      </c>
      <c r="K303" s="8">
        <v>1207</v>
      </c>
      <c r="L303" s="42">
        <v>41962</v>
      </c>
      <c r="M303" s="8">
        <v>0</v>
      </c>
      <c r="N303" s="37">
        <f t="shared" si="4"/>
        <v>686579</v>
      </c>
    </row>
    <row r="304" spans="1:14" ht="25.5" x14ac:dyDescent="0.25">
      <c r="A304" s="9" t="s">
        <v>592</v>
      </c>
      <c r="B304" s="7" t="s">
        <v>593</v>
      </c>
      <c r="C304" s="8">
        <v>696142</v>
      </c>
      <c r="D304" s="8">
        <v>286809</v>
      </c>
      <c r="E304" s="8">
        <v>13597</v>
      </c>
      <c r="F304" s="8">
        <v>59568</v>
      </c>
      <c r="G304" s="8">
        <v>23407</v>
      </c>
      <c r="H304" s="8">
        <v>7061</v>
      </c>
      <c r="I304" s="8">
        <v>17483</v>
      </c>
      <c r="J304" s="8">
        <v>1394</v>
      </c>
      <c r="K304" s="8">
        <v>1646</v>
      </c>
      <c r="L304" s="42">
        <v>0</v>
      </c>
      <c r="M304" s="8">
        <v>0</v>
      </c>
      <c r="N304" s="37">
        <f t="shared" si="4"/>
        <v>1107107</v>
      </c>
    </row>
    <row r="305" spans="1:14" ht="25.5" x14ac:dyDescent="0.25">
      <c r="A305" s="9" t="s">
        <v>594</v>
      </c>
      <c r="B305" s="7" t="s">
        <v>595</v>
      </c>
      <c r="C305" s="8">
        <v>99012</v>
      </c>
      <c r="D305" s="8">
        <v>48533</v>
      </c>
      <c r="E305" s="8">
        <v>1918</v>
      </c>
      <c r="F305" s="8">
        <v>7246</v>
      </c>
      <c r="G305" s="8">
        <v>2213</v>
      </c>
      <c r="H305" s="8">
        <v>746</v>
      </c>
      <c r="I305" s="8">
        <v>1481</v>
      </c>
      <c r="J305" s="8">
        <v>273</v>
      </c>
      <c r="K305" s="8">
        <v>124</v>
      </c>
      <c r="L305" s="42">
        <v>3813</v>
      </c>
      <c r="M305" s="8">
        <v>0</v>
      </c>
      <c r="N305" s="37">
        <f t="shared" si="4"/>
        <v>165359</v>
      </c>
    </row>
    <row r="306" spans="1:14" ht="25.5" x14ac:dyDescent="0.25">
      <c r="A306" s="9" t="s">
        <v>596</v>
      </c>
      <c r="B306" s="7" t="s">
        <v>597</v>
      </c>
      <c r="C306" s="8">
        <v>188904</v>
      </c>
      <c r="D306" s="8">
        <v>74110</v>
      </c>
      <c r="E306" s="8">
        <v>4079</v>
      </c>
      <c r="F306" s="8">
        <v>16883</v>
      </c>
      <c r="G306" s="8">
        <v>6230</v>
      </c>
      <c r="H306" s="8">
        <v>1922</v>
      </c>
      <c r="I306" s="8">
        <v>4730</v>
      </c>
      <c r="J306" s="8">
        <v>425</v>
      </c>
      <c r="K306" s="8">
        <v>439</v>
      </c>
      <c r="L306" s="42">
        <v>2710</v>
      </c>
      <c r="M306" s="8">
        <v>0</v>
      </c>
      <c r="N306" s="37">
        <f t="shared" si="4"/>
        <v>300432</v>
      </c>
    </row>
    <row r="307" spans="1:14" ht="25.5" x14ac:dyDescent="0.25">
      <c r="A307" s="9" t="s">
        <v>598</v>
      </c>
      <c r="B307" s="7" t="s">
        <v>599</v>
      </c>
      <c r="C307" s="8">
        <v>807630</v>
      </c>
      <c r="D307" s="8">
        <v>213928</v>
      </c>
      <c r="E307" s="8">
        <v>17172</v>
      </c>
      <c r="F307" s="8">
        <v>76416</v>
      </c>
      <c r="G307" s="8">
        <v>31370</v>
      </c>
      <c r="H307" s="8">
        <v>9230</v>
      </c>
      <c r="I307" s="8">
        <v>24191</v>
      </c>
      <c r="J307" s="8">
        <v>1459</v>
      </c>
      <c r="K307" s="8">
        <v>2317</v>
      </c>
      <c r="L307" s="42">
        <v>0</v>
      </c>
      <c r="M307" s="8">
        <v>0</v>
      </c>
      <c r="N307" s="37">
        <f t="shared" si="4"/>
        <v>1183713</v>
      </c>
    </row>
    <row r="308" spans="1:14" ht="25.5" x14ac:dyDescent="0.25">
      <c r="A308" s="9" t="s">
        <v>600</v>
      </c>
      <c r="B308" s="7" t="s">
        <v>601</v>
      </c>
      <c r="C308" s="8">
        <v>221958</v>
      </c>
      <c r="D308" s="8">
        <v>48828</v>
      </c>
      <c r="E308" s="8">
        <v>5635</v>
      </c>
      <c r="F308" s="8">
        <v>25142</v>
      </c>
      <c r="G308" s="8">
        <v>2599</v>
      </c>
      <c r="H308" s="8">
        <v>3077</v>
      </c>
      <c r="I308" s="8">
        <v>5713</v>
      </c>
      <c r="J308" s="8">
        <v>344</v>
      </c>
      <c r="K308" s="8">
        <v>844</v>
      </c>
      <c r="L308" s="42">
        <v>4132</v>
      </c>
      <c r="M308" s="8">
        <v>0</v>
      </c>
      <c r="N308" s="37">
        <f t="shared" si="4"/>
        <v>318272</v>
      </c>
    </row>
    <row r="309" spans="1:14" ht="25.5" x14ac:dyDescent="0.25">
      <c r="A309" s="9" t="s">
        <v>602</v>
      </c>
      <c r="B309" s="7" t="s">
        <v>603</v>
      </c>
      <c r="C309" s="8">
        <v>341100</v>
      </c>
      <c r="D309" s="8">
        <v>95966</v>
      </c>
      <c r="E309" s="8">
        <v>6889</v>
      </c>
      <c r="F309" s="8">
        <v>29522</v>
      </c>
      <c r="G309" s="8">
        <v>15181</v>
      </c>
      <c r="H309" s="8">
        <v>3440</v>
      </c>
      <c r="I309" s="8">
        <v>9887</v>
      </c>
      <c r="J309" s="8">
        <v>699</v>
      </c>
      <c r="K309" s="8">
        <v>793</v>
      </c>
      <c r="L309" s="42">
        <v>35815</v>
      </c>
      <c r="M309" s="8">
        <v>0</v>
      </c>
      <c r="N309" s="37">
        <f t="shared" si="4"/>
        <v>539292</v>
      </c>
    </row>
    <row r="310" spans="1:14" ht="25.5" x14ac:dyDescent="0.25">
      <c r="A310" s="9" t="s">
        <v>604</v>
      </c>
      <c r="B310" s="7" t="s">
        <v>605</v>
      </c>
      <c r="C310" s="8">
        <v>251230</v>
      </c>
      <c r="D310" s="8">
        <v>128004</v>
      </c>
      <c r="E310" s="8">
        <v>4659</v>
      </c>
      <c r="F310" s="8">
        <v>17490</v>
      </c>
      <c r="G310" s="8">
        <v>3673</v>
      </c>
      <c r="H310" s="8">
        <v>1777</v>
      </c>
      <c r="I310" s="8">
        <v>2840</v>
      </c>
      <c r="J310" s="8">
        <v>703</v>
      </c>
      <c r="K310" s="8">
        <v>272</v>
      </c>
      <c r="L310" s="42">
        <v>13928</v>
      </c>
      <c r="M310" s="8">
        <v>0</v>
      </c>
      <c r="N310" s="37">
        <f t="shared" si="4"/>
        <v>424576</v>
      </c>
    </row>
    <row r="311" spans="1:14" ht="25.5" x14ac:dyDescent="0.25">
      <c r="A311" s="9" t="s">
        <v>606</v>
      </c>
      <c r="B311" s="7" t="s">
        <v>607</v>
      </c>
      <c r="C311" s="8">
        <v>289540</v>
      </c>
      <c r="D311" s="8">
        <v>65668</v>
      </c>
      <c r="E311" s="8">
        <v>5374</v>
      </c>
      <c r="F311" s="8">
        <v>22163</v>
      </c>
      <c r="G311" s="8">
        <v>10353</v>
      </c>
      <c r="H311" s="8">
        <v>2463</v>
      </c>
      <c r="I311" s="8">
        <v>6489</v>
      </c>
      <c r="J311" s="8">
        <v>624</v>
      </c>
      <c r="K311" s="8">
        <v>491</v>
      </c>
      <c r="L311" s="42">
        <v>0</v>
      </c>
      <c r="M311" s="8">
        <v>0</v>
      </c>
      <c r="N311" s="37">
        <f t="shared" si="4"/>
        <v>403165</v>
      </c>
    </row>
    <row r="312" spans="1:14" ht="25.5" x14ac:dyDescent="0.25">
      <c r="A312" s="9" t="s">
        <v>608</v>
      </c>
      <c r="B312" s="7" t="s">
        <v>609</v>
      </c>
      <c r="C312" s="8">
        <v>97184</v>
      </c>
      <c r="D312" s="8">
        <v>34138</v>
      </c>
      <c r="E312" s="8">
        <v>1854</v>
      </c>
      <c r="F312" s="8">
        <v>7010</v>
      </c>
      <c r="G312" s="8">
        <v>2492</v>
      </c>
      <c r="H312" s="8">
        <v>720</v>
      </c>
      <c r="I312" s="8">
        <v>1547</v>
      </c>
      <c r="J312" s="8">
        <v>267</v>
      </c>
      <c r="K312" s="8">
        <v>118</v>
      </c>
      <c r="L312" s="42">
        <v>0</v>
      </c>
      <c r="M312" s="8">
        <v>0</v>
      </c>
      <c r="N312" s="37">
        <f t="shared" si="4"/>
        <v>145330</v>
      </c>
    </row>
    <row r="313" spans="1:14" ht="38.25" x14ac:dyDescent="0.25">
      <c r="A313" s="9" t="s">
        <v>610</v>
      </c>
      <c r="B313" s="7" t="s">
        <v>611</v>
      </c>
      <c r="C313" s="8">
        <v>99700</v>
      </c>
      <c r="D313" s="8">
        <v>42866</v>
      </c>
      <c r="E313" s="8">
        <v>1969</v>
      </c>
      <c r="F313" s="8">
        <v>7306</v>
      </c>
      <c r="G313" s="8">
        <v>1643</v>
      </c>
      <c r="H313" s="8">
        <v>737</v>
      </c>
      <c r="I313" s="8">
        <v>1255</v>
      </c>
      <c r="J313" s="8">
        <v>279</v>
      </c>
      <c r="K313" s="8">
        <v>119</v>
      </c>
      <c r="L313" s="42">
        <v>13946</v>
      </c>
      <c r="M313" s="8">
        <v>0</v>
      </c>
      <c r="N313" s="37">
        <f t="shared" si="4"/>
        <v>169820</v>
      </c>
    </row>
    <row r="314" spans="1:14" ht="25.5" x14ac:dyDescent="0.25">
      <c r="A314" s="9" t="s">
        <v>612</v>
      </c>
      <c r="B314" s="7" t="s">
        <v>613</v>
      </c>
      <c r="C314" s="8">
        <v>286050</v>
      </c>
      <c r="D314" s="8">
        <v>116687</v>
      </c>
      <c r="E314" s="8">
        <v>6062</v>
      </c>
      <c r="F314" s="8">
        <v>27165</v>
      </c>
      <c r="G314" s="8">
        <v>10103</v>
      </c>
      <c r="H314" s="8">
        <v>3283</v>
      </c>
      <c r="I314" s="8">
        <v>8222</v>
      </c>
      <c r="J314" s="8">
        <v>456</v>
      </c>
      <c r="K314" s="8">
        <v>828</v>
      </c>
      <c r="L314" s="42">
        <v>0</v>
      </c>
      <c r="M314" s="8">
        <v>0</v>
      </c>
      <c r="N314" s="37">
        <f t="shared" si="4"/>
        <v>458856</v>
      </c>
    </row>
    <row r="315" spans="1:14" ht="25.5" x14ac:dyDescent="0.25">
      <c r="A315" s="9" t="s">
        <v>614</v>
      </c>
      <c r="B315" s="7" t="s">
        <v>615</v>
      </c>
      <c r="C315" s="8">
        <v>257120</v>
      </c>
      <c r="D315" s="8">
        <v>91264</v>
      </c>
      <c r="E315" s="8">
        <v>5210</v>
      </c>
      <c r="F315" s="8">
        <v>21236</v>
      </c>
      <c r="G315" s="8">
        <v>10561</v>
      </c>
      <c r="H315" s="8">
        <v>2365</v>
      </c>
      <c r="I315" s="8">
        <v>6620</v>
      </c>
      <c r="J315" s="8">
        <v>594</v>
      </c>
      <c r="K315" s="8">
        <v>500</v>
      </c>
      <c r="L315" s="42">
        <v>0</v>
      </c>
      <c r="M315" s="8">
        <v>0</v>
      </c>
      <c r="N315" s="37">
        <f t="shared" si="4"/>
        <v>395470</v>
      </c>
    </row>
    <row r="316" spans="1:14" ht="25.5" x14ac:dyDescent="0.25">
      <c r="A316" s="9" t="s">
        <v>616</v>
      </c>
      <c r="B316" s="7" t="s">
        <v>617</v>
      </c>
      <c r="C316" s="8">
        <v>509980</v>
      </c>
      <c r="D316" s="8">
        <v>64485</v>
      </c>
      <c r="E316" s="8">
        <v>10863</v>
      </c>
      <c r="F316" s="8">
        <v>46973</v>
      </c>
      <c r="G316" s="8">
        <v>22389</v>
      </c>
      <c r="H316" s="8">
        <v>5538</v>
      </c>
      <c r="I316" s="8">
        <v>15513</v>
      </c>
      <c r="J316" s="8">
        <v>994</v>
      </c>
      <c r="K316" s="8">
        <v>1340</v>
      </c>
      <c r="L316" s="42">
        <v>0</v>
      </c>
      <c r="M316" s="8">
        <v>0</v>
      </c>
      <c r="N316" s="37">
        <f t="shared" si="4"/>
        <v>678075</v>
      </c>
    </row>
    <row r="317" spans="1:14" ht="25.5" x14ac:dyDescent="0.25">
      <c r="A317" s="9" t="s">
        <v>618</v>
      </c>
      <c r="B317" s="7" t="s">
        <v>619</v>
      </c>
      <c r="C317" s="8">
        <v>255718</v>
      </c>
      <c r="D317" s="8">
        <v>147359</v>
      </c>
      <c r="E317" s="8">
        <v>5039</v>
      </c>
      <c r="F317" s="8">
        <v>21975</v>
      </c>
      <c r="G317" s="8">
        <v>7599</v>
      </c>
      <c r="H317" s="8">
        <v>2580</v>
      </c>
      <c r="I317" s="8">
        <v>6086</v>
      </c>
      <c r="J317" s="8">
        <v>461</v>
      </c>
      <c r="K317" s="8">
        <v>599</v>
      </c>
      <c r="L317" s="42">
        <v>88867</v>
      </c>
      <c r="M317" s="8">
        <v>0</v>
      </c>
      <c r="N317" s="37">
        <f t="shared" si="4"/>
        <v>536283</v>
      </c>
    </row>
    <row r="318" spans="1:14" ht="25.5" x14ac:dyDescent="0.25">
      <c r="A318" s="9" t="s">
        <v>620</v>
      </c>
      <c r="B318" s="7" t="s">
        <v>621</v>
      </c>
      <c r="C318" s="8">
        <v>585420</v>
      </c>
      <c r="D318" s="8">
        <v>160046</v>
      </c>
      <c r="E318" s="8">
        <v>11818</v>
      </c>
      <c r="F318" s="8">
        <v>49188</v>
      </c>
      <c r="G318" s="8">
        <v>23435</v>
      </c>
      <c r="H318" s="8">
        <v>5594</v>
      </c>
      <c r="I318" s="8">
        <v>15391</v>
      </c>
      <c r="J318" s="8">
        <v>1317</v>
      </c>
      <c r="K318" s="8">
        <v>1228</v>
      </c>
      <c r="L318" s="42">
        <v>0</v>
      </c>
      <c r="M318" s="8">
        <v>0</v>
      </c>
      <c r="N318" s="37">
        <f t="shared" si="4"/>
        <v>853437</v>
      </c>
    </row>
    <row r="319" spans="1:14" ht="25.5" x14ac:dyDescent="0.25">
      <c r="A319" s="9" t="s">
        <v>622</v>
      </c>
      <c r="B319" s="7" t="s">
        <v>623</v>
      </c>
      <c r="C319" s="8">
        <v>551854</v>
      </c>
      <c r="D319" s="8">
        <v>181438</v>
      </c>
      <c r="E319" s="8">
        <v>13218</v>
      </c>
      <c r="F319" s="8">
        <v>61921</v>
      </c>
      <c r="G319" s="8">
        <v>33083</v>
      </c>
      <c r="H319" s="8">
        <v>7818</v>
      </c>
      <c r="I319" s="8">
        <v>24258</v>
      </c>
      <c r="J319" s="8">
        <v>671</v>
      </c>
      <c r="K319" s="8">
        <v>2191</v>
      </c>
      <c r="L319" s="42">
        <v>0</v>
      </c>
      <c r="M319" s="8">
        <v>0</v>
      </c>
      <c r="N319" s="37">
        <f t="shared" si="4"/>
        <v>876452</v>
      </c>
    </row>
    <row r="320" spans="1:14" ht="25.5" x14ac:dyDescent="0.25">
      <c r="A320" s="9" t="s">
        <v>624</v>
      </c>
      <c r="B320" s="7" t="s">
        <v>625</v>
      </c>
      <c r="C320" s="8">
        <v>108414</v>
      </c>
      <c r="D320" s="8">
        <v>52888</v>
      </c>
      <c r="E320" s="8">
        <v>2026</v>
      </c>
      <c r="F320" s="8">
        <v>7309</v>
      </c>
      <c r="G320" s="8">
        <v>1095</v>
      </c>
      <c r="H320" s="8">
        <v>707</v>
      </c>
      <c r="I320" s="8">
        <v>913</v>
      </c>
      <c r="J320" s="8">
        <v>315</v>
      </c>
      <c r="K320" s="8">
        <v>92</v>
      </c>
      <c r="L320" s="42">
        <v>0</v>
      </c>
      <c r="M320" s="8">
        <v>0</v>
      </c>
      <c r="N320" s="37">
        <f t="shared" si="4"/>
        <v>173759</v>
      </c>
    </row>
    <row r="321" spans="1:14" ht="25.5" x14ac:dyDescent="0.25">
      <c r="A321" s="9" t="s">
        <v>626</v>
      </c>
      <c r="B321" s="7" t="s">
        <v>627</v>
      </c>
      <c r="C321" s="8">
        <v>561886</v>
      </c>
      <c r="D321" s="8">
        <v>88649</v>
      </c>
      <c r="E321" s="8">
        <v>11467</v>
      </c>
      <c r="F321" s="8">
        <v>48844</v>
      </c>
      <c r="G321" s="8">
        <v>25492</v>
      </c>
      <c r="H321" s="8">
        <v>5665</v>
      </c>
      <c r="I321" s="8">
        <v>16554</v>
      </c>
      <c r="J321" s="8">
        <v>1162</v>
      </c>
      <c r="K321" s="8">
        <v>1303</v>
      </c>
      <c r="L321" s="42">
        <v>0</v>
      </c>
      <c r="M321" s="8">
        <v>0</v>
      </c>
      <c r="N321" s="37">
        <f t="shared" si="4"/>
        <v>761022</v>
      </c>
    </row>
    <row r="322" spans="1:14" ht="25.5" x14ac:dyDescent="0.25">
      <c r="A322" s="9" t="s">
        <v>628</v>
      </c>
      <c r="B322" s="7" t="s">
        <v>629</v>
      </c>
      <c r="C322" s="8">
        <v>115414</v>
      </c>
      <c r="D322" s="8">
        <v>52701</v>
      </c>
      <c r="E322" s="8">
        <v>2202</v>
      </c>
      <c r="F322" s="8">
        <v>7774</v>
      </c>
      <c r="G322" s="8">
        <v>1670</v>
      </c>
      <c r="H322" s="8">
        <v>735</v>
      </c>
      <c r="I322" s="8">
        <v>1098</v>
      </c>
      <c r="J322" s="8">
        <v>351</v>
      </c>
      <c r="K322" s="8">
        <v>89</v>
      </c>
      <c r="L322" s="42">
        <v>0</v>
      </c>
      <c r="M322" s="8">
        <v>0</v>
      </c>
      <c r="N322" s="37">
        <f t="shared" si="4"/>
        <v>182034</v>
      </c>
    </row>
    <row r="323" spans="1:14" ht="25.5" x14ac:dyDescent="0.25">
      <c r="A323" s="9" t="s">
        <v>630</v>
      </c>
      <c r="B323" s="7" t="s">
        <v>631</v>
      </c>
      <c r="C323" s="8">
        <v>161286</v>
      </c>
      <c r="D323" s="8">
        <v>64143</v>
      </c>
      <c r="E323" s="8">
        <v>3047</v>
      </c>
      <c r="F323" s="8">
        <v>12543</v>
      </c>
      <c r="G323" s="8">
        <v>4061</v>
      </c>
      <c r="H323" s="8">
        <v>1412</v>
      </c>
      <c r="I323" s="8">
        <v>3059</v>
      </c>
      <c r="J323" s="8">
        <v>405</v>
      </c>
      <c r="K323" s="8">
        <v>288</v>
      </c>
      <c r="L323" s="42">
        <v>0</v>
      </c>
      <c r="M323" s="8">
        <v>0</v>
      </c>
      <c r="N323" s="37">
        <f t="shared" si="4"/>
        <v>250244</v>
      </c>
    </row>
    <row r="324" spans="1:14" ht="25.5" x14ac:dyDescent="0.25">
      <c r="A324" s="9" t="s">
        <v>632</v>
      </c>
      <c r="B324" s="7" t="s">
        <v>633</v>
      </c>
      <c r="C324" s="8">
        <v>161688</v>
      </c>
      <c r="D324" s="8">
        <v>76166</v>
      </c>
      <c r="E324" s="8">
        <v>3121</v>
      </c>
      <c r="F324" s="8">
        <v>12071</v>
      </c>
      <c r="G324" s="8">
        <v>4295</v>
      </c>
      <c r="H324" s="8">
        <v>1270</v>
      </c>
      <c r="I324" s="8">
        <v>2825</v>
      </c>
      <c r="J324" s="8">
        <v>420</v>
      </c>
      <c r="K324" s="8">
        <v>226</v>
      </c>
      <c r="L324" s="42">
        <v>4300</v>
      </c>
      <c r="M324" s="8">
        <v>0</v>
      </c>
      <c r="N324" s="37">
        <f t="shared" si="4"/>
        <v>266382</v>
      </c>
    </row>
    <row r="325" spans="1:14" ht="38.25" x14ac:dyDescent="0.25">
      <c r="A325" s="9" t="s">
        <v>634</v>
      </c>
      <c r="B325" s="7" t="s">
        <v>635</v>
      </c>
      <c r="C325" s="8">
        <v>121128</v>
      </c>
      <c r="D325" s="8">
        <v>61478</v>
      </c>
      <c r="E325" s="8">
        <v>2352</v>
      </c>
      <c r="F325" s="8">
        <v>8267</v>
      </c>
      <c r="G325" s="8">
        <v>1704</v>
      </c>
      <c r="H325" s="8">
        <v>801</v>
      </c>
      <c r="I325" s="8">
        <v>1186</v>
      </c>
      <c r="J325" s="8">
        <v>442</v>
      </c>
      <c r="K325" s="8">
        <v>103</v>
      </c>
      <c r="L325" s="42">
        <v>3791</v>
      </c>
      <c r="M325" s="8">
        <v>0</v>
      </c>
      <c r="N325" s="37">
        <f t="shared" si="4"/>
        <v>201252</v>
      </c>
    </row>
    <row r="326" spans="1:14" ht="38.25" x14ac:dyDescent="0.25">
      <c r="A326" s="9" t="s">
        <v>636</v>
      </c>
      <c r="B326" s="7" t="s">
        <v>637</v>
      </c>
      <c r="C326" s="8">
        <v>145742</v>
      </c>
      <c r="D326" s="8">
        <v>63344</v>
      </c>
      <c r="E326" s="8">
        <v>2853</v>
      </c>
      <c r="F326" s="8">
        <v>11197</v>
      </c>
      <c r="G326" s="8">
        <v>2887</v>
      </c>
      <c r="H326" s="8">
        <v>1201</v>
      </c>
      <c r="I326" s="8">
        <v>2307</v>
      </c>
      <c r="J326" s="8">
        <v>379</v>
      </c>
      <c r="K326" s="8">
        <v>227</v>
      </c>
      <c r="L326" s="42">
        <v>0</v>
      </c>
      <c r="M326" s="8">
        <v>0</v>
      </c>
      <c r="N326" s="37">
        <f t="shared" si="4"/>
        <v>230137</v>
      </c>
    </row>
    <row r="327" spans="1:14" ht="38.25" x14ac:dyDescent="0.25">
      <c r="A327" s="9" t="s">
        <v>638</v>
      </c>
      <c r="B327" s="7" t="s">
        <v>639</v>
      </c>
      <c r="C327" s="8">
        <v>5315280</v>
      </c>
      <c r="D327" s="8">
        <v>943764</v>
      </c>
      <c r="E327" s="8">
        <v>126211</v>
      </c>
      <c r="F327" s="8">
        <v>598710</v>
      </c>
      <c r="G327" s="8">
        <v>115554</v>
      </c>
      <c r="H327" s="8">
        <v>77127</v>
      </c>
      <c r="I327" s="8">
        <v>164093</v>
      </c>
      <c r="J327" s="8">
        <v>6623</v>
      </c>
      <c r="K327" s="8">
        <v>21761</v>
      </c>
      <c r="L327" s="42">
        <v>0</v>
      </c>
      <c r="M327" s="8">
        <v>0</v>
      </c>
      <c r="N327" s="37">
        <f t="shared" si="4"/>
        <v>7369123</v>
      </c>
    </row>
    <row r="328" spans="1:14" ht="38.25" x14ac:dyDescent="0.25">
      <c r="A328" s="9" t="s">
        <v>640</v>
      </c>
      <c r="B328" s="7" t="s">
        <v>641</v>
      </c>
      <c r="C328" s="8">
        <v>79390</v>
      </c>
      <c r="D328" s="8">
        <v>24797</v>
      </c>
      <c r="E328" s="8">
        <v>1543</v>
      </c>
      <c r="F328" s="8">
        <v>5920</v>
      </c>
      <c r="G328" s="8">
        <v>2227</v>
      </c>
      <c r="H328" s="8">
        <v>619</v>
      </c>
      <c r="I328" s="8">
        <v>1406</v>
      </c>
      <c r="J328" s="8">
        <v>212</v>
      </c>
      <c r="K328" s="8">
        <v>109</v>
      </c>
      <c r="L328" s="42">
        <v>5755</v>
      </c>
      <c r="M328" s="8">
        <v>0</v>
      </c>
      <c r="N328" s="37">
        <f t="shared" si="4"/>
        <v>121978</v>
      </c>
    </row>
    <row r="329" spans="1:14" ht="25.5" x14ac:dyDescent="0.25">
      <c r="A329" s="9" t="s">
        <v>642</v>
      </c>
      <c r="B329" s="7" t="s">
        <v>643</v>
      </c>
      <c r="C329" s="8">
        <v>74144</v>
      </c>
      <c r="D329" s="8">
        <v>26878</v>
      </c>
      <c r="E329" s="8">
        <v>1448</v>
      </c>
      <c r="F329" s="8">
        <v>5382</v>
      </c>
      <c r="G329" s="8">
        <v>1628</v>
      </c>
      <c r="H329" s="8">
        <v>543</v>
      </c>
      <c r="I329" s="8">
        <v>1064</v>
      </c>
      <c r="J329" s="8">
        <v>207</v>
      </c>
      <c r="K329" s="8">
        <v>86</v>
      </c>
      <c r="L329" s="42">
        <v>0</v>
      </c>
      <c r="M329" s="8">
        <v>0</v>
      </c>
      <c r="N329" s="37">
        <f t="shared" si="4"/>
        <v>111380</v>
      </c>
    </row>
    <row r="330" spans="1:14" ht="25.5" x14ac:dyDescent="0.25">
      <c r="A330" s="9" t="s">
        <v>644</v>
      </c>
      <c r="B330" s="7" t="s">
        <v>645</v>
      </c>
      <c r="C330" s="8">
        <v>101322</v>
      </c>
      <c r="D330" s="8">
        <v>38057</v>
      </c>
      <c r="E330" s="8">
        <v>1916</v>
      </c>
      <c r="F330" s="8">
        <v>7154</v>
      </c>
      <c r="G330" s="8">
        <v>1729</v>
      </c>
      <c r="H330" s="8">
        <v>724</v>
      </c>
      <c r="I330" s="8">
        <v>1245</v>
      </c>
      <c r="J330" s="8">
        <v>285</v>
      </c>
      <c r="K330" s="8">
        <v>112</v>
      </c>
      <c r="L330" s="42">
        <v>0</v>
      </c>
      <c r="M330" s="8">
        <v>0</v>
      </c>
      <c r="N330" s="37">
        <f t="shared" si="4"/>
        <v>152544</v>
      </c>
    </row>
    <row r="331" spans="1:14" ht="25.5" x14ac:dyDescent="0.25">
      <c r="A331" s="9" t="s">
        <v>646</v>
      </c>
      <c r="B331" s="7" t="s">
        <v>647</v>
      </c>
      <c r="C331" s="8">
        <v>118260</v>
      </c>
      <c r="D331" s="8">
        <v>56086</v>
      </c>
      <c r="E331" s="8">
        <v>2242</v>
      </c>
      <c r="F331" s="8">
        <v>7874</v>
      </c>
      <c r="G331" s="8">
        <v>1779</v>
      </c>
      <c r="H331" s="8">
        <v>739</v>
      </c>
      <c r="I331" s="8">
        <v>1124</v>
      </c>
      <c r="J331" s="8">
        <v>362</v>
      </c>
      <c r="K331" s="8">
        <v>86</v>
      </c>
      <c r="L331" s="42">
        <v>0</v>
      </c>
      <c r="M331" s="8">
        <v>0</v>
      </c>
      <c r="N331" s="37">
        <f t="shared" ref="N331:N394" si="5">SUM(C331:M331)</f>
        <v>188552</v>
      </c>
    </row>
    <row r="332" spans="1:14" ht="25.5" x14ac:dyDescent="0.25">
      <c r="A332" s="9" t="s">
        <v>648</v>
      </c>
      <c r="B332" s="7" t="s">
        <v>649</v>
      </c>
      <c r="C332" s="8">
        <v>183184</v>
      </c>
      <c r="D332" s="8">
        <v>44937</v>
      </c>
      <c r="E332" s="8">
        <v>3659</v>
      </c>
      <c r="F332" s="8">
        <v>14964</v>
      </c>
      <c r="G332" s="8">
        <v>5518</v>
      </c>
      <c r="H332" s="8">
        <v>1666</v>
      </c>
      <c r="I332" s="8">
        <v>3939</v>
      </c>
      <c r="J332" s="8">
        <v>407</v>
      </c>
      <c r="K332" s="8">
        <v>350</v>
      </c>
      <c r="L332" s="42">
        <v>0</v>
      </c>
      <c r="M332" s="8">
        <v>0</v>
      </c>
      <c r="N332" s="37">
        <f t="shared" si="5"/>
        <v>258624</v>
      </c>
    </row>
    <row r="333" spans="1:14" ht="25.5" x14ac:dyDescent="0.25">
      <c r="A333" s="9" t="s">
        <v>650</v>
      </c>
      <c r="B333" s="7" t="s">
        <v>651</v>
      </c>
      <c r="C333" s="8">
        <v>2765060</v>
      </c>
      <c r="D333" s="8">
        <v>573095</v>
      </c>
      <c r="E333" s="8">
        <v>58626</v>
      </c>
      <c r="F333" s="8">
        <v>271873</v>
      </c>
      <c r="G333" s="8">
        <v>110840</v>
      </c>
      <c r="H333" s="8">
        <v>34006</v>
      </c>
      <c r="I333" s="8">
        <v>89872</v>
      </c>
      <c r="J333" s="8">
        <v>4137</v>
      </c>
      <c r="K333" s="8">
        <v>8931</v>
      </c>
      <c r="L333" s="42">
        <v>767428</v>
      </c>
      <c r="M333" s="8">
        <v>0</v>
      </c>
      <c r="N333" s="37">
        <f t="shared" si="5"/>
        <v>4683868</v>
      </c>
    </row>
    <row r="334" spans="1:14" ht="25.5" x14ac:dyDescent="0.25">
      <c r="A334" s="9" t="s">
        <v>652</v>
      </c>
      <c r="B334" s="7" t="s">
        <v>653</v>
      </c>
      <c r="C334" s="8">
        <v>572862</v>
      </c>
      <c r="D334" s="8">
        <v>195318</v>
      </c>
      <c r="E334" s="8">
        <v>11309</v>
      </c>
      <c r="F334" s="8">
        <v>48709</v>
      </c>
      <c r="G334" s="8">
        <v>27116</v>
      </c>
      <c r="H334" s="8">
        <v>5676</v>
      </c>
      <c r="I334" s="8">
        <v>17042</v>
      </c>
      <c r="J334" s="8">
        <v>1125</v>
      </c>
      <c r="K334" s="8">
        <v>1296</v>
      </c>
      <c r="L334" s="42">
        <v>0</v>
      </c>
      <c r="M334" s="8">
        <v>0</v>
      </c>
      <c r="N334" s="37">
        <f t="shared" si="5"/>
        <v>880453</v>
      </c>
    </row>
    <row r="335" spans="1:14" ht="25.5" x14ac:dyDescent="0.25">
      <c r="A335" s="9" t="s">
        <v>654</v>
      </c>
      <c r="B335" s="7" t="s">
        <v>655</v>
      </c>
      <c r="C335" s="8">
        <v>341508</v>
      </c>
      <c r="D335" s="8">
        <v>184181</v>
      </c>
      <c r="E335" s="8">
        <v>6591</v>
      </c>
      <c r="F335" s="8">
        <v>26985</v>
      </c>
      <c r="G335" s="8">
        <v>11496</v>
      </c>
      <c r="H335" s="8">
        <v>3005</v>
      </c>
      <c r="I335" s="8">
        <v>7593</v>
      </c>
      <c r="J335" s="8">
        <v>792</v>
      </c>
      <c r="K335" s="8">
        <v>615</v>
      </c>
      <c r="L335" s="42">
        <v>0</v>
      </c>
      <c r="M335" s="8">
        <v>0</v>
      </c>
      <c r="N335" s="37">
        <f t="shared" si="5"/>
        <v>582766</v>
      </c>
    </row>
    <row r="336" spans="1:14" ht="25.5" x14ac:dyDescent="0.25">
      <c r="A336" s="9" t="s">
        <v>656</v>
      </c>
      <c r="B336" s="7" t="s">
        <v>657</v>
      </c>
      <c r="C336" s="8">
        <v>1479804</v>
      </c>
      <c r="D336" s="8">
        <v>591472</v>
      </c>
      <c r="E336" s="8">
        <v>27471</v>
      </c>
      <c r="F336" s="8">
        <v>112057</v>
      </c>
      <c r="G336" s="8">
        <v>35676</v>
      </c>
      <c r="H336" s="8">
        <v>12362</v>
      </c>
      <c r="I336" s="8">
        <v>26262</v>
      </c>
      <c r="J336" s="8">
        <v>3408</v>
      </c>
      <c r="K336" s="8">
        <v>2411</v>
      </c>
      <c r="L336" s="42">
        <v>0</v>
      </c>
      <c r="M336" s="8">
        <v>0</v>
      </c>
      <c r="N336" s="37">
        <f t="shared" si="5"/>
        <v>2290923</v>
      </c>
    </row>
    <row r="337" spans="1:14" ht="25.5" x14ac:dyDescent="0.25">
      <c r="A337" s="9" t="s">
        <v>658</v>
      </c>
      <c r="B337" s="7" t="s">
        <v>659</v>
      </c>
      <c r="C337" s="8">
        <v>114140</v>
      </c>
      <c r="D337" s="8">
        <v>41064</v>
      </c>
      <c r="E337" s="8">
        <v>2272</v>
      </c>
      <c r="F337" s="8">
        <v>8670</v>
      </c>
      <c r="G337" s="8">
        <v>3287</v>
      </c>
      <c r="H337" s="8">
        <v>902</v>
      </c>
      <c r="I337" s="8">
        <v>2080</v>
      </c>
      <c r="J337" s="8">
        <v>305</v>
      </c>
      <c r="K337" s="8">
        <v>160</v>
      </c>
      <c r="L337" s="42">
        <v>2679</v>
      </c>
      <c r="M337" s="8">
        <v>0</v>
      </c>
      <c r="N337" s="37">
        <f t="shared" si="5"/>
        <v>175559</v>
      </c>
    </row>
    <row r="338" spans="1:14" ht="25.5" x14ac:dyDescent="0.25">
      <c r="A338" s="9" t="s">
        <v>660</v>
      </c>
      <c r="B338" s="7" t="s">
        <v>661</v>
      </c>
      <c r="C338" s="8">
        <v>128954</v>
      </c>
      <c r="D338" s="8">
        <v>44094</v>
      </c>
      <c r="E338" s="8">
        <v>2504</v>
      </c>
      <c r="F338" s="8">
        <v>9532</v>
      </c>
      <c r="G338" s="8">
        <v>2640</v>
      </c>
      <c r="H338" s="8">
        <v>987</v>
      </c>
      <c r="I338" s="8">
        <v>1896</v>
      </c>
      <c r="J338" s="8">
        <v>346</v>
      </c>
      <c r="K338" s="8">
        <v>169</v>
      </c>
      <c r="L338" s="42">
        <v>0</v>
      </c>
      <c r="M338" s="8">
        <v>0</v>
      </c>
      <c r="N338" s="37">
        <f t="shared" si="5"/>
        <v>191122</v>
      </c>
    </row>
    <row r="339" spans="1:14" ht="25.5" x14ac:dyDescent="0.25">
      <c r="A339" s="9" t="s">
        <v>662</v>
      </c>
      <c r="B339" s="7" t="s">
        <v>663</v>
      </c>
      <c r="C339" s="8">
        <v>250518</v>
      </c>
      <c r="D339" s="8">
        <v>67261</v>
      </c>
      <c r="E339" s="8">
        <v>5026</v>
      </c>
      <c r="F339" s="8">
        <v>20445</v>
      </c>
      <c r="G339" s="8">
        <v>9863</v>
      </c>
      <c r="H339" s="8">
        <v>2272</v>
      </c>
      <c r="I339" s="8">
        <v>6183</v>
      </c>
      <c r="J339" s="8">
        <v>586</v>
      </c>
      <c r="K339" s="8">
        <v>475</v>
      </c>
      <c r="L339" s="42">
        <v>0</v>
      </c>
      <c r="M339" s="8">
        <v>0</v>
      </c>
      <c r="N339" s="37">
        <f t="shared" si="5"/>
        <v>362629</v>
      </c>
    </row>
    <row r="340" spans="1:14" ht="25.5" x14ac:dyDescent="0.25">
      <c r="A340" s="9" t="s">
        <v>664</v>
      </c>
      <c r="B340" s="7" t="s">
        <v>665</v>
      </c>
      <c r="C340" s="8">
        <v>192828</v>
      </c>
      <c r="D340" s="8">
        <v>61168</v>
      </c>
      <c r="E340" s="8">
        <v>4113</v>
      </c>
      <c r="F340" s="8">
        <v>17797</v>
      </c>
      <c r="G340" s="8">
        <v>2252</v>
      </c>
      <c r="H340" s="8">
        <v>2092</v>
      </c>
      <c r="I340" s="8">
        <v>3673</v>
      </c>
      <c r="J340" s="8">
        <v>346</v>
      </c>
      <c r="K340" s="8">
        <v>506</v>
      </c>
      <c r="L340" s="42">
        <v>0</v>
      </c>
      <c r="M340" s="8">
        <v>0</v>
      </c>
      <c r="N340" s="37">
        <f t="shared" si="5"/>
        <v>284775</v>
      </c>
    </row>
    <row r="341" spans="1:14" ht="25.5" x14ac:dyDescent="0.25">
      <c r="A341" s="9" t="s">
        <v>666</v>
      </c>
      <c r="B341" s="7" t="s">
        <v>667</v>
      </c>
      <c r="C341" s="8">
        <v>58600</v>
      </c>
      <c r="D341" s="8">
        <v>26039</v>
      </c>
      <c r="E341" s="8">
        <v>1116</v>
      </c>
      <c r="F341" s="8">
        <v>3945</v>
      </c>
      <c r="G341" s="8">
        <v>864</v>
      </c>
      <c r="H341" s="8">
        <v>374</v>
      </c>
      <c r="I341" s="8">
        <v>562</v>
      </c>
      <c r="J341" s="8">
        <v>179</v>
      </c>
      <c r="K341" s="8">
        <v>46</v>
      </c>
      <c r="L341" s="42">
        <v>0</v>
      </c>
      <c r="M341" s="8">
        <v>0</v>
      </c>
      <c r="N341" s="37">
        <f t="shared" si="5"/>
        <v>91725</v>
      </c>
    </row>
    <row r="342" spans="1:14" ht="25.5" x14ac:dyDescent="0.25">
      <c r="A342" s="9" t="s">
        <v>668</v>
      </c>
      <c r="B342" s="7" t="s">
        <v>669</v>
      </c>
      <c r="C342" s="8">
        <v>248524</v>
      </c>
      <c r="D342" s="8">
        <v>42020</v>
      </c>
      <c r="E342" s="8">
        <v>5603</v>
      </c>
      <c r="F342" s="8">
        <v>24912</v>
      </c>
      <c r="G342" s="8">
        <v>7644</v>
      </c>
      <c r="H342" s="8">
        <v>3035</v>
      </c>
      <c r="I342" s="8">
        <v>7146</v>
      </c>
      <c r="J342" s="8">
        <v>488</v>
      </c>
      <c r="K342" s="8">
        <v>787</v>
      </c>
      <c r="L342" s="42">
        <v>0</v>
      </c>
      <c r="M342" s="8">
        <v>0</v>
      </c>
      <c r="N342" s="37">
        <f t="shared" si="5"/>
        <v>340159</v>
      </c>
    </row>
    <row r="343" spans="1:14" ht="51" x14ac:dyDescent="0.25">
      <c r="A343" s="9" t="s">
        <v>670</v>
      </c>
      <c r="B343" s="7" t="s">
        <v>671</v>
      </c>
      <c r="C343" s="8">
        <v>2293284</v>
      </c>
      <c r="D343" s="8">
        <v>528917</v>
      </c>
      <c r="E343" s="8">
        <v>48673</v>
      </c>
      <c r="F343" s="8">
        <v>217250</v>
      </c>
      <c r="G343" s="8">
        <v>116486</v>
      </c>
      <c r="H343" s="8">
        <v>26234</v>
      </c>
      <c r="I343" s="8">
        <v>78494</v>
      </c>
      <c r="J343" s="8">
        <v>3897</v>
      </c>
      <c r="K343" s="8">
        <v>6596</v>
      </c>
      <c r="L343" s="42">
        <v>5423152</v>
      </c>
      <c r="M343" s="8">
        <v>0</v>
      </c>
      <c r="N343" s="37">
        <f t="shared" si="5"/>
        <v>8742983</v>
      </c>
    </row>
    <row r="344" spans="1:14" ht="25.5" x14ac:dyDescent="0.25">
      <c r="A344" s="9" t="s">
        <v>672</v>
      </c>
      <c r="B344" s="7" t="s">
        <v>673</v>
      </c>
      <c r="C344" s="8">
        <v>118264</v>
      </c>
      <c r="D344" s="8">
        <v>50524</v>
      </c>
      <c r="E344" s="8">
        <v>2252</v>
      </c>
      <c r="F344" s="8">
        <v>8041</v>
      </c>
      <c r="G344" s="8">
        <v>1991</v>
      </c>
      <c r="H344" s="8">
        <v>770</v>
      </c>
      <c r="I344" s="8">
        <v>1265</v>
      </c>
      <c r="J344" s="8">
        <v>353</v>
      </c>
      <c r="K344" s="8">
        <v>99</v>
      </c>
      <c r="L344" s="42">
        <v>0</v>
      </c>
      <c r="M344" s="8">
        <v>0</v>
      </c>
      <c r="N344" s="37">
        <f t="shared" si="5"/>
        <v>183559</v>
      </c>
    </row>
    <row r="345" spans="1:14" ht="25.5" x14ac:dyDescent="0.25">
      <c r="A345" s="9" t="s">
        <v>674</v>
      </c>
      <c r="B345" s="7" t="s">
        <v>675</v>
      </c>
      <c r="C345" s="8">
        <v>211316</v>
      </c>
      <c r="D345" s="8">
        <v>90428</v>
      </c>
      <c r="E345" s="8">
        <v>3944</v>
      </c>
      <c r="F345" s="8">
        <v>15436</v>
      </c>
      <c r="G345" s="8">
        <v>3910</v>
      </c>
      <c r="H345" s="8">
        <v>1642</v>
      </c>
      <c r="I345" s="8">
        <v>3029</v>
      </c>
      <c r="J345" s="8">
        <v>549</v>
      </c>
      <c r="K345" s="8">
        <v>291</v>
      </c>
      <c r="L345" s="42">
        <v>0</v>
      </c>
      <c r="M345" s="8">
        <v>0</v>
      </c>
      <c r="N345" s="37">
        <f t="shared" si="5"/>
        <v>330545</v>
      </c>
    </row>
    <row r="346" spans="1:14" ht="38.25" x14ac:dyDescent="0.25">
      <c r="A346" s="9" t="s">
        <v>676</v>
      </c>
      <c r="B346" s="7" t="s">
        <v>677</v>
      </c>
      <c r="C346" s="8">
        <v>380650</v>
      </c>
      <c r="D346" s="8">
        <v>101844</v>
      </c>
      <c r="E346" s="8">
        <v>7457</v>
      </c>
      <c r="F346" s="8">
        <v>31989</v>
      </c>
      <c r="G346" s="8">
        <v>12704</v>
      </c>
      <c r="H346" s="8">
        <v>3708</v>
      </c>
      <c r="I346" s="8">
        <v>9305</v>
      </c>
      <c r="J346" s="8">
        <v>744</v>
      </c>
      <c r="K346" s="8">
        <v>836</v>
      </c>
      <c r="L346" s="42">
        <v>0</v>
      </c>
      <c r="M346" s="8">
        <v>0</v>
      </c>
      <c r="N346" s="37">
        <f t="shared" si="5"/>
        <v>549237</v>
      </c>
    </row>
    <row r="347" spans="1:14" x14ac:dyDescent="0.25">
      <c r="A347" s="9" t="s">
        <v>678</v>
      </c>
      <c r="B347" s="7" t="s">
        <v>679</v>
      </c>
      <c r="C347" s="8">
        <v>657926</v>
      </c>
      <c r="D347" s="8">
        <v>293306</v>
      </c>
      <c r="E347" s="8">
        <v>14197</v>
      </c>
      <c r="F347" s="8">
        <v>65423</v>
      </c>
      <c r="G347" s="8">
        <v>24198</v>
      </c>
      <c r="H347" s="8">
        <v>8083</v>
      </c>
      <c r="I347" s="8">
        <v>20485</v>
      </c>
      <c r="J347" s="8">
        <v>900</v>
      </c>
      <c r="K347" s="8">
        <v>2125</v>
      </c>
      <c r="L347" s="42">
        <v>0</v>
      </c>
      <c r="M347" s="8">
        <v>0</v>
      </c>
      <c r="N347" s="37">
        <f t="shared" si="5"/>
        <v>1086643</v>
      </c>
    </row>
    <row r="348" spans="1:14" ht="38.25" x14ac:dyDescent="0.25">
      <c r="A348" s="9" t="s">
        <v>680</v>
      </c>
      <c r="B348" s="7" t="s">
        <v>681</v>
      </c>
      <c r="C348" s="8">
        <v>382478</v>
      </c>
      <c r="D348" s="8">
        <v>132042</v>
      </c>
      <c r="E348" s="8">
        <v>5181</v>
      </c>
      <c r="F348" s="8">
        <v>23758</v>
      </c>
      <c r="G348" s="8">
        <v>10122</v>
      </c>
      <c r="H348" s="8">
        <v>2961</v>
      </c>
      <c r="I348" s="8">
        <v>6628</v>
      </c>
      <c r="J348" s="8">
        <v>800</v>
      </c>
      <c r="K348" s="8">
        <v>545</v>
      </c>
      <c r="L348" s="42">
        <v>3498</v>
      </c>
      <c r="M348" s="8">
        <v>0</v>
      </c>
      <c r="N348" s="37">
        <f t="shared" si="5"/>
        <v>568013</v>
      </c>
    </row>
    <row r="349" spans="1:14" ht="38.25" x14ac:dyDescent="0.25">
      <c r="A349" s="9" t="s">
        <v>682</v>
      </c>
      <c r="B349" s="7" t="s">
        <v>683</v>
      </c>
      <c r="C349" s="8">
        <v>141994</v>
      </c>
      <c r="D349" s="8">
        <v>37765</v>
      </c>
      <c r="E349" s="8">
        <v>2757</v>
      </c>
      <c r="F349" s="8">
        <v>10514</v>
      </c>
      <c r="G349" s="8">
        <v>4024</v>
      </c>
      <c r="H349" s="8">
        <v>1092</v>
      </c>
      <c r="I349" s="8">
        <v>2487</v>
      </c>
      <c r="J349" s="8">
        <v>385</v>
      </c>
      <c r="K349" s="8">
        <v>188</v>
      </c>
      <c r="L349" s="42">
        <v>0</v>
      </c>
      <c r="M349" s="8">
        <v>0</v>
      </c>
      <c r="N349" s="37">
        <f t="shared" si="5"/>
        <v>201206</v>
      </c>
    </row>
    <row r="350" spans="1:14" ht="25.5" x14ac:dyDescent="0.25">
      <c r="A350" s="9" t="s">
        <v>684</v>
      </c>
      <c r="B350" s="7" t="s">
        <v>685</v>
      </c>
      <c r="C350" s="8">
        <v>81810</v>
      </c>
      <c r="D350" s="8">
        <v>35390</v>
      </c>
      <c r="E350" s="8">
        <v>1444</v>
      </c>
      <c r="F350" s="8">
        <v>5075</v>
      </c>
      <c r="G350" s="8">
        <v>556</v>
      </c>
      <c r="H350" s="8">
        <v>485</v>
      </c>
      <c r="I350" s="8">
        <v>478</v>
      </c>
      <c r="J350" s="8">
        <v>293</v>
      </c>
      <c r="K350" s="8">
        <v>50</v>
      </c>
      <c r="L350" s="42">
        <v>0</v>
      </c>
      <c r="M350" s="8">
        <v>0</v>
      </c>
      <c r="N350" s="37">
        <f t="shared" si="5"/>
        <v>125581</v>
      </c>
    </row>
    <row r="351" spans="1:14" ht="25.5" x14ac:dyDescent="0.25">
      <c r="A351" s="9" t="s">
        <v>686</v>
      </c>
      <c r="B351" s="7" t="s">
        <v>687</v>
      </c>
      <c r="C351" s="8">
        <v>436626</v>
      </c>
      <c r="D351" s="8">
        <v>126123</v>
      </c>
      <c r="E351" s="8">
        <v>6798</v>
      </c>
      <c r="F351" s="8">
        <v>31525</v>
      </c>
      <c r="G351" s="8">
        <v>9577</v>
      </c>
      <c r="H351" s="8">
        <v>3743</v>
      </c>
      <c r="I351" s="8">
        <v>7818</v>
      </c>
      <c r="J351" s="8">
        <v>552</v>
      </c>
      <c r="K351" s="8">
        <v>789</v>
      </c>
      <c r="L351" s="42">
        <v>0</v>
      </c>
      <c r="M351" s="8">
        <v>0</v>
      </c>
      <c r="N351" s="37">
        <f t="shared" si="5"/>
        <v>623551</v>
      </c>
    </row>
    <row r="352" spans="1:14" ht="25.5" x14ac:dyDescent="0.25">
      <c r="A352" s="9" t="s">
        <v>688</v>
      </c>
      <c r="B352" s="7" t="s">
        <v>689</v>
      </c>
      <c r="C352" s="8">
        <v>180974</v>
      </c>
      <c r="D352" s="8">
        <v>76255</v>
      </c>
      <c r="E352" s="8">
        <v>3637</v>
      </c>
      <c r="F352" s="8">
        <v>14769</v>
      </c>
      <c r="G352" s="8">
        <v>4626</v>
      </c>
      <c r="H352" s="8">
        <v>1641</v>
      </c>
      <c r="I352" s="8">
        <v>3569</v>
      </c>
      <c r="J352" s="8">
        <v>432</v>
      </c>
      <c r="K352" s="8">
        <v>343</v>
      </c>
      <c r="L352" s="42">
        <v>0</v>
      </c>
      <c r="M352" s="8">
        <v>0</v>
      </c>
      <c r="N352" s="37">
        <f t="shared" si="5"/>
        <v>286246</v>
      </c>
    </row>
    <row r="353" spans="1:14" ht="25.5" x14ac:dyDescent="0.25">
      <c r="A353" s="9" t="s">
        <v>690</v>
      </c>
      <c r="B353" s="7" t="s">
        <v>691</v>
      </c>
      <c r="C353" s="8">
        <v>206130</v>
      </c>
      <c r="D353" s="8">
        <v>104967</v>
      </c>
      <c r="E353" s="8">
        <v>3916</v>
      </c>
      <c r="F353" s="8">
        <v>15864</v>
      </c>
      <c r="G353" s="8">
        <v>6430</v>
      </c>
      <c r="H353" s="8">
        <v>1748</v>
      </c>
      <c r="I353" s="8">
        <v>4236</v>
      </c>
      <c r="J353" s="8">
        <v>498</v>
      </c>
      <c r="K353" s="8">
        <v>344</v>
      </c>
      <c r="L353" s="42">
        <v>0</v>
      </c>
      <c r="M353" s="8">
        <v>0</v>
      </c>
      <c r="N353" s="37">
        <f t="shared" si="5"/>
        <v>344133</v>
      </c>
    </row>
    <row r="354" spans="1:14" ht="25.5" x14ac:dyDescent="0.25">
      <c r="A354" s="9" t="s">
        <v>692</v>
      </c>
      <c r="B354" s="7" t="s">
        <v>693</v>
      </c>
      <c r="C354" s="8">
        <v>245210</v>
      </c>
      <c r="D354" s="8">
        <v>62541</v>
      </c>
      <c r="E354" s="8">
        <v>4826</v>
      </c>
      <c r="F354" s="8">
        <v>19799</v>
      </c>
      <c r="G354" s="8">
        <v>9620</v>
      </c>
      <c r="H354" s="8">
        <v>2210</v>
      </c>
      <c r="I354" s="8">
        <v>6021</v>
      </c>
      <c r="J354" s="8">
        <v>552</v>
      </c>
      <c r="K354" s="8">
        <v>462</v>
      </c>
      <c r="L354" s="42">
        <v>39073</v>
      </c>
      <c r="M354" s="8">
        <v>0</v>
      </c>
      <c r="N354" s="37">
        <f t="shared" si="5"/>
        <v>390314</v>
      </c>
    </row>
    <row r="355" spans="1:14" ht="25.5" x14ac:dyDescent="0.25">
      <c r="A355" s="9" t="s">
        <v>694</v>
      </c>
      <c r="B355" s="7" t="s">
        <v>695</v>
      </c>
      <c r="C355" s="8">
        <v>167792</v>
      </c>
      <c r="D355" s="8">
        <v>51690</v>
      </c>
      <c r="E355" s="8">
        <v>3061</v>
      </c>
      <c r="F355" s="8">
        <v>12739</v>
      </c>
      <c r="G355" s="8">
        <v>3550</v>
      </c>
      <c r="H355" s="8">
        <v>1427</v>
      </c>
      <c r="I355" s="8">
        <v>2875</v>
      </c>
      <c r="J355" s="8">
        <v>362</v>
      </c>
      <c r="K355" s="8">
        <v>286</v>
      </c>
      <c r="L355" s="42">
        <v>16605</v>
      </c>
      <c r="M355" s="8">
        <v>0</v>
      </c>
      <c r="N355" s="37">
        <f t="shared" si="5"/>
        <v>260387</v>
      </c>
    </row>
    <row r="356" spans="1:14" ht="25.5" x14ac:dyDescent="0.25">
      <c r="A356" s="9" t="s">
        <v>696</v>
      </c>
      <c r="B356" s="7" t="s">
        <v>697</v>
      </c>
      <c r="C356" s="8">
        <v>225566</v>
      </c>
      <c r="D356" s="8">
        <v>54170</v>
      </c>
      <c r="E356" s="8">
        <v>4593</v>
      </c>
      <c r="F356" s="8">
        <v>18789</v>
      </c>
      <c r="G356" s="8">
        <v>9687</v>
      </c>
      <c r="H356" s="8">
        <v>2101</v>
      </c>
      <c r="I356" s="8">
        <v>5964</v>
      </c>
      <c r="J356" s="8">
        <v>518</v>
      </c>
      <c r="K356" s="8">
        <v>450</v>
      </c>
      <c r="L356" s="42">
        <v>0</v>
      </c>
      <c r="M356" s="8">
        <v>0</v>
      </c>
      <c r="N356" s="37">
        <f t="shared" si="5"/>
        <v>321838</v>
      </c>
    </row>
    <row r="357" spans="1:14" ht="38.25" x14ac:dyDescent="0.25">
      <c r="A357" s="9" t="s">
        <v>698</v>
      </c>
      <c r="B357" s="7" t="s">
        <v>699</v>
      </c>
      <c r="C357" s="8">
        <v>533234</v>
      </c>
      <c r="D357" s="8">
        <v>222171</v>
      </c>
      <c r="E357" s="8">
        <v>10560</v>
      </c>
      <c r="F357" s="8">
        <v>43920</v>
      </c>
      <c r="G357" s="8">
        <v>18751</v>
      </c>
      <c r="H357" s="8">
        <v>4964</v>
      </c>
      <c r="I357" s="8">
        <v>12725</v>
      </c>
      <c r="J357" s="8">
        <v>1148</v>
      </c>
      <c r="K357" s="8">
        <v>1069</v>
      </c>
      <c r="L357" s="42">
        <v>0</v>
      </c>
      <c r="M357" s="8">
        <v>0</v>
      </c>
      <c r="N357" s="37">
        <f t="shared" si="5"/>
        <v>848542</v>
      </c>
    </row>
    <row r="358" spans="1:14" ht="25.5" x14ac:dyDescent="0.25">
      <c r="A358" s="9" t="s">
        <v>700</v>
      </c>
      <c r="B358" s="7" t="s">
        <v>701</v>
      </c>
      <c r="C358" s="8">
        <v>146820</v>
      </c>
      <c r="D358" s="8">
        <v>43565</v>
      </c>
      <c r="E358" s="8">
        <v>2919</v>
      </c>
      <c r="F358" s="8">
        <v>11470</v>
      </c>
      <c r="G358" s="8">
        <v>5031</v>
      </c>
      <c r="H358" s="8">
        <v>1231</v>
      </c>
      <c r="I358" s="8">
        <v>3118</v>
      </c>
      <c r="J358" s="8">
        <v>369</v>
      </c>
      <c r="K358" s="8">
        <v>236</v>
      </c>
      <c r="L358" s="42">
        <v>19562</v>
      </c>
      <c r="M358" s="8">
        <v>0</v>
      </c>
      <c r="N358" s="37">
        <f t="shared" si="5"/>
        <v>234321</v>
      </c>
    </row>
    <row r="359" spans="1:14" ht="25.5" x14ac:dyDescent="0.25">
      <c r="A359" s="9" t="s">
        <v>702</v>
      </c>
      <c r="B359" s="7" t="s">
        <v>703</v>
      </c>
      <c r="C359" s="8">
        <v>1250216</v>
      </c>
      <c r="D359" s="8">
        <v>390508</v>
      </c>
      <c r="E359" s="8">
        <v>25676</v>
      </c>
      <c r="F359" s="8">
        <v>114785</v>
      </c>
      <c r="G359" s="8">
        <v>39901</v>
      </c>
      <c r="H359" s="8">
        <v>13908</v>
      </c>
      <c r="I359" s="8">
        <v>33272</v>
      </c>
      <c r="J359" s="8">
        <v>2368</v>
      </c>
      <c r="K359" s="8">
        <v>3444</v>
      </c>
      <c r="L359" s="42">
        <v>463217</v>
      </c>
      <c r="M359" s="8">
        <v>0</v>
      </c>
      <c r="N359" s="37">
        <f t="shared" si="5"/>
        <v>2337295</v>
      </c>
    </row>
    <row r="360" spans="1:14" ht="25.5" x14ac:dyDescent="0.25">
      <c r="A360" s="9" t="s">
        <v>704</v>
      </c>
      <c r="B360" s="7" t="s">
        <v>705</v>
      </c>
      <c r="C360" s="8">
        <v>200386</v>
      </c>
      <c r="D360" s="8">
        <v>73073</v>
      </c>
      <c r="E360" s="8">
        <v>4165</v>
      </c>
      <c r="F360" s="8">
        <v>16995</v>
      </c>
      <c r="G360" s="8">
        <v>6434</v>
      </c>
      <c r="H360" s="8">
        <v>1899</v>
      </c>
      <c r="I360" s="8">
        <v>4611</v>
      </c>
      <c r="J360" s="8">
        <v>458</v>
      </c>
      <c r="K360" s="8">
        <v>411</v>
      </c>
      <c r="L360" s="42">
        <v>0</v>
      </c>
      <c r="M360" s="8">
        <v>0</v>
      </c>
      <c r="N360" s="37">
        <f t="shared" si="5"/>
        <v>308432</v>
      </c>
    </row>
    <row r="361" spans="1:14" ht="25.5" x14ac:dyDescent="0.25">
      <c r="A361" s="9" t="s">
        <v>706</v>
      </c>
      <c r="B361" s="7" t="s">
        <v>707</v>
      </c>
      <c r="C361" s="8">
        <v>243158</v>
      </c>
      <c r="D361" s="8">
        <v>59358</v>
      </c>
      <c r="E361" s="8">
        <v>5063</v>
      </c>
      <c r="F361" s="8">
        <v>21014</v>
      </c>
      <c r="G361" s="8">
        <v>11131</v>
      </c>
      <c r="H361" s="8">
        <v>2388</v>
      </c>
      <c r="I361" s="8">
        <v>7042</v>
      </c>
      <c r="J361" s="8">
        <v>537</v>
      </c>
      <c r="K361" s="8">
        <v>534</v>
      </c>
      <c r="L361" s="42">
        <v>24619</v>
      </c>
      <c r="M361" s="8">
        <v>0</v>
      </c>
      <c r="N361" s="37">
        <f t="shared" si="5"/>
        <v>374844</v>
      </c>
    </row>
    <row r="362" spans="1:14" x14ac:dyDescent="0.25">
      <c r="A362" s="9" t="s">
        <v>708</v>
      </c>
      <c r="B362" s="7" t="s">
        <v>709</v>
      </c>
      <c r="C362" s="8">
        <v>169446</v>
      </c>
      <c r="D362" s="8">
        <v>122673</v>
      </c>
      <c r="E362" s="8">
        <v>3383</v>
      </c>
      <c r="F362" s="8">
        <v>13623</v>
      </c>
      <c r="G362" s="8">
        <v>5538</v>
      </c>
      <c r="H362" s="8">
        <v>1498</v>
      </c>
      <c r="I362" s="8">
        <v>3689</v>
      </c>
      <c r="J362" s="8">
        <v>407</v>
      </c>
      <c r="K362" s="8">
        <v>306</v>
      </c>
      <c r="L362" s="42">
        <v>0</v>
      </c>
      <c r="M362" s="8">
        <v>0</v>
      </c>
      <c r="N362" s="37">
        <f t="shared" si="5"/>
        <v>320563</v>
      </c>
    </row>
    <row r="363" spans="1:14" ht="25.5" x14ac:dyDescent="0.25">
      <c r="A363" s="9" t="s">
        <v>710</v>
      </c>
      <c r="B363" s="7" t="s">
        <v>711</v>
      </c>
      <c r="C363" s="8">
        <v>94028</v>
      </c>
      <c r="D363" s="8">
        <v>45438</v>
      </c>
      <c r="E363" s="8">
        <v>1763</v>
      </c>
      <c r="F363" s="8">
        <v>6051</v>
      </c>
      <c r="G363" s="8">
        <v>1084</v>
      </c>
      <c r="H363" s="8">
        <v>550</v>
      </c>
      <c r="I363" s="8">
        <v>685</v>
      </c>
      <c r="J363" s="8">
        <v>295</v>
      </c>
      <c r="K363" s="8">
        <v>52</v>
      </c>
      <c r="L363" s="42">
        <v>0</v>
      </c>
      <c r="M363" s="8">
        <v>0</v>
      </c>
      <c r="N363" s="37">
        <f t="shared" si="5"/>
        <v>149946</v>
      </c>
    </row>
    <row r="364" spans="1:14" ht="25.5" x14ac:dyDescent="0.25">
      <c r="A364" s="9" t="s">
        <v>712</v>
      </c>
      <c r="B364" s="7" t="s">
        <v>713</v>
      </c>
      <c r="C364" s="8">
        <v>94826</v>
      </c>
      <c r="D364" s="8">
        <v>45480</v>
      </c>
      <c r="E364" s="8">
        <v>1802</v>
      </c>
      <c r="F364" s="8">
        <v>6369</v>
      </c>
      <c r="G364" s="8">
        <v>1559</v>
      </c>
      <c r="H364" s="8">
        <v>602</v>
      </c>
      <c r="I364" s="8">
        <v>967</v>
      </c>
      <c r="J364" s="8">
        <v>287</v>
      </c>
      <c r="K364" s="8">
        <v>73</v>
      </c>
      <c r="L364" s="42">
        <v>0</v>
      </c>
      <c r="M364" s="8">
        <v>0</v>
      </c>
      <c r="N364" s="37">
        <f t="shared" si="5"/>
        <v>151965</v>
      </c>
    </row>
    <row r="365" spans="1:14" ht="25.5" x14ac:dyDescent="0.25">
      <c r="A365" s="9" t="s">
        <v>714</v>
      </c>
      <c r="B365" s="7" t="s">
        <v>715</v>
      </c>
      <c r="C365" s="8">
        <v>259164</v>
      </c>
      <c r="D365" s="8">
        <v>68666</v>
      </c>
      <c r="E365" s="8">
        <v>5530</v>
      </c>
      <c r="F365" s="8">
        <v>23489</v>
      </c>
      <c r="G365" s="8">
        <v>5024</v>
      </c>
      <c r="H365" s="8">
        <v>2724</v>
      </c>
      <c r="I365" s="8">
        <v>5421</v>
      </c>
      <c r="J365" s="8">
        <v>518</v>
      </c>
      <c r="K365" s="8">
        <v>643</v>
      </c>
      <c r="L365" s="42">
        <v>23287</v>
      </c>
      <c r="M365" s="8">
        <v>0</v>
      </c>
      <c r="N365" s="37">
        <f t="shared" si="5"/>
        <v>394466</v>
      </c>
    </row>
    <row r="366" spans="1:14" ht="25.5" x14ac:dyDescent="0.25">
      <c r="A366" s="9" t="s">
        <v>716</v>
      </c>
      <c r="B366" s="7" t="s">
        <v>717</v>
      </c>
      <c r="C366" s="8">
        <v>136130</v>
      </c>
      <c r="D366" s="8">
        <v>56032</v>
      </c>
      <c r="E366" s="8">
        <v>2534</v>
      </c>
      <c r="F366" s="8">
        <v>9721</v>
      </c>
      <c r="G366" s="8">
        <v>1954</v>
      </c>
      <c r="H366" s="8">
        <v>1016</v>
      </c>
      <c r="I366" s="8">
        <v>1651</v>
      </c>
      <c r="J366" s="8">
        <v>380</v>
      </c>
      <c r="K366" s="8">
        <v>169</v>
      </c>
      <c r="L366" s="42">
        <v>0</v>
      </c>
      <c r="M366" s="8">
        <v>0</v>
      </c>
      <c r="N366" s="37">
        <f t="shared" si="5"/>
        <v>209587</v>
      </c>
    </row>
    <row r="367" spans="1:14" ht="25.5" x14ac:dyDescent="0.25">
      <c r="A367" s="9" t="s">
        <v>718</v>
      </c>
      <c r="B367" s="7" t="s">
        <v>719</v>
      </c>
      <c r="C367" s="8">
        <v>232794</v>
      </c>
      <c r="D367" s="8">
        <v>86007</v>
      </c>
      <c r="E367" s="8">
        <v>4713</v>
      </c>
      <c r="F367" s="8">
        <v>19213</v>
      </c>
      <c r="G367" s="8">
        <v>4504</v>
      </c>
      <c r="H367" s="8">
        <v>2141</v>
      </c>
      <c r="I367" s="8">
        <v>4162</v>
      </c>
      <c r="J367" s="8">
        <v>539</v>
      </c>
      <c r="K367" s="8">
        <v>453</v>
      </c>
      <c r="L367" s="42">
        <v>0</v>
      </c>
      <c r="M367" s="8">
        <v>0</v>
      </c>
      <c r="N367" s="37">
        <f t="shared" si="5"/>
        <v>354526</v>
      </c>
    </row>
    <row r="368" spans="1:14" ht="25.5" x14ac:dyDescent="0.25">
      <c r="A368" s="9" t="s">
        <v>720</v>
      </c>
      <c r="B368" s="7" t="s">
        <v>721</v>
      </c>
      <c r="C368" s="8">
        <v>156286</v>
      </c>
      <c r="D368" s="8">
        <v>54829</v>
      </c>
      <c r="E368" s="8">
        <v>3323</v>
      </c>
      <c r="F368" s="8">
        <v>13892</v>
      </c>
      <c r="G368" s="8">
        <v>1459</v>
      </c>
      <c r="H368" s="8">
        <v>1591</v>
      </c>
      <c r="I368" s="8">
        <v>2596</v>
      </c>
      <c r="J368" s="8">
        <v>337</v>
      </c>
      <c r="K368" s="8">
        <v>366</v>
      </c>
      <c r="L368" s="42">
        <v>0</v>
      </c>
      <c r="M368" s="8">
        <v>0</v>
      </c>
      <c r="N368" s="37">
        <f t="shared" si="5"/>
        <v>234679</v>
      </c>
    </row>
    <row r="369" spans="1:14" ht="25.5" x14ac:dyDescent="0.25">
      <c r="A369" s="9" t="s">
        <v>722</v>
      </c>
      <c r="B369" s="7" t="s">
        <v>723</v>
      </c>
      <c r="C369" s="8">
        <v>285830</v>
      </c>
      <c r="D369" s="8">
        <v>124824</v>
      </c>
      <c r="E369" s="8">
        <v>5756</v>
      </c>
      <c r="F369" s="8">
        <v>23399</v>
      </c>
      <c r="G369" s="8">
        <v>9149</v>
      </c>
      <c r="H369" s="8">
        <v>2602</v>
      </c>
      <c r="I369" s="8">
        <v>6328</v>
      </c>
      <c r="J369" s="8">
        <v>675</v>
      </c>
      <c r="K369" s="8">
        <v>545</v>
      </c>
      <c r="L369" s="42">
        <v>0</v>
      </c>
      <c r="M369" s="8">
        <v>0</v>
      </c>
      <c r="N369" s="37">
        <f t="shared" si="5"/>
        <v>459108</v>
      </c>
    </row>
    <row r="370" spans="1:14" ht="25.5" x14ac:dyDescent="0.25">
      <c r="A370" s="9" t="s">
        <v>724</v>
      </c>
      <c r="B370" s="7" t="s">
        <v>725</v>
      </c>
      <c r="C370" s="8">
        <v>118316</v>
      </c>
      <c r="D370" s="8">
        <v>60196</v>
      </c>
      <c r="E370" s="8">
        <v>2230</v>
      </c>
      <c r="F370" s="8">
        <v>7879</v>
      </c>
      <c r="G370" s="8">
        <v>1885</v>
      </c>
      <c r="H370" s="8">
        <v>746</v>
      </c>
      <c r="I370" s="8">
        <v>1172</v>
      </c>
      <c r="J370" s="8">
        <v>362</v>
      </c>
      <c r="K370" s="8">
        <v>88</v>
      </c>
      <c r="L370" s="42">
        <v>0</v>
      </c>
      <c r="M370" s="8">
        <v>0</v>
      </c>
      <c r="N370" s="37">
        <f t="shared" si="5"/>
        <v>192874</v>
      </c>
    </row>
    <row r="371" spans="1:14" ht="25.5" x14ac:dyDescent="0.25">
      <c r="A371" s="9" t="s">
        <v>726</v>
      </c>
      <c r="B371" s="7" t="s">
        <v>727</v>
      </c>
      <c r="C371" s="8">
        <v>157586</v>
      </c>
      <c r="D371" s="8">
        <v>60680</v>
      </c>
      <c r="E371" s="8">
        <v>3003</v>
      </c>
      <c r="F371" s="8">
        <v>12053</v>
      </c>
      <c r="G371" s="8">
        <v>3451</v>
      </c>
      <c r="H371" s="8">
        <v>1314</v>
      </c>
      <c r="I371" s="8">
        <v>2655</v>
      </c>
      <c r="J371" s="8">
        <v>378</v>
      </c>
      <c r="K371" s="8">
        <v>254</v>
      </c>
      <c r="L371" s="42">
        <v>23714</v>
      </c>
      <c r="M371" s="8">
        <v>0</v>
      </c>
      <c r="N371" s="37">
        <f t="shared" si="5"/>
        <v>265088</v>
      </c>
    </row>
    <row r="372" spans="1:14" ht="25.5" x14ac:dyDescent="0.25">
      <c r="A372" s="9" t="s">
        <v>728</v>
      </c>
      <c r="B372" s="7" t="s">
        <v>729</v>
      </c>
      <c r="C372" s="8">
        <v>184322</v>
      </c>
      <c r="D372" s="8">
        <v>64694</v>
      </c>
      <c r="E372" s="8">
        <v>3618</v>
      </c>
      <c r="F372" s="8">
        <v>14399</v>
      </c>
      <c r="G372" s="8">
        <v>6198</v>
      </c>
      <c r="H372" s="8">
        <v>1566</v>
      </c>
      <c r="I372" s="8">
        <v>3912</v>
      </c>
      <c r="J372" s="8">
        <v>465</v>
      </c>
      <c r="K372" s="8">
        <v>306</v>
      </c>
      <c r="L372" s="42">
        <v>14569</v>
      </c>
      <c r="M372" s="8">
        <v>0</v>
      </c>
      <c r="N372" s="37">
        <f t="shared" si="5"/>
        <v>294049</v>
      </c>
    </row>
    <row r="373" spans="1:14" ht="25.5" x14ac:dyDescent="0.25">
      <c r="A373" s="9" t="s">
        <v>730</v>
      </c>
      <c r="B373" s="7" t="s">
        <v>731</v>
      </c>
      <c r="C373" s="8">
        <v>919644</v>
      </c>
      <c r="D373" s="8">
        <v>388112</v>
      </c>
      <c r="E373" s="8">
        <v>18812</v>
      </c>
      <c r="F373" s="8">
        <v>82776</v>
      </c>
      <c r="G373" s="8">
        <v>42900</v>
      </c>
      <c r="H373" s="8">
        <v>9836</v>
      </c>
      <c r="I373" s="8">
        <v>28619</v>
      </c>
      <c r="J373" s="8">
        <v>1621</v>
      </c>
      <c r="K373" s="8">
        <v>2373</v>
      </c>
      <c r="L373" s="42">
        <v>367839</v>
      </c>
      <c r="M373" s="8">
        <v>0</v>
      </c>
      <c r="N373" s="37">
        <f t="shared" si="5"/>
        <v>1862532</v>
      </c>
    </row>
    <row r="374" spans="1:14" ht="25.5" x14ac:dyDescent="0.25">
      <c r="A374" s="9" t="s">
        <v>732</v>
      </c>
      <c r="B374" s="7" t="s">
        <v>733</v>
      </c>
      <c r="C374" s="8">
        <v>108242</v>
      </c>
      <c r="D374" s="8">
        <v>43947</v>
      </c>
      <c r="E374" s="8">
        <v>1995</v>
      </c>
      <c r="F374" s="8">
        <v>7741</v>
      </c>
      <c r="G374" s="8">
        <v>2446</v>
      </c>
      <c r="H374" s="8">
        <v>816</v>
      </c>
      <c r="I374" s="8">
        <v>1647</v>
      </c>
      <c r="J374" s="8">
        <v>289</v>
      </c>
      <c r="K374" s="8">
        <v>139</v>
      </c>
      <c r="L374" s="42">
        <v>3615</v>
      </c>
      <c r="M374" s="8">
        <v>0</v>
      </c>
      <c r="N374" s="37">
        <f t="shared" si="5"/>
        <v>170877</v>
      </c>
    </row>
    <row r="375" spans="1:14" ht="25.5" x14ac:dyDescent="0.25">
      <c r="A375" s="9" t="s">
        <v>734</v>
      </c>
      <c r="B375" s="7" t="s">
        <v>735</v>
      </c>
      <c r="C375" s="8">
        <v>380558</v>
      </c>
      <c r="D375" s="8">
        <v>167254</v>
      </c>
      <c r="E375" s="8">
        <v>7555</v>
      </c>
      <c r="F375" s="8">
        <v>32607</v>
      </c>
      <c r="G375" s="8">
        <v>8399</v>
      </c>
      <c r="H375" s="8">
        <v>3842</v>
      </c>
      <c r="I375" s="8">
        <v>8027</v>
      </c>
      <c r="J375" s="8">
        <v>853</v>
      </c>
      <c r="K375" s="8">
        <v>888</v>
      </c>
      <c r="L375" s="42">
        <v>0</v>
      </c>
      <c r="M375" s="8">
        <v>0</v>
      </c>
      <c r="N375" s="37">
        <f t="shared" si="5"/>
        <v>609983</v>
      </c>
    </row>
    <row r="376" spans="1:14" ht="25.5" x14ac:dyDescent="0.25">
      <c r="A376" s="9" t="s">
        <v>736</v>
      </c>
      <c r="B376" s="7" t="s">
        <v>737</v>
      </c>
      <c r="C376" s="8">
        <v>264344</v>
      </c>
      <c r="D376" s="8">
        <v>73100</v>
      </c>
      <c r="E376" s="8">
        <v>5279</v>
      </c>
      <c r="F376" s="8">
        <v>21509</v>
      </c>
      <c r="G376" s="8">
        <v>10406</v>
      </c>
      <c r="H376" s="8">
        <v>2393</v>
      </c>
      <c r="I376" s="8">
        <v>6556</v>
      </c>
      <c r="J376" s="8">
        <v>614</v>
      </c>
      <c r="K376" s="8">
        <v>500</v>
      </c>
      <c r="L376" s="42">
        <v>0</v>
      </c>
      <c r="M376" s="8">
        <v>0</v>
      </c>
      <c r="N376" s="37">
        <f t="shared" si="5"/>
        <v>384701</v>
      </c>
    </row>
    <row r="377" spans="1:14" ht="25.5" x14ac:dyDescent="0.25">
      <c r="A377" s="9" t="s">
        <v>738</v>
      </c>
      <c r="B377" s="7" t="s">
        <v>739</v>
      </c>
      <c r="C377" s="8">
        <v>292948</v>
      </c>
      <c r="D377" s="8">
        <v>156742</v>
      </c>
      <c r="E377" s="8">
        <v>5412</v>
      </c>
      <c r="F377" s="8">
        <v>19357</v>
      </c>
      <c r="G377" s="8">
        <v>4754</v>
      </c>
      <c r="H377" s="8">
        <v>1846</v>
      </c>
      <c r="I377" s="8">
        <v>2941</v>
      </c>
      <c r="J377" s="8">
        <v>850</v>
      </c>
      <c r="K377" s="8">
        <v>222</v>
      </c>
      <c r="L377" s="42">
        <v>0</v>
      </c>
      <c r="M377" s="8">
        <v>0</v>
      </c>
      <c r="N377" s="37">
        <f t="shared" si="5"/>
        <v>485072</v>
      </c>
    </row>
    <row r="378" spans="1:14" ht="25.5" x14ac:dyDescent="0.25">
      <c r="A378" s="9" t="s">
        <v>740</v>
      </c>
      <c r="B378" s="7" t="s">
        <v>741</v>
      </c>
      <c r="C378" s="8">
        <v>154066</v>
      </c>
      <c r="D378" s="8">
        <v>73685</v>
      </c>
      <c r="E378" s="8">
        <v>3385</v>
      </c>
      <c r="F378" s="8">
        <v>14289</v>
      </c>
      <c r="G378" s="8">
        <v>5076</v>
      </c>
      <c r="H378" s="8">
        <v>1656</v>
      </c>
      <c r="I378" s="8">
        <v>4023</v>
      </c>
      <c r="J378" s="8">
        <v>321</v>
      </c>
      <c r="K378" s="8">
        <v>395</v>
      </c>
      <c r="L378" s="42">
        <v>0</v>
      </c>
      <c r="M378" s="8">
        <v>0</v>
      </c>
      <c r="N378" s="37">
        <f t="shared" si="5"/>
        <v>256896</v>
      </c>
    </row>
    <row r="379" spans="1:14" ht="25.5" x14ac:dyDescent="0.25">
      <c r="A379" s="9" t="s">
        <v>742</v>
      </c>
      <c r="B379" s="7" t="s">
        <v>743</v>
      </c>
      <c r="C379" s="8">
        <v>121724</v>
      </c>
      <c r="D379" s="8">
        <v>53565</v>
      </c>
      <c r="E379" s="8">
        <v>2275</v>
      </c>
      <c r="F379" s="8">
        <v>9385</v>
      </c>
      <c r="G379" s="8">
        <v>1534</v>
      </c>
      <c r="H379" s="8">
        <v>1045</v>
      </c>
      <c r="I379" s="8">
        <v>1731</v>
      </c>
      <c r="J379" s="8">
        <v>267</v>
      </c>
      <c r="K379" s="8">
        <v>210</v>
      </c>
      <c r="L379" s="42">
        <v>10458</v>
      </c>
      <c r="M379" s="8">
        <v>0</v>
      </c>
      <c r="N379" s="37">
        <f t="shared" si="5"/>
        <v>202194</v>
      </c>
    </row>
    <row r="380" spans="1:14" ht="25.5" x14ac:dyDescent="0.25">
      <c r="A380" s="9" t="s">
        <v>744</v>
      </c>
      <c r="B380" s="7" t="s">
        <v>745</v>
      </c>
      <c r="C380" s="8">
        <v>137192</v>
      </c>
      <c r="D380" s="8">
        <v>61517</v>
      </c>
      <c r="E380" s="8">
        <v>2607</v>
      </c>
      <c r="F380" s="8">
        <v>10016</v>
      </c>
      <c r="G380" s="8">
        <v>2258</v>
      </c>
      <c r="H380" s="8">
        <v>1045</v>
      </c>
      <c r="I380" s="8">
        <v>1817</v>
      </c>
      <c r="J380" s="8">
        <v>363</v>
      </c>
      <c r="K380" s="8">
        <v>179</v>
      </c>
      <c r="L380" s="42">
        <v>0</v>
      </c>
      <c r="M380" s="8">
        <v>0</v>
      </c>
      <c r="N380" s="37">
        <f t="shared" si="5"/>
        <v>216994</v>
      </c>
    </row>
    <row r="381" spans="1:14" ht="25.5" x14ac:dyDescent="0.25">
      <c r="A381" s="9" t="s">
        <v>746</v>
      </c>
      <c r="B381" s="7" t="s">
        <v>747</v>
      </c>
      <c r="C381" s="8">
        <v>156762</v>
      </c>
      <c r="D381" s="8">
        <v>69306</v>
      </c>
      <c r="E381" s="8">
        <v>2997</v>
      </c>
      <c r="F381" s="8">
        <v>11185</v>
      </c>
      <c r="G381" s="8">
        <v>2987</v>
      </c>
      <c r="H381" s="8">
        <v>1131</v>
      </c>
      <c r="I381" s="8">
        <v>2075</v>
      </c>
      <c r="J381" s="8">
        <v>436</v>
      </c>
      <c r="K381" s="8">
        <v>177</v>
      </c>
      <c r="L381" s="42">
        <v>0</v>
      </c>
      <c r="M381" s="8">
        <v>0</v>
      </c>
      <c r="N381" s="37">
        <f t="shared" si="5"/>
        <v>247056</v>
      </c>
    </row>
    <row r="382" spans="1:14" ht="25.5" x14ac:dyDescent="0.25">
      <c r="A382" s="9" t="s">
        <v>748</v>
      </c>
      <c r="B382" s="7" t="s">
        <v>749</v>
      </c>
      <c r="C382" s="8">
        <v>78984</v>
      </c>
      <c r="D382" s="8">
        <v>37087</v>
      </c>
      <c r="E382" s="8">
        <v>1497</v>
      </c>
      <c r="F382" s="8">
        <v>5165</v>
      </c>
      <c r="G382" s="8">
        <v>922</v>
      </c>
      <c r="H382" s="8">
        <v>473</v>
      </c>
      <c r="I382" s="8">
        <v>602</v>
      </c>
      <c r="J382" s="8">
        <v>247</v>
      </c>
      <c r="K382" s="8">
        <v>48</v>
      </c>
      <c r="L382" s="42">
        <v>0</v>
      </c>
      <c r="M382" s="8">
        <v>0</v>
      </c>
      <c r="N382" s="37">
        <f t="shared" si="5"/>
        <v>125025</v>
      </c>
    </row>
    <row r="383" spans="1:14" ht="25.5" x14ac:dyDescent="0.25">
      <c r="A383" s="9" t="s">
        <v>750</v>
      </c>
      <c r="B383" s="7" t="s">
        <v>751</v>
      </c>
      <c r="C383" s="8">
        <v>123582</v>
      </c>
      <c r="D383" s="8">
        <v>41639</v>
      </c>
      <c r="E383" s="8">
        <v>2445</v>
      </c>
      <c r="F383" s="8">
        <v>9386</v>
      </c>
      <c r="G383" s="8">
        <v>3726</v>
      </c>
      <c r="H383" s="8">
        <v>983</v>
      </c>
      <c r="I383" s="8">
        <v>2337</v>
      </c>
      <c r="J383" s="8">
        <v>326</v>
      </c>
      <c r="K383" s="8">
        <v>176</v>
      </c>
      <c r="L383" s="42">
        <v>0</v>
      </c>
      <c r="M383" s="8">
        <v>0</v>
      </c>
      <c r="N383" s="37">
        <f t="shared" si="5"/>
        <v>184600</v>
      </c>
    </row>
    <row r="384" spans="1:14" ht="25.5" x14ac:dyDescent="0.25">
      <c r="A384" s="9" t="s">
        <v>752</v>
      </c>
      <c r="B384" s="7" t="s">
        <v>753</v>
      </c>
      <c r="C384" s="8">
        <v>778074</v>
      </c>
      <c r="D384" s="8">
        <v>251594</v>
      </c>
      <c r="E384" s="8">
        <v>16270</v>
      </c>
      <c r="F384" s="8">
        <v>76066</v>
      </c>
      <c r="G384" s="8">
        <v>30983</v>
      </c>
      <c r="H384" s="8">
        <v>9498</v>
      </c>
      <c r="I384" s="8">
        <v>24908</v>
      </c>
      <c r="J384" s="8">
        <v>1091</v>
      </c>
      <c r="K384" s="8">
        <v>2498</v>
      </c>
      <c r="L384" s="42">
        <v>0</v>
      </c>
      <c r="M384" s="8">
        <v>0</v>
      </c>
      <c r="N384" s="37">
        <f t="shared" si="5"/>
        <v>1190982</v>
      </c>
    </row>
    <row r="385" spans="1:14" ht="25.5" x14ac:dyDescent="0.25">
      <c r="A385" s="9" t="s">
        <v>754</v>
      </c>
      <c r="B385" s="7" t="s">
        <v>755</v>
      </c>
      <c r="C385" s="8">
        <v>67692</v>
      </c>
      <c r="D385" s="8">
        <v>34627</v>
      </c>
      <c r="E385" s="8">
        <v>1274</v>
      </c>
      <c r="F385" s="8">
        <v>4522</v>
      </c>
      <c r="G385" s="8">
        <v>839</v>
      </c>
      <c r="H385" s="8">
        <v>430</v>
      </c>
      <c r="I385" s="8">
        <v>593</v>
      </c>
      <c r="J385" s="8">
        <v>204</v>
      </c>
      <c r="K385" s="8">
        <v>52</v>
      </c>
      <c r="L385" s="42">
        <v>2429</v>
      </c>
      <c r="M385" s="8">
        <v>0</v>
      </c>
      <c r="N385" s="37">
        <f t="shared" si="5"/>
        <v>112662</v>
      </c>
    </row>
    <row r="386" spans="1:14" ht="25.5" x14ac:dyDescent="0.25">
      <c r="A386" s="9" t="s">
        <v>756</v>
      </c>
      <c r="B386" s="7" t="s">
        <v>757</v>
      </c>
      <c r="C386" s="8">
        <v>589368</v>
      </c>
      <c r="D386" s="8">
        <v>152934</v>
      </c>
      <c r="E386" s="8">
        <v>12088</v>
      </c>
      <c r="F386" s="8">
        <v>51382</v>
      </c>
      <c r="G386" s="8">
        <v>24738</v>
      </c>
      <c r="H386" s="8">
        <v>5949</v>
      </c>
      <c r="I386" s="8">
        <v>16584</v>
      </c>
      <c r="J386" s="8">
        <v>1213</v>
      </c>
      <c r="K386" s="8">
        <v>1368</v>
      </c>
      <c r="L386" s="42">
        <v>27644</v>
      </c>
      <c r="M386" s="8">
        <v>0</v>
      </c>
      <c r="N386" s="37">
        <f t="shared" si="5"/>
        <v>883268</v>
      </c>
    </row>
    <row r="387" spans="1:14" ht="25.5" x14ac:dyDescent="0.25">
      <c r="A387" s="9" t="s">
        <v>758</v>
      </c>
      <c r="B387" s="7" t="s">
        <v>759</v>
      </c>
      <c r="C387" s="8">
        <v>209804</v>
      </c>
      <c r="D387" s="8">
        <v>107395</v>
      </c>
      <c r="E387" s="8">
        <v>4168</v>
      </c>
      <c r="F387" s="8">
        <v>17160</v>
      </c>
      <c r="G387" s="8">
        <v>8546</v>
      </c>
      <c r="H387" s="8">
        <v>1927</v>
      </c>
      <c r="I387" s="8">
        <v>5343</v>
      </c>
      <c r="J387" s="8">
        <v>478</v>
      </c>
      <c r="K387" s="8">
        <v>409</v>
      </c>
      <c r="L387" s="42">
        <v>0</v>
      </c>
      <c r="M387" s="8">
        <v>0</v>
      </c>
      <c r="N387" s="37">
        <f t="shared" si="5"/>
        <v>355230</v>
      </c>
    </row>
    <row r="388" spans="1:14" ht="25.5" x14ac:dyDescent="0.25">
      <c r="A388" s="9" t="s">
        <v>760</v>
      </c>
      <c r="B388" s="7" t="s">
        <v>761</v>
      </c>
      <c r="C388" s="8">
        <v>204088</v>
      </c>
      <c r="D388" s="8">
        <v>47183</v>
      </c>
      <c r="E388" s="8">
        <v>4255</v>
      </c>
      <c r="F388" s="8">
        <v>17549</v>
      </c>
      <c r="G388" s="8">
        <v>6774</v>
      </c>
      <c r="H388" s="8">
        <v>1981</v>
      </c>
      <c r="I388" s="8">
        <v>4886</v>
      </c>
      <c r="J388" s="8">
        <v>456</v>
      </c>
      <c r="K388" s="8">
        <v>438</v>
      </c>
      <c r="L388" s="42">
        <v>7605</v>
      </c>
      <c r="M388" s="8">
        <v>0</v>
      </c>
      <c r="N388" s="37">
        <f t="shared" si="5"/>
        <v>295215</v>
      </c>
    </row>
    <row r="389" spans="1:14" ht="25.5" x14ac:dyDescent="0.25">
      <c r="A389" s="9" t="s">
        <v>762</v>
      </c>
      <c r="B389" s="7" t="s">
        <v>763</v>
      </c>
      <c r="C389" s="8">
        <v>163162</v>
      </c>
      <c r="D389" s="8">
        <v>46043</v>
      </c>
      <c r="E389" s="8">
        <v>3605</v>
      </c>
      <c r="F389" s="8">
        <v>15250</v>
      </c>
      <c r="G389" s="8">
        <v>5187</v>
      </c>
      <c r="H389" s="8">
        <v>1770</v>
      </c>
      <c r="I389" s="8">
        <v>4233</v>
      </c>
      <c r="J389" s="8">
        <v>332</v>
      </c>
      <c r="K389" s="8">
        <v>425</v>
      </c>
      <c r="L389" s="42">
        <v>0</v>
      </c>
      <c r="M389" s="8">
        <v>0</v>
      </c>
      <c r="N389" s="37">
        <f t="shared" si="5"/>
        <v>240007</v>
      </c>
    </row>
    <row r="390" spans="1:14" ht="38.25" x14ac:dyDescent="0.25">
      <c r="A390" s="9" t="s">
        <v>764</v>
      </c>
      <c r="B390" s="7" t="s">
        <v>765</v>
      </c>
      <c r="C390" s="8">
        <v>169876</v>
      </c>
      <c r="D390" s="8">
        <v>107405</v>
      </c>
      <c r="E390" s="8">
        <v>3285</v>
      </c>
      <c r="F390" s="8">
        <v>13560</v>
      </c>
      <c r="G390" s="8">
        <v>6812</v>
      </c>
      <c r="H390" s="8">
        <v>1520</v>
      </c>
      <c r="I390" s="8">
        <v>4182</v>
      </c>
      <c r="J390" s="8">
        <v>378</v>
      </c>
      <c r="K390" s="8">
        <v>316</v>
      </c>
      <c r="L390" s="42">
        <v>15567</v>
      </c>
      <c r="M390" s="8">
        <v>0</v>
      </c>
      <c r="N390" s="37">
        <f t="shared" si="5"/>
        <v>322901</v>
      </c>
    </row>
    <row r="391" spans="1:14" ht="25.5" x14ac:dyDescent="0.25">
      <c r="A391" s="9" t="s">
        <v>766</v>
      </c>
      <c r="B391" s="7" t="s">
        <v>767</v>
      </c>
      <c r="C391" s="8">
        <v>120884</v>
      </c>
      <c r="D391" s="8">
        <v>51930</v>
      </c>
      <c r="E391" s="8">
        <v>2321</v>
      </c>
      <c r="F391" s="8">
        <v>8643</v>
      </c>
      <c r="G391" s="8">
        <v>2721</v>
      </c>
      <c r="H391" s="8">
        <v>872</v>
      </c>
      <c r="I391" s="8">
        <v>1733</v>
      </c>
      <c r="J391" s="8">
        <v>334</v>
      </c>
      <c r="K391" s="8">
        <v>136</v>
      </c>
      <c r="L391" s="42">
        <v>1865</v>
      </c>
      <c r="M391" s="8">
        <v>0</v>
      </c>
      <c r="N391" s="37">
        <f t="shared" si="5"/>
        <v>191439</v>
      </c>
    </row>
    <row r="392" spans="1:14" ht="25.5" x14ac:dyDescent="0.25">
      <c r="A392" s="9" t="s">
        <v>768</v>
      </c>
      <c r="B392" s="7" t="s">
        <v>769</v>
      </c>
      <c r="C392" s="8">
        <v>88066</v>
      </c>
      <c r="D392" s="8">
        <v>35927</v>
      </c>
      <c r="E392" s="8">
        <v>1694</v>
      </c>
      <c r="F392" s="8">
        <v>6255</v>
      </c>
      <c r="G392" s="8">
        <v>1372</v>
      </c>
      <c r="H392" s="8">
        <v>640</v>
      </c>
      <c r="I392" s="8">
        <v>1053</v>
      </c>
      <c r="J392" s="8">
        <v>299</v>
      </c>
      <c r="K392" s="8">
        <v>100</v>
      </c>
      <c r="L392" s="42">
        <v>0</v>
      </c>
      <c r="M392" s="8">
        <v>0</v>
      </c>
      <c r="N392" s="37">
        <f t="shared" si="5"/>
        <v>135406</v>
      </c>
    </row>
    <row r="393" spans="1:14" ht="25.5" x14ac:dyDescent="0.25">
      <c r="A393" s="9" t="s">
        <v>770</v>
      </c>
      <c r="B393" s="7" t="s">
        <v>771</v>
      </c>
      <c r="C393" s="8">
        <v>263398</v>
      </c>
      <c r="D393" s="8">
        <v>62951</v>
      </c>
      <c r="E393" s="8">
        <v>5335</v>
      </c>
      <c r="F393" s="8">
        <v>21891</v>
      </c>
      <c r="G393" s="8">
        <v>10977</v>
      </c>
      <c r="H393" s="8">
        <v>2455</v>
      </c>
      <c r="I393" s="8">
        <v>6878</v>
      </c>
      <c r="J393" s="8">
        <v>602</v>
      </c>
      <c r="K393" s="8">
        <v>526</v>
      </c>
      <c r="L393" s="42">
        <v>23090</v>
      </c>
      <c r="M393" s="8">
        <v>0</v>
      </c>
      <c r="N393" s="37">
        <f t="shared" si="5"/>
        <v>398103</v>
      </c>
    </row>
    <row r="394" spans="1:14" ht="25.5" x14ac:dyDescent="0.25">
      <c r="A394" s="9" t="s">
        <v>772</v>
      </c>
      <c r="B394" s="7" t="s">
        <v>773</v>
      </c>
      <c r="C394" s="8">
        <v>7846198</v>
      </c>
      <c r="D394" s="8">
        <v>1251601</v>
      </c>
      <c r="E394" s="8">
        <v>175273</v>
      </c>
      <c r="F394" s="8">
        <v>833598</v>
      </c>
      <c r="G394" s="8">
        <v>234276</v>
      </c>
      <c r="H394" s="8">
        <v>106217</v>
      </c>
      <c r="I394" s="8">
        <v>248168</v>
      </c>
      <c r="J394" s="8">
        <v>10526</v>
      </c>
      <c r="K394" s="8">
        <v>29328</v>
      </c>
      <c r="L394" s="42">
        <v>646449</v>
      </c>
      <c r="M394" s="8">
        <v>0</v>
      </c>
      <c r="N394" s="37">
        <f t="shared" si="5"/>
        <v>11381634</v>
      </c>
    </row>
    <row r="395" spans="1:14" ht="25.5" x14ac:dyDescent="0.25">
      <c r="A395" s="9" t="s">
        <v>774</v>
      </c>
      <c r="B395" s="7" t="s">
        <v>775</v>
      </c>
      <c r="C395" s="8">
        <v>1354810</v>
      </c>
      <c r="D395" s="8">
        <v>233019</v>
      </c>
      <c r="E395" s="8">
        <v>25561</v>
      </c>
      <c r="F395" s="8">
        <v>113177</v>
      </c>
      <c r="G395" s="8">
        <v>43178</v>
      </c>
      <c r="H395" s="8">
        <v>13434</v>
      </c>
      <c r="I395" s="8">
        <v>33085</v>
      </c>
      <c r="J395" s="8">
        <v>2480</v>
      </c>
      <c r="K395" s="8">
        <v>3098</v>
      </c>
      <c r="L395" s="42">
        <v>58322</v>
      </c>
      <c r="M395" s="8">
        <v>0</v>
      </c>
      <c r="N395" s="37">
        <f t="shared" ref="N395:N458" si="6">SUM(C395:M395)</f>
        <v>1880164</v>
      </c>
    </row>
    <row r="396" spans="1:14" ht="25.5" x14ac:dyDescent="0.25">
      <c r="A396" s="9" t="s">
        <v>776</v>
      </c>
      <c r="B396" s="7" t="s">
        <v>777</v>
      </c>
      <c r="C396" s="8">
        <v>196820</v>
      </c>
      <c r="D396" s="8">
        <v>76574</v>
      </c>
      <c r="E396" s="8">
        <v>3783</v>
      </c>
      <c r="F396" s="8">
        <v>15705</v>
      </c>
      <c r="G396" s="8">
        <v>6687</v>
      </c>
      <c r="H396" s="8">
        <v>1770</v>
      </c>
      <c r="I396" s="8">
        <v>4453</v>
      </c>
      <c r="J396" s="8">
        <v>440</v>
      </c>
      <c r="K396" s="8">
        <v>371</v>
      </c>
      <c r="L396" s="42">
        <v>0</v>
      </c>
      <c r="M396" s="8">
        <v>0</v>
      </c>
      <c r="N396" s="37">
        <f t="shared" si="6"/>
        <v>306603</v>
      </c>
    </row>
    <row r="397" spans="1:14" ht="25.5" x14ac:dyDescent="0.25">
      <c r="A397" s="9" t="s">
        <v>778</v>
      </c>
      <c r="B397" s="7" t="s">
        <v>779</v>
      </c>
      <c r="C397" s="8">
        <v>192618</v>
      </c>
      <c r="D397" s="8">
        <v>179790</v>
      </c>
      <c r="E397" s="8">
        <v>3834</v>
      </c>
      <c r="F397" s="8">
        <v>15073</v>
      </c>
      <c r="G397" s="8">
        <v>6398</v>
      </c>
      <c r="H397" s="8">
        <v>1618</v>
      </c>
      <c r="I397" s="8">
        <v>4047</v>
      </c>
      <c r="J397" s="8">
        <v>483</v>
      </c>
      <c r="K397" s="8">
        <v>311</v>
      </c>
      <c r="L397" s="42">
        <v>0</v>
      </c>
      <c r="M397" s="8">
        <v>0</v>
      </c>
      <c r="N397" s="37">
        <f t="shared" si="6"/>
        <v>404172</v>
      </c>
    </row>
    <row r="398" spans="1:14" ht="25.5" x14ac:dyDescent="0.25">
      <c r="A398" s="9" t="s">
        <v>780</v>
      </c>
      <c r="B398" s="7" t="s">
        <v>781</v>
      </c>
      <c r="C398" s="8">
        <v>144976</v>
      </c>
      <c r="D398" s="8">
        <v>70741</v>
      </c>
      <c r="E398" s="8">
        <v>2791</v>
      </c>
      <c r="F398" s="8">
        <v>9853</v>
      </c>
      <c r="G398" s="8">
        <v>2077</v>
      </c>
      <c r="H398" s="8">
        <v>933</v>
      </c>
      <c r="I398" s="8">
        <v>1393</v>
      </c>
      <c r="J398" s="8">
        <v>443</v>
      </c>
      <c r="K398" s="8">
        <v>116</v>
      </c>
      <c r="L398" s="42">
        <v>0</v>
      </c>
      <c r="M398" s="8">
        <v>0</v>
      </c>
      <c r="N398" s="37">
        <f t="shared" si="6"/>
        <v>233323</v>
      </c>
    </row>
    <row r="399" spans="1:14" ht="25.5" x14ac:dyDescent="0.25">
      <c r="A399" s="9" t="s">
        <v>782</v>
      </c>
      <c r="B399" s="7" t="s">
        <v>783</v>
      </c>
      <c r="C399" s="8">
        <v>3493870</v>
      </c>
      <c r="D399" s="8">
        <v>546041</v>
      </c>
      <c r="E399" s="8">
        <v>86624</v>
      </c>
      <c r="F399" s="8">
        <v>398697</v>
      </c>
      <c r="G399" s="8">
        <v>118477</v>
      </c>
      <c r="H399" s="8">
        <v>50064</v>
      </c>
      <c r="I399" s="8">
        <v>120545</v>
      </c>
      <c r="J399" s="8">
        <v>5334</v>
      </c>
      <c r="K399" s="8">
        <v>14018</v>
      </c>
      <c r="L399" s="42">
        <v>308776</v>
      </c>
      <c r="M399" s="8">
        <v>0</v>
      </c>
      <c r="N399" s="37">
        <f t="shared" si="6"/>
        <v>5142446</v>
      </c>
    </row>
    <row r="400" spans="1:14" ht="25.5" x14ac:dyDescent="0.25">
      <c r="A400" s="9" t="s">
        <v>784</v>
      </c>
      <c r="B400" s="7" t="s">
        <v>785</v>
      </c>
      <c r="C400" s="8">
        <v>227700</v>
      </c>
      <c r="D400" s="8">
        <v>88533</v>
      </c>
      <c r="E400" s="8">
        <v>4502</v>
      </c>
      <c r="F400" s="8">
        <v>17821</v>
      </c>
      <c r="G400" s="8">
        <v>7610</v>
      </c>
      <c r="H400" s="8">
        <v>1927</v>
      </c>
      <c r="I400" s="8">
        <v>4865</v>
      </c>
      <c r="J400" s="8">
        <v>566</v>
      </c>
      <c r="K400" s="8">
        <v>374</v>
      </c>
      <c r="L400" s="42">
        <v>11464</v>
      </c>
      <c r="M400" s="8">
        <v>0</v>
      </c>
      <c r="N400" s="37">
        <f t="shared" si="6"/>
        <v>365362</v>
      </c>
    </row>
    <row r="401" spans="1:14" ht="25.5" x14ac:dyDescent="0.25">
      <c r="A401" s="9" t="s">
        <v>786</v>
      </c>
      <c r="B401" s="7" t="s">
        <v>787</v>
      </c>
      <c r="C401" s="8">
        <v>395394</v>
      </c>
      <c r="D401" s="8">
        <v>132086</v>
      </c>
      <c r="E401" s="8">
        <v>7863</v>
      </c>
      <c r="F401" s="8">
        <v>32408</v>
      </c>
      <c r="G401" s="8">
        <v>15228</v>
      </c>
      <c r="H401" s="8">
        <v>3646</v>
      </c>
      <c r="I401" s="8">
        <v>9871</v>
      </c>
      <c r="J401" s="8">
        <v>910</v>
      </c>
      <c r="K401" s="8">
        <v>777</v>
      </c>
      <c r="L401" s="42">
        <v>0</v>
      </c>
      <c r="M401" s="8">
        <v>0</v>
      </c>
      <c r="N401" s="37">
        <f t="shared" si="6"/>
        <v>598183</v>
      </c>
    </row>
    <row r="402" spans="1:14" ht="25.5" x14ac:dyDescent="0.25">
      <c r="A402" s="9" t="s">
        <v>788</v>
      </c>
      <c r="B402" s="7" t="s">
        <v>789</v>
      </c>
      <c r="C402" s="8">
        <v>267092</v>
      </c>
      <c r="D402" s="8">
        <v>74174</v>
      </c>
      <c r="E402" s="8">
        <v>5533</v>
      </c>
      <c r="F402" s="8">
        <v>23302</v>
      </c>
      <c r="G402" s="8">
        <v>9585</v>
      </c>
      <c r="H402" s="8">
        <v>2678</v>
      </c>
      <c r="I402" s="8">
        <v>6858</v>
      </c>
      <c r="J402" s="8">
        <v>559</v>
      </c>
      <c r="K402" s="8">
        <v>611</v>
      </c>
      <c r="L402" s="42">
        <v>13988</v>
      </c>
      <c r="M402" s="8">
        <v>0</v>
      </c>
      <c r="N402" s="37">
        <f t="shared" si="6"/>
        <v>404380</v>
      </c>
    </row>
    <row r="403" spans="1:14" ht="25.5" x14ac:dyDescent="0.25">
      <c r="A403" s="9" t="s">
        <v>790</v>
      </c>
      <c r="B403" s="7" t="s">
        <v>791</v>
      </c>
      <c r="C403" s="8">
        <v>166412</v>
      </c>
      <c r="D403" s="8">
        <v>38964</v>
      </c>
      <c r="E403" s="8">
        <v>3348</v>
      </c>
      <c r="F403" s="8">
        <v>13545</v>
      </c>
      <c r="G403" s="8">
        <v>6412</v>
      </c>
      <c r="H403" s="8">
        <v>1501</v>
      </c>
      <c r="I403" s="8">
        <v>4039</v>
      </c>
      <c r="J403" s="8">
        <v>404</v>
      </c>
      <c r="K403" s="8">
        <v>312</v>
      </c>
      <c r="L403" s="42">
        <v>0</v>
      </c>
      <c r="M403" s="8">
        <v>0</v>
      </c>
      <c r="N403" s="37">
        <f t="shared" si="6"/>
        <v>234937</v>
      </c>
    </row>
    <row r="404" spans="1:14" ht="25.5" x14ac:dyDescent="0.25">
      <c r="A404" s="9" t="s">
        <v>792</v>
      </c>
      <c r="B404" s="7" t="s">
        <v>793</v>
      </c>
      <c r="C404" s="8">
        <v>163020</v>
      </c>
      <c r="D404" s="8">
        <v>58208</v>
      </c>
      <c r="E404" s="8">
        <v>3117</v>
      </c>
      <c r="F404" s="8">
        <v>11521</v>
      </c>
      <c r="G404" s="8">
        <v>3669</v>
      </c>
      <c r="H404" s="8">
        <v>1153</v>
      </c>
      <c r="I404" s="8">
        <v>2313</v>
      </c>
      <c r="J404" s="8">
        <v>463</v>
      </c>
      <c r="K404" s="8">
        <v>174</v>
      </c>
      <c r="L404" s="42">
        <v>0</v>
      </c>
      <c r="M404" s="8">
        <v>0</v>
      </c>
      <c r="N404" s="37">
        <f t="shared" si="6"/>
        <v>243638</v>
      </c>
    </row>
    <row r="405" spans="1:14" ht="25.5" x14ac:dyDescent="0.25">
      <c r="A405" s="9" t="s">
        <v>794</v>
      </c>
      <c r="B405" s="7" t="s">
        <v>795</v>
      </c>
      <c r="C405" s="8">
        <v>224452</v>
      </c>
      <c r="D405" s="8">
        <v>62876</v>
      </c>
      <c r="E405" s="8">
        <v>4428</v>
      </c>
      <c r="F405" s="8">
        <v>17328</v>
      </c>
      <c r="G405" s="8">
        <v>7314</v>
      </c>
      <c r="H405" s="8">
        <v>1852</v>
      </c>
      <c r="I405" s="8">
        <v>4628</v>
      </c>
      <c r="J405" s="8">
        <v>575</v>
      </c>
      <c r="K405" s="8">
        <v>349</v>
      </c>
      <c r="L405" s="42">
        <v>7312</v>
      </c>
      <c r="M405" s="8">
        <v>0</v>
      </c>
      <c r="N405" s="37">
        <f t="shared" si="6"/>
        <v>331114</v>
      </c>
    </row>
    <row r="406" spans="1:14" ht="25.5" x14ac:dyDescent="0.25">
      <c r="A406" s="9" t="s">
        <v>796</v>
      </c>
      <c r="B406" s="7" t="s">
        <v>797</v>
      </c>
      <c r="C406" s="8">
        <v>2878114</v>
      </c>
      <c r="D406" s="8">
        <v>896129</v>
      </c>
      <c r="E406" s="8">
        <v>59467</v>
      </c>
      <c r="F406" s="8">
        <v>271352</v>
      </c>
      <c r="G406" s="8">
        <v>92978</v>
      </c>
      <c r="H406" s="8">
        <v>33396</v>
      </c>
      <c r="I406" s="8">
        <v>80882</v>
      </c>
      <c r="J406" s="8">
        <v>4838</v>
      </c>
      <c r="K406" s="8">
        <v>8503</v>
      </c>
      <c r="L406" s="42">
        <v>0</v>
      </c>
      <c r="M406" s="8">
        <v>0</v>
      </c>
      <c r="N406" s="37">
        <f t="shared" si="6"/>
        <v>4325659</v>
      </c>
    </row>
    <row r="407" spans="1:14" ht="25.5" x14ac:dyDescent="0.25">
      <c r="A407" s="9" t="s">
        <v>798</v>
      </c>
      <c r="B407" s="7" t="s">
        <v>799</v>
      </c>
      <c r="C407" s="8">
        <v>344158</v>
      </c>
      <c r="D407" s="8">
        <v>130510</v>
      </c>
      <c r="E407" s="8">
        <v>6687</v>
      </c>
      <c r="F407" s="8">
        <v>28384</v>
      </c>
      <c r="G407" s="8">
        <v>11224</v>
      </c>
      <c r="H407" s="8">
        <v>3261</v>
      </c>
      <c r="I407" s="8">
        <v>8034</v>
      </c>
      <c r="J407" s="8">
        <v>708</v>
      </c>
      <c r="K407" s="8">
        <v>718</v>
      </c>
      <c r="L407" s="42">
        <v>62529</v>
      </c>
      <c r="M407" s="8">
        <v>0</v>
      </c>
      <c r="N407" s="37">
        <f t="shared" si="6"/>
        <v>596213</v>
      </c>
    </row>
    <row r="408" spans="1:14" ht="25.5" x14ac:dyDescent="0.25">
      <c r="A408" s="9" t="s">
        <v>800</v>
      </c>
      <c r="B408" s="7" t="s">
        <v>801</v>
      </c>
      <c r="C408" s="8">
        <v>2070642</v>
      </c>
      <c r="D408" s="8">
        <v>435519</v>
      </c>
      <c r="E408" s="8">
        <v>46663</v>
      </c>
      <c r="F408" s="8">
        <v>221590</v>
      </c>
      <c r="G408" s="8">
        <v>97552</v>
      </c>
      <c r="H408" s="8">
        <v>28137</v>
      </c>
      <c r="I408" s="8">
        <v>78209</v>
      </c>
      <c r="J408" s="8">
        <v>2323</v>
      </c>
      <c r="K408" s="8">
        <v>7776</v>
      </c>
      <c r="L408" s="42">
        <v>0</v>
      </c>
      <c r="M408" s="8">
        <v>0</v>
      </c>
      <c r="N408" s="37">
        <f t="shared" si="6"/>
        <v>2988411</v>
      </c>
    </row>
    <row r="409" spans="1:14" ht="25.5" x14ac:dyDescent="0.25">
      <c r="A409" s="9" t="s">
        <v>802</v>
      </c>
      <c r="B409" s="7" t="s">
        <v>803</v>
      </c>
      <c r="C409" s="8">
        <v>186572</v>
      </c>
      <c r="D409" s="8">
        <v>56575</v>
      </c>
      <c r="E409" s="8">
        <v>3221</v>
      </c>
      <c r="F409" s="8">
        <v>13437</v>
      </c>
      <c r="G409" s="8">
        <v>3952</v>
      </c>
      <c r="H409" s="8">
        <v>1493</v>
      </c>
      <c r="I409" s="8">
        <v>2997</v>
      </c>
      <c r="J409" s="8">
        <v>386</v>
      </c>
      <c r="K409" s="8">
        <v>283</v>
      </c>
      <c r="L409" s="42">
        <v>0</v>
      </c>
      <c r="M409" s="8">
        <v>0</v>
      </c>
      <c r="N409" s="37">
        <f t="shared" si="6"/>
        <v>268916</v>
      </c>
    </row>
    <row r="410" spans="1:14" ht="25.5" x14ac:dyDescent="0.25">
      <c r="A410" s="9" t="s">
        <v>804</v>
      </c>
      <c r="B410" s="7" t="s">
        <v>805</v>
      </c>
      <c r="C410" s="8">
        <v>2286188</v>
      </c>
      <c r="D410" s="8">
        <v>455119</v>
      </c>
      <c r="E410" s="8">
        <v>55990</v>
      </c>
      <c r="F410" s="8">
        <v>270456</v>
      </c>
      <c r="G410" s="8">
        <v>62510</v>
      </c>
      <c r="H410" s="8">
        <v>35121</v>
      </c>
      <c r="I410" s="8">
        <v>79809</v>
      </c>
      <c r="J410" s="8">
        <v>2400</v>
      </c>
      <c r="K410" s="8">
        <v>10180</v>
      </c>
      <c r="L410" s="42">
        <v>0</v>
      </c>
      <c r="M410" s="8">
        <v>0</v>
      </c>
      <c r="N410" s="37">
        <f t="shared" si="6"/>
        <v>3257773</v>
      </c>
    </row>
    <row r="411" spans="1:14" ht="25.5" x14ac:dyDescent="0.25">
      <c r="A411" s="9" t="s">
        <v>806</v>
      </c>
      <c r="B411" s="7" t="s">
        <v>807</v>
      </c>
      <c r="C411" s="8">
        <v>103712</v>
      </c>
      <c r="D411" s="8">
        <v>40671</v>
      </c>
      <c r="E411" s="8">
        <v>2005</v>
      </c>
      <c r="F411" s="8">
        <v>7417</v>
      </c>
      <c r="G411" s="8">
        <v>2447</v>
      </c>
      <c r="H411" s="8">
        <v>744</v>
      </c>
      <c r="I411" s="8">
        <v>1517</v>
      </c>
      <c r="J411" s="8">
        <v>292</v>
      </c>
      <c r="K411" s="8">
        <v>115</v>
      </c>
      <c r="L411" s="42">
        <v>0</v>
      </c>
      <c r="M411" s="8">
        <v>0</v>
      </c>
      <c r="N411" s="37">
        <f t="shared" si="6"/>
        <v>158920</v>
      </c>
    </row>
    <row r="412" spans="1:14" ht="25.5" x14ac:dyDescent="0.25">
      <c r="A412" s="9" t="s">
        <v>808</v>
      </c>
      <c r="B412" s="7" t="s">
        <v>809</v>
      </c>
      <c r="C412" s="8">
        <v>276636</v>
      </c>
      <c r="D412" s="8">
        <v>100361</v>
      </c>
      <c r="E412" s="8">
        <v>6087</v>
      </c>
      <c r="F412" s="8">
        <v>27953</v>
      </c>
      <c r="G412" s="8">
        <v>8738</v>
      </c>
      <c r="H412" s="8">
        <v>3459</v>
      </c>
      <c r="I412" s="8">
        <v>8248</v>
      </c>
      <c r="J412" s="8">
        <v>409</v>
      </c>
      <c r="K412" s="8">
        <v>916</v>
      </c>
      <c r="L412" s="42">
        <v>27014</v>
      </c>
      <c r="M412" s="8">
        <v>0</v>
      </c>
      <c r="N412" s="37">
        <f t="shared" si="6"/>
        <v>459821</v>
      </c>
    </row>
    <row r="413" spans="1:14" ht="25.5" x14ac:dyDescent="0.25">
      <c r="A413" s="9" t="s">
        <v>810</v>
      </c>
      <c r="B413" s="7" t="s">
        <v>811</v>
      </c>
      <c r="C413" s="8">
        <v>132444</v>
      </c>
      <c r="D413" s="8">
        <v>59171</v>
      </c>
      <c r="E413" s="8">
        <v>2808</v>
      </c>
      <c r="F413" s="8">
        <v>11809</v>
      </c>
      <c r="G413" s="8">
        <v>1770</v>
      </c>
      <c r="H413" s="8">
        <v>1357</v>
      </c>
      <c r="I413" s="8">
        <v>2404</v>
      </c>
      <c r="J413" s="8">
        <v>276</v>
      </c>
      <c r="K413" s="8">
        <v>314</v>
      </c>
      <c r="L413" s="42">
        <v>7717</v>
      </c>
      <c r="M413" s="8">
        <v>0</v>
      </c>
      <c r="N413" s="37">
        <f t="shared" si="6"/>
        <v>220070</v>
      </c>
    </row>
    <row r="414" spans="1:14" ht="25.5" x14ac:dyDescent="0.25">
      <c r="A414" s="9" t="s">
        <v>812</v>
      </c>
      <c r="B414" s="7" t="s">
        <v>813</v>
      </c>
      <c r="C414" s="8">
        <v>229014</v>
      </c>
      <c r="D414" s="8">
        <v>68677</v>
      </c>
      <c r="E414" s="8">
        <v>4826</v>
      </c>
      <c r="F414" s="8">
        <v>21408</v>
      </c>
      <c r="G414" s="8">
        <v>4190</v>
      </c>
      <c r="H414" s="8">
        <v>2583</v>
      </c>
      <c r="I414" s="8">
        <v>5128</v>
      </c>
      <c r="J414" s="8">
        <v>438</v>
      </c>
      <c r="K414" s="8">
        <v>643</v>
      </c>
      <c r="L414" s="42">
        <v>0</v>
      </c>
      <c r="M414" s="8">
        <v>0</v>
      </c>
      <c r="N414" s="37">
        <f t="shared" si="6"/>
        <v>336907</v>
      </c>
    </row>
    <row r="415" spans="1:14" ht="25.5" x14ac:dyDescent="0.25">
      <c r="A415" s="9" t="s">
        <v>814</v>
      </c>
      <c r="B415" s="7" t="s">
        <v>815</v>
      </c>
      <c r="C415" s="8">
        <v>1117960</v>
      </c>
      <c r="D415" s="8">
        <v>253293</v>
      </c>
      <c r="E415" s="8">
        <v>22442</v>
      </c>
      <c r="F415" s="8">
        <v>94053</v>
      </c>
      <c r="G415" s="8">
        <v>47529</v>
      </c>
      <c r="H415" s="8">
        <v>10742</v>
      </c>
      <c r="I415" s="8">
        <v>30917</v>
      </c>
      <c r="J415" s="8">
        <v>2433</v>
      </c>
      <c r="K415" s="8">
        <v>2375</v>
      </c>
      <c r="L415" s="42">
        <v>72094</v>
      </c>
      <c r="M415" s="8">
        <v>0</v>
      </c>
      <c r="N415" s="37">
        <f t="shared" si="6"/>
        <v>1653838</v>
      </c>
    </row>
    <row r="416" spans="1:14" ht="25.5" x14ac:dyDescent="0.25">
      <c r="A416" s="9" t="s">
        <v>816</v>
      </c>
      <c r="B416" s="7" t="s">
        <v>817</v>
      </c>
      <c r="C416" s="8">
        <v>466934</v>
      </c>
      <c r="D416" s="8">
        <v>72076</v>
      </c>
      <c r="E416" s="8">
        <v>9403</v>
      </c>
      <c r="F416" s="8">
        <v>39665</v>
      </c>
      <c r="G416" s="8">
        <v>21781</v>
      </c>
      <c r="H416" s="8">
        <v>4568</v>
      </c>
      <c r="I416" s="8">
        <v>13697</v>
      </c>
      <c r="J416" s="8">
        <v>964</v>
      </c>
      <c r="K416" s="8">
        <v>1043</v>
      </c>
      <c r="L416" s="42">
        <v>0</v>
      </c>
      <c r="M416" s="8">
        <v>0</v>
      </c>
      <c r="N416" s="37">
        <f t="shared" si="6"/>
        <v>630131</v>
      </c>
    </row>
    <row r="417" spans="1:14" ht="25.5" x14ac:dyDescent="0.25">
      <c r="A417" s="9" t="s">
        <v>818</v>
      </c>
      <c r="B417" s="7" t="s">
        <v>819</v>
      </c>
      <c r="C417" s="8">
        <v>84164</v>
      </c>
      <c r="D417" s="8">
        <v>49842</v>
      </c>
      <c r="E417" s="8">
        <v>1576</v>
      </c>
      <c r="F417" s="8">
        <v>5887</v>
      </c>
      <c r="G417" s="8">
        <v>1152</v>
      </c>
      <c r="H417" s="8">
        <v>593</v>
      </c>
      <c r="I417" s="8">
        <v>917</v>
      </c>
      <c r="J417" s="8">
        <v>232</v>
      </c>
      <c r="K417" s="8">
        <v>90</v>
      </c>
      <c r="L417" s="42">
        <v>3168</v>
      </c>
      <c r="M417" s="8">
        <v>0</v>
      </c>
      <c r="N417" s="37">
        <f t="shared" si="6"/>
        <v>147621</v>
      </c>
    </row>
    <row r="418" spans="1:14" ht="25.5" x14ac:dyDescent="0.25">
      <c r="A418" s="9" t="s">
        <v>820</v>
      </c>
      <c r="B418" s="7" t="s">
        <v>821</v>
      </c>
      <c r="C418" s="8">
        <v>837508</v>
      </c>
      <c r="D418" s="8">
        <v>174296</v>
      </c>
      <c r="E418" s="8">
        <v>19254</v>
      </c>
      <c r="F418" s="8">
        <v>90024</v>
      </c>
      <c r="G418" s="8">
        <v>21023</v>
      </c>
      <c r="H418" s="8">
        <v>11349</v>
      </c>
      <c r="I418" s="8">
        <v>25000</v>
      </c>
      <c r="J418" s="8">
        <v>1167</v>
      </c>
      <c r="K418" s="8">
        <v>3122</v>
      </c>
      <c r="L418" s="42">
        <v>69553</v>
      </c>
      <c r="M418" s="8">
        <v>0</v>
      </c>
      <c r="N418" s="37">
        <f t="shared" si="6"/>
        <v>1252296</v>
      </c>
    </row>
    <row r="419" spans="1:14" ht="25.5" x14ac:dyDescent="0.25">
      <c r="A419" s="9" t="s">
        <v>822</v>
      </c>
      <c r="B419" s="7" t="s">
        <v>823</v>
      </c>
      <c r="C419" s="8">
        <v>227794</v>
      </c>
      <c r="D419" s="8">
        <v>71851</v>
      </c>
      <c r="E419" s="8">
        <v>4580</v>
      </c>
      <c r="F419" s="8">
        <v>18093</v>
      </c>
      <c r="G419" s="8">
        <v>7876</v>
      </c>
      <c r="H419" s="8">
        <v>1970</v>
      </c>
      <c r="I419" s="8">
        <v>4988</v>
      </c>
      <c r="J419" s="8">
        <v>617</v>
      </c>
      <c r="K419" s="8">
        <v>390</v>
      </c>
      <c r="L419" s="42">
        <v>0</v>
      </c>
      <c r="M419" s="8">
        <v>0</v>
      </c>
      <c r="N419" s="37">
        <f t="shared" si="6"/>
        <v>338159</v>
      </c>
    </row>
    <row r="420" spans="1:14" ht="25.5" x14ac:dyDescent="0.25">
      <c r="A420" s="9" t="s">
        <v>824</v>
      </c>
      <c r="B420" s="7" t="s">
        <v>825</v>
      </c>
      <c r="C420" s="8">
        <v>97954</v>
      </c>
      <c r="D420" s="8">
        <v>51812</v>
      </c>
      <c r="E420" s="8">
        <v>1900</v>
      </c>
      <c r="F420" s="8">
        <v>6974</v>
      </c>
      <c r="G420" s="8">
        <v>2109</v>
      </c>
      <c r="H420" s="8">
        <v>692</v>
      </c>
      <c r="I420" s="8">
        <v>1329</v>
      </c>
      <c r="J420" s="8">
        <v>278</v>
      </c>
      <c r="K420" s="8">
        <v>104</v>
      </c>
      <c r="L420" s="42">
        <v>4798</v>
      </c>
      <c r="M420" s="8">
        <v>0</v>
      </c>
      <c r="N420" s="37">
        <f t="shared" si="6"/>
        <v>167950</v>
      </c>
    </row>
    <row r="421" spans="1:14" ht="25.5" x14ac:dyDescent="0.25">
      <c r="A421" s="9" t="s">
        <v>826</v>
      </c>
      <c r="B421" s="7" t="s">
        <v>827</v>
      </c>
      <c r="C421" s="8">
        <v>337372</v>
      </c>
      <c r="D421" s="8">
        <v>64644</v>
      </c>
      <c r="E421" s="8">
        <v>6371</v>
      </c>
      <c r="F421" s="8">
        <v>28185</v>
      </c>
      <c r="G421" s="8">
        <v>7263</v>
      </c>
      <c r="H421" s="8">
        <v>3325</v>
      </c>
      <c r="I421" s="8">
        <v>6922</v>
      </c>
      <c r="J421" s="8">
        <v>559</v>
      </c>
      <c r="K421" s="8">
        <v>764</v>
      </c>
      <c r="L421" s="42">
        <v>0</v>
      </c>
      <c r="M421" s="8">
        <v>0</v>
      </c>
      <c r="N421" s="37">
        <f t="shared" si="6"/>
        <v>455405</v>
      </c>
    </row>
    <row r="422" spans="1:14" ht="25.5" x14ac:dyDescent="0.25">
      <c r="A422" s="9" t="s">
        <v>828</v>
      </c>
      <c r="B422" s="7" t="s">
        <v>829</v>
      </c>
      <c r="C422" s="8">
        <v>12129642</v>
      </c>
      <c r="D422" s="8">
        <v>2498596</v>
      </c>
      <c r="E422" s="8">
        <v>279376</v>
      </c>
      <c r="F422" s="8">
        <v>1323391</v>
      </c>
      <c r="G422" s="8">
        <v>118265</v>
      </c>
      <c r="H422" s="8">
        <v>170117</v>
      </c>
      <c r="I422" s="8">
        <v>312875</v>
      </c>
      <c r="J422" s="8">
        <v>17082</v>
      </c>
      <c r="K422" s="8">
        <v>47778</v>
      </c>
      <c r="L422" s="42">
        <v>2249664</v>
      </c>
      <c r="M422" s="8">
        <v>0</v>
      </c>
      <c r="N422" s="37">
        <f t="shared" si="6"/>
        <v>19146786</v>
      </c>
    </row>
    <row r="423" spans="1:14" ht="25.5" x14ac:dyDescent="0.25">
      <c r="A423" s="9" t="s">
        <v>830</v>
      </c>
      <c r="B423" s="7" t="s">
        <v>831</v>
      </c>
      <c r="C423" s="8">
        <v>584270</v>
      </c>
      <c r="D423" s="8">
        <v>169346</v>
      </c>
      <c r="E423" s="8">
        <v>11713</v>
      </c>
      <c r="F423" s="8">
        <v>50518</v>
      </c>
      <c r="G423" s="8">
        <v>27638</v>
      </c>
      <c r="H423" s="8">
        <v>5915</v>
      </c>
      <c r="I423" s="8">
        <v>17514</v>
      </c>
      <c r="J423" s="8">
        <v>1178</v>
      </c>
      <c r="K423" s="8">
        <v>1369</v>
      </c>
      <c r="L423" s="42">
        <v>0</v>
      </c>
      <c r="M423" s="8">
        <v>0</v>
      </c>
      <c r="N423" s="37">
        <f t="shared" si="6"/>
        <v>869461</v>
      </c>
    </row>
    <row r="424" spans="1:14" ht="25.5" x14ac:dyDescent="0.25">
      <c r="A424" s="9" t="s">
        <v>832</v>
      </c>
      <c r="B424" s="7" t="s">
        <v>833</v>
      </c>
      <c r="C424" s="8">
        <v>269822</v>
      </c>
      <c r="D424" s="8">
        <v>67129</v>
      </c>
      <c r="E424" s="8">
        <v>5468</v>
      </c>
      <c r="F424" s="8">
        <v>22625</v>
      </c>
      <c r="G424" s="8">
        <v>11236</v>
      </c>
      <c r="H424" s="8">
        <v>2556</v>
      </c>
      <c r="I424" s="8">
        <v>7121</v>
      </c>
      <c r="J424" s="8">
        <v>604</v>
      </c>
      <c r="K424" s="8">
        <v>557</v>
      </c>
      <c r="L424" s="42">
        <v>24145</v>
      </c>
      <c r="M424" s="8">
        <v>0</v>
      </c>
      <c r="N424" s="37">
        <f t="shared" si="6"/>
        <v>411263</v>
      </c>
    </row>
    <row r="425" spans="1:14" ht="25.5" x14ac:dyDescent="0.25">
      <c r="A425" s="9" t="s">
        <v>834</v>
      </c>
      <c r="B425" s="7" t="s">
        <v>835</v>
      </c>
      <c r="C425" s="8">
        <v>95756</v>
      </c>
      <c r="D425" s="8">
        <v>52405</v>
      </c>
      <c r="E425" s="8">
        <v>1777</v>
      </c>
      <c r="F425" s="8">
        <v>6084</v>
      </c>
      <c r="G425" s="8">
        <v>1055</v>
      </c>
      <c r="H425" s="8">
        <v>549</v>
      </c>
      <c r="I425" s="8">
        <v>655</v>
      </c>
      <c r="J425" s="8">
        <v>302</v>
      </c>
      <c r="K425" s="8">
        <v>49</v>
      </c>
      <c r="L425" s="42">
        <v>0</v>
      </c>
      <c r="M425" s="8">
        <v>0</v>
      </c>
      <c r="N425" s="37">
        <f t="shared" si="6"/>
        <v>158632</v>
      </c>
    </row>
    <row r="426" spans="1:14" ht="25.5" x14ac:dyDescent="0.25">
      <c r="A426" s="9" t="s">
        <v>836</v>
      </c>
      <c r="B426" s="7" t="s">
        <v>837</v>
      </c>
      <c r="C426" s="8">
        <v>567618</v>
      </c>
      <c r="D426" s="8">
        <v>233970</v>
      </c>
      <c r="E426" s="8">
        <v>11384</v>
      </c>
      <c r="F426" s="8">
        <v>48079</v>
      </c>
      <c r="G426" s="8">
        <v>22209</v>
      </c>
      <c r="H426" s="8">
        <v>5539</v>
      </c>
      <c r="I426" s="8">
        <v>14909</v>
      </c>
      <c r="J426" s="8">
        <v>1243</v>
      </c>
      <c r="K426" s="8">
        <v>1241</v>
      </c>
      <c r="L426" s="42">
        <v>0</v>
      </c>
      <c r="M426" s="8">
        <v>8993</v>
      </c>
      <c r="N426" s="37">
        <f t="shared" si="6"/>
        <v>915185</v>
      </c>
    </row>
    <row r="427" spans="1:14" ht="38.25" x14ac:dyDescent="0.25">
      <c r="A427" s="9" t="s">
        <v>838</v>
      </c>
      <c r="B427" s="7" t="s">
        <v>839</v>
      </c>
      <c r="C427" s="8">
        <v>611274</v>
      </c>
      <c r="D427" s="8">
        <v>135905</v>
      </c>
      <c r="E427" s="8">
        <v>13260</v>
      </c>
      <c r="F427" s="8">
        <v>58093</v>
      </c>
      <c r="G427" s="8">
        <v>27214</v>
      </c>
      <c r="H427" s="8">
        <v>7051</v>
      </c>
      <c r="I427" s="8">
        <v>19560</v>
      </c>
      <c r="J427" s="8">
        <v>1511</v>
      </c>
      <c r="K427" s="8">
        <v>1766</v>
      </c>
      <c r="L427" s="42">
        <v>0</v>
      </c>
      <c r="M427" s="8">
        <v>0</v>
      </c>
      <c r="N427" s="37">
        <f t="shared" si="6"/>
        <v>875634</v>
      </c>
    </row>
    <row r="428" spans="1:14" ht="25.5" x14ac:dyDescent="0.25">
      <c r="A428" s="9" t="s">
        <v>840</v>
      </c>
      <c r="B428" s="7" t="s">
        <v>841</v>
      </c>
      <c r="C428" s="8">
        <v>99992</v>
      </c>
      <c r="D428" s="8">
        <v>50632</v>
      </c>
      <c r="E428" s="8">
        <v>1983</v>
      </c>
      <c r="F428" s="8">
        <v>7512</v>
      </c>
      <c r="G428" s="8">
        <v>1376</v>
      </c>
      <c r="H428" s="8">
        <v>778</v>
      </c>
      <c r="I428" s="8">
        <v>1247</v>
      </c>
      <c r="J428" s="8">
        <v>277</v>
      </c>
      <c r="K428" s="8">
        <v>135</v>
      </c>
      <c r="L428" s="42">
        <v>3446</v>
      </c>
      <c r="M428" s="8">
        <v>0</v>
      </c>
      <c r="N428" s="37">
        <f t="shared" si="6"/>
        <v>167378</v>
      </c>
    </row>
    <row r="429" spans="1:14" ht="25.5" x14ac:dyDescent="0.25">
      <c r="A429" s="9" t="s">
        <v>842</v>
      </c>
      <c r="B429" s="7" t="s">
        <v>843</v>
      </c>
      <c r="C429" s="8">
        <v>197066</v>
      </c>
      <c r="D429" s="8">
        <v>47883</v>
      </c>
      <c r="E429" s="8">
        <v>4186</v>
      </c>
      <c r="F429" s="8">
        <v>17706</v>
      </c>
      <c r="G429" s="8">
        <v>3834</v>
      </c>
      <c r="H429" s="8">
        <v>2051</v>
      </c>
      <c r="I429" s="8">
        <v>4090</v>
      </c>
      <c r="J429" s="8">
        <v>417</v>
      </c>
      <c r="K429" s="8">
        <v>480</v>
      </c>
      <c r="L429" s="42">
        <v>0</v>
      </c>
      <c r="M429" s="8">
        <v>0</v>
      </c>
      <c r="N429" s="37">
        <f t="shared" si="6"/>
        <v>277713</v>
      </c>
    </row>
    <row r="430" spans="1:14" ht="25.5" x14ac:dyDescent="0.25">
      <c r="A430" s="9" t="s">
        <v>844</v>
      </c>
      <c r="B430" s="7" t="s">
        <v>845</v>
      </c>
      <c r="C430" s="8">
        <v>462964</v>
      </c>
      <c r="D430" s="8">
        <v>181194</v>
      </c>
      <c r="E430" s="8">
        <v>8986</v>
      </c>
      <c r="F430" s="8">
        <v>35889</v>
      </c>
      <c r="G430" s="8">
        <v>10874</v>
      </c>
      <c r="H430" s="8">
        <v>3929</v>
      </c>
      <c r="I430" s="8">
        <v>8173</v>
      </c>
      <c r="J430" s="8">
        <v>1210</v>
      </c>
      <c r="K430" s="8">
        <v>769</v>
      </c>
      <c r="L430" s="42">
        <v>0</v>
      </c>
      <c r="M430" s="8">
        <v>0</v>
      </c>
      <c r="N430" s="37">
        <f t="shared" si="6"/>
        <v>713988</v>
      </c>
    </row>
    <row r="431" spans="1:14" ht="25.5" x14ac:dyDescent="0.25">
      <c r="A431" s="9" t="s">
        <v>846</v>
      </c>
      <c r="B431" s="7" t="s">
        <v>847</v>
      </c>
      <c r="C431" s="8">
        <v>109992</v>
      </c>
      <c r="D431" s="8">
        <v>45682</v>
      </c>
      <c r="E431" s="8">
        <v>1931</v>
      </c>
      <c r="F431" s="8">
        <v>7447</v>
      </c>
      <c r="G431" s="8">
        <v>1397</v>
      </c>
      <c r="H431" s="8">
        <v>768</v>
      </c>
      <c r="I431" s="8">
        <v>1159</v>
      </c>
      <c r="J431" s="8">
        <v>274</v>
      </c>
      <c r="K431" s="8">
        <v>118</v>
      </c>
      <c r="L431" s="42">
        <v>0</v>
      </c>
      <c r="M431" s="8">
        <v>0</v>
      </c>
      <c r="N431" s="37">
        <f t="shared" si="6"/>
        <v>168768</v>
      </c>
    </row>
    <row r="432" spans="1:14" ht="25.5" x14ac:dyDescent="0.25">
      <c r="A432" s="9" t="s">
        <v>848</v>
      </c>
      <c r="B432" s="7" t="s">
        <v>849</v>
      </c>
      <c r="C432" s="8">
        <v>83108</v>
      </c>
      <c r="D432" s="8">
        <v>33411</v>
      </c>
      <c r="E432" s="8">
        <v>1582</v>
      </c>
      <c r="F432" s="8">
        <v>5589</v>
      </c>
      <c r="G432" s="8">
        <v>1041</v>
      </c>
      <c r="H432" s="8">
        <v>528</v>
      </c>
      <c r="I432" s="8">
        <v>729</v>
      </c>
      <c r="J432" s="8">
        <v>251</v>
      </c>
      <c r="K432" s="8">
        <v>64</v>
      </c>
      <c r="L432" s="42">
        <v>0</v>
      </c>
      <c r="M432" s="8">
        <v>0</v>
      </c>
      <c r="N432" s="37">
        <f t="shared" si="6"/>
        <v>126303</v>
      </c>
    </row>
    <row r="433" spans="1:14" ht="25.5" x14ac:dyDescent="0.25">
      <c r="A433" s="9" t="s">
        <v>850</v>
      </c>
      <c r="B433" s="7" t="s">
        <v>851</v>
      </c>
      <c r="C433" s="8">
        <v>259678</v>
      </c>
      <c r="D433" s="8">
        <v>182362</v>
      </c>
      <c r="E433" s="8">
        <v>5091</v>
      </c>
      <c r="F433" s="8">
        <v>20207</v>
      </c>
      <c r="G433" s="8">
        <v>8663</v>
      </c>
      <c r="H433" s="8">
        <v>2187</v>
      </c>
      <c r="I433" s="8">
        <v>5485</v>
      </c>
      <c r="J433" s="8">
        <v>639</v>
      </c>
      <c r="K433" s="8">
        <v>424</v>
      </c>
      <c r="L433" s="42">
        <v>0</v>
      </c>
      <c r="M433" s="8">
        <v>0</v>
      </c>
      <c r="N433" s="37">
        <f t="shared" si="6"/>
        <v>484736</v>
      </c>
    </row>
    <row r="434" spans="1:14" ht="25.5" x14ac:dyDescent="0.25">
      <c r="A434" s="9" t="s">
        <v>852</v>
      </c>
      <c r="B434" s="7" t="s">
        <v>853</v>
      </c>
      <c r="C434" s="8">
        <v>211110</v>
      </c>
      <c r="D434" s="8">
        <v>76461</v>
      </c>
      <c r="E434" s="8">
        <v>4140</v>
      </c>
      <c r="F434" s="8">
        <v>17132</v>
      </c>
      <c r="G434" s="8">
        <v>4721</v>
      </c>
      <c r="H434" s="8">
        <v>1927</v>
      </c>
      <c r="I434" s="8">
        <v>3989</v>
      </c>
      <c r="J434" s="8">
        <v>467</v>
      </c>
      <c r="K434" s="8">
        <v>408</v>
      </c>
      <c r="L434" s="42">
        <v>11367</v>
      </c>
      <c r="M434" s="8">
        <v>0</v>
      </c>
      <c r="N434" s="37">
        <f t="shared" si="6"/>
        <v>331722</v>
      </c>
    </row>
    <row r="435" spans="1:14" ht="25.5" x14ac:dyDescent="0.25">
      <c r="A435" s="9" t="s">
        <v>854</v>
      </c>
      <c r="B435" s="7" t="s">
        <v>855</v>
      </c>
      <c r="C435" s="8">
        <v>461586</v>
      </c>
      <c r="D435" s="8">
        <v>73972</v>
      </c>
      <c r="E435" s="8">
        <v>9291</v>
      </c>
      <c r="F435" s="8">
        <v>38670</v>
      </c>
      <c r="G435" s="8">
        <v>20377</v>
      </c>
      <c r="H435" s="8">
        <v>4386</v>
      </c>
      <c r="I435" s="8">
        <v>12728</v>
      </c>
      <c r="J435" s="8">
        <v>1005</v>
      </c>
      <c r="K435" s="8">
        <v>960</v>
      </c>
      <c r="L435" s="42">
        <v>0</v>
      </c>
      <c r="M435" s="8">
        <v>0</v>
      </c>
      <c r="N435" s="37">
        <f t="shared" si="6"/>
        <v>622975</v>
      </c>
    </row>
    <row r="436" spans="1:14" ht="25.5" x14ac:dyDescent="0.25">
      <c r="A436" s="9" t="s">
        <v>856</v>
      </c>
      <c r="B436" s="7" t="s">
        <v>857</v>
      </c>
      <c r="C436" s="8">
        <v>728604</v>
      </c>
      <c r="D436" s="8">
        <v>149361</v>
      </c>
      <c r="E436" s="8">
        <v>15132</v>
      </c>
      <c r="F436" s="8">
        <v>66881</v>
      </c>
      <c r="G436" s="8">
        <v>38523</v>
      </c>
      <c r="H436" s="8">
        <v>8021</v>
      </c>
      <c r="I436" s="8">
        <v>24741</v>
      </c>
      <c r="J436" s="8">
        <v>1365</v>
      </c>
      <c r="K436" s="8">
        <v>1968</v>
      </c>
      <c r="L436" s="42">
        <v>0</v>
      </c>
      <c r="M436" s="8">
        <v>0</v>
      </c>
      <c r="N436" s="37">
        <f t="shared" si="6"/>
        <v>1034596</v>
      </c>
    </row>
    <row r="437" spans="1:14" ht="25.5" x14ac:dyDescent="0.25">
      <c r="A437" s="9" t="s">
        <v>858</v>
      </c>
      <c r="B437" s="7" t="s">
        <v>859</v>
      </c>
      <c r="C437" s="8">
        <v>158248</v>
      </c>
      <c r="D437" s="8">
        <v>54904</v>
      </c>
      <c r="E437" s="8">
        <v>3174</v>
      </c>
      <c r="F437" s="8">
        <v>12269</v>
      </c>
      <c r="G437" s="8">
        <v>5081</v>
      </c>
      <c r="H437" s="8">
        <v>1295</v>
      </c>
      <c r="I437" s="8">
        <v>3172</v>
      </c>
      <c r="J437" s="8">
        <v>411</v>
      </c>
      <c r="K437" s="8">
        <v>241</v>
      </c>
      <c r="L437" s="42">
        <v>0</v>
      </c>
      <c r="M437" s="8">
        <v>0</v>
      </c>
      <c r="N437" s="37">
        <f t="shared" si="6"/>
        <v>238795</v>
      </c>
    </row>
    <row r="438" spans="1:14" ht="25.5" x14ac:dyDescent="0.25">
      <c r="A438" s="9" t="s">
        <v>860</v>
      </c>
      <c r="B438" s="7" t="s">
        <v>861</v>
      </c>
      <c r="C438" s="8">
        <v>142530</v>
      </c>
      <c r="D438" s="8">
        <v>55210</v>
      </c>
      <c r="E438" s="8">
        <v>2827</v>
      </c>
      <c r="F438" s="8">
        <v>10726</v>
      </c>
      <c r="G438" s="8">
        <v>3470</v>
      </c>
      <c r="H438" s="8">
        <v>1111</v>
      </c>
      <c r="I438" s="8">
        <v>2331</v>
      </c>
      <c r="J438" s="8">
        <v>390</v>
      </c>
      <c r="K438" s="8">
        <v>194</v>
      </c>
      <c r="L438" s="42">
        <v>0</v>
      </c>
      <c r="M438" s="8">
        <v>0</v>
      </c>
      <c r="N438" s="37">
        <f t="shared" si="6"/>
        <v>218789</v>
      </c>
    </row>
    <row r="439" spans="1:14" ht="25.5" x14ac:dyDescent="0.25">
      <c r="A439" s="9" t="s">
        <v>862</v>
      </c>
      <c r="B439" s="7" t="s">
        <v>863</v>
      </c>
      <c r="C439" s="8">
        <v>76752</v>
      </c>
      <c r="D439" s="8">
        <v>44119</v>
      </c>
      <c r="E439" s="8">
        <v>1428</v>
      </c>
      <c r="F439" s="8">
        <v>4930</v>
      </c>
      <c r="G439" s="8">
        <v>731</v>
      </c>
      <c r="H439" s="8">
        <v>449</v>
      </c>
      <c r="I439" s="8">
        <v>504</v>
      </c>
      <c r="J439" s="8">
        <v>236</v>
      </c>
      <c r="K439" s="8">
        <v>43</v>
      </c>
      <c r="L439" s="42">
        <v>0</v>
      </c>
      <c r="M439" s="8">
        <v>0</v>
      </c>
      <c r="N439" s="37">
        <f t="shared" si="6"/>
        <v>129192</v>
      </c>
    </row>
    <row r="440" spans="1:14" ht="25.5" x14ac:dyDescent="0.25">
      <c r="A440" s="9" t="s">
        <v>864</v>
      </c>
      <c r="B440" s="7" t="s">
        <v>865</v>
      </c>
      <c r="C440" s="8">
        <v>124210</v>
      </c>
      <c r="D440" s="8">
        <v>48462</v>
      </c>
      <c r="E440" s="8">
        <v>2492</v>
      </c>
      <c r="F440" s="8">
        <v>10047</v>
      </c>
      <c r="G440" s="8">
        <v>4232</v>
      </c>
      <c r="H440" s="8">
        <v>1106</v>
      </c>
      <c r="I440" s="8">
        <v>2774</v>
      </c>
      <c r="J440" s="8">
        <v>293</v>
      </c>
      <c r="K440" s="8">
        <v>227</v>
      </c>
      <c r="L440" s="42">
        <v>0</v>
      </c>
      <c r="M440" s="8">
        <v>0</v>
      </c>
      <c r="N440" s="37">
        <f t="shared" si="6"/>
        <v>193843</v>
      </c>
    </row>
    <row r="441" spans="1:14" ht="25.5" x14ac:dyDescent="0.25">
      <c r="A441" s="9" t="s">
        <v>866</v>
      </c>
      <c r="B441" s="7" t="s">
        <v>867</v>
      </c>
      <c r="C441" s="8">
        <v>119448</v>
      </c>
      <c r="D441" s="8">
        <v>56214</v>
      </c>
      <c r="E441" s="8">
        <v>2281</v>
      </c>
      <c r="F441" s="8">
        <v>8361</v>
      </c>
      <c r="G441" s="8">
        <v>2095</v>
      </c>
      <c r="H441" s="8">
        <v>830</v>
      </c>
      <c r="I441" s="8">
        <v>1423</v>
      </c>
      <c r="J441" s="8">
        <v>349</v>
      </c>
      <c r="K441" s="8">
        <v>121</v>
      </c>
      <c r="L441" s="42">
        <v>2993</v>
      </c>
      <c r="M441" s="8">
        <v>0</v>
      </c>
      <c r="N441" s="37">
        <f t="shared" si="6"/>
        <v>194115</v>
      </c>
    </row>
    <row r="442" spans="1:14" ht="25.5" x14ac:dyDescent="0.25">
      <c r="A442" s="9" t="s">
        <v>868</v>
      </c>
      <c r="B442" s="7" t="s">
        <v>869</v>
      </c>
      <c r="C442" s="8">
        <v>189686</v>
      </c>
      <c r="D442" s="8">
        <v>48130</v>
      </c>
      <c r="E442" s="8">
        <v>3861</v>
      </c>
      <c r="F442" s="8">
        <v>15452</v>
      </c>
      <c r="G442" s="8">
        <v>6102</v>
      </c>
      <c r="H442" s="8">
        <v>1693</v>
      </c>
      <c r="I442" s="8">
        <v>4155</v>
      </c>
      <c r="J442" s="8">
        <v>458</v>
      </c>
      <c r="K442" s="8">
        <v>346</v>
      </c>
      <c r="L442" s="42">
        <v>19953</v>
      </c>
      <c r="M442" s="8">
        <v>0</v>
      </c>
      <c r="N442" s="37">
        <f t="shared" si="6"/>
        <v>289836</v>
      </c>
    </row>
    <row r="443" spans="1:14" ht="25.5" x14ac:dyDescent="0.25">
      <c r="A443" s="9" t="s">
        <v>870</v>
      </c>
      <c r="B443" s="7" t="s">
        <v>871</v>
      </c>
      <c r="C443" s="8">
        <v>277050</v>
      </c>
      <c r="D443" s="8">
        <v>67452</v>
      </c>
      <c r="E443" s="8">
        <v>5056</v>
      </c>
      <c r="F443" s="8">
        <v>20758</v>
      </c>
      <c r="G443" s="8">
        <v>9089</v>
      </c>
      <c r="H443" s="8">
        <v>2299</v>
      </c>
      <c r="I443" s="8">
        <v>5775</v>
      </c>
      <c r="J443" s="8">
        <v>632</v>
      </c>
      <c r="K443" s="8">
        <v>447</v>
      </c>
      <c r="L443" s="42">
        <v>18199</v>
      </c>
      <c r="M443" s="8">
        <v>0</v>
      </c>
      <c r="N443" s="37">
        <f t="shared" si="6"/>
        <v>406757</v>
      </c>
    </row>
    <row r="444" spans="1:14" ht="25.5" x14ac:dyDescent="0.25">
      <c r="A444" s="9" t="s">
        <v>872</v>
      </c>
      <c r="B444" s="7" t="s">
        <v>873</v>
      </c>
      <c r="C444" s="8">
        <v>222464</v>
      </c>
      <c r="D444" s="8">
        <v>76514</v>
      </c>
      <c r="E444" s="8">
        <v>4340</v>
      </c>
      <c r="F444" s="8">
        <v>17708</v>
      </c>
      <c r="G444" s="8">
        <v>8123</v>
      </c>
      <c r="H444" s="8">
        <v>1966</v>
      </c>
      <c r="I444" s="8">
        <v>5191</v>
      </c>
      <c r="J444" s="8">
        <v>514</v>
      </c>
      <c r="K444" s="8">
        <v>403</v>
      </c>
      <c r="L444" s="42">
        <v>0</v>
      </c>
      <c r="M444" s="8">
        <v>0</v>
      </c>
      <c r="N444" s="37">
        <f t="shared" si="6"/>
        <v>337223</v>
      </c>
    </row>
    <row r="445" spans="1:14" ht="25.5" x14ac:dyDescent="0.25">
      <c r="A445" s="9" t="s">
        <v>874</v>
      </c>
      <c r="B445" s="7" t="s">
        <v>875</v>
      </c>
      <c r="C445" s="8">
        <v>106358</v>
      </c>
      <c r="D445" s="8">
        <v>43617</v>
      </c>
      <c r="E445" s="8">
        <v>2012</v>
      </c>
      <c r="F445" s="8">
        <v>7286</v>
      </c>
      <c r="G445" s="8">
        <v>2012</v>
      </c>
      <c r="H445" s="8">
        <v>709</v>
      </c>
      <c r="I445" s="8">
        <v>1274</v>
      </c>
      <c r="J445" s="8">
        <v>311</v>
      </c>
      <c r="K445" s="8">
        <v>96</v>
      </c>
      <c r="L445" s="42">
        <v>0</v>
      </c>
      <c r="M445" s="8">
        <v>0</v>
      </c>
      <c r="N445" s="37">
        <f t="shared" si="6"/>
        <v>163675</v>
      </c>
    </row>
    <row r="446" spans="1:14" ht="25.5" x14ac:dyDescent="0.25">
      <c r="A446" s="9" t="s">
        <v>876</v>
      </c>
      <c r="B446" s="7" t="s">
        <v>877</v>
      </c>
      <c r="C446" s="8">
        <v>890688</v>
      </c>
      <c r="D446" s="8">
        <v>72143</v>
      </c>
      <c r="E446" s="8">
        <v>15987</v>
      </c>
      <c r="F446" s="8">
        <v>72783</v>
      </c>
      <c r="G446" s="8">
        <v>22064</v>
      </c>
      <c r="H446" s="8">
        <v>8717</v>
      </c>
      <c r="I446" s="8">
        <v>19278</v>
      </c>
      <c r="J446" s="8">
        <v>1289</v>
      </c>
      <c r="K446" s="8">
        <v>2014</v>
      </c>
      <c r="L446" s="42">
        <v>382</v>
      </c>
      <c r="M446" s="8">
        <v>0</v>
      </c>
      <c r="N446" s="37">
        <f t="shared" si="6"/>
        <v>1105345</v>
      </c>
    </row>
    <row r="447" spans="1:14" ht="25.5" x14ac:dyDescent="0.25">
      <c r="A447" s="9" t="s">
        <v>878</v>
      </c>
      <c r="B447" s="7" t="s">
        <v>879</v>
      </c>
      <c r="C447" s="8">
        <v>154020</v>
      </c>
      <c r="D447" s="8">
        <v>52639</v>
      </c>
      <c r="E447" s="8">
        <v>3057</v>
      </c>
      <c r="F447" s="8">
        <v>11396</v>
      </c>
      <c r="G447" s="8">
        <v>4203</v>
      </c>
      <c r="H447" s="8">
        <v>1174</v>
      </c>
      <c r="I447" s="8">
        <v>2610</v>
      </c>
      <c r="J447" s="8">
        <v>487</v>
      </c>
      <c r="K447" s="8">
        <v>197</v>
      </c>
      <c r="L447" s="42">
        <v>0</v>
      </c>
      <c r="M447" s="8">
        <v>0</v>
      </c>
      <c r="N447" s="37">
        <f t="shared" si="6"/>
        <v>229783</v>
      </c>
    </row>
    <row r="448" spans="1:14" ht="25.5" x14ac:dyDescent="0.25">
      <c r="A448" s="9" t="s">
        <v>880</v>
      </c>
      <c r="B448" s="7" t="s">
        <v>881</v>
      </c>
      <c r="C448" s="8">
        <v>1261492</v>
      </c>
      <c r="D448" s="8">
        <v>2340982</v>
      </c>
      <c r="E448" s="8">
        <v>25430</v>
      </c>
      <c r="F448" s="8">
        <v>112513</v>
      </c>
      <c r="G448" s="8">
        <v>57638</v>
      </c>
      <c r="H448" s="8">
        <v>13420</v>
      </c>
      <c r="I448" s="8">
        <v>38937</v>
      </c>
      <c r="J448" s="8">
        <v>2226</v>
      </c>
      <c r="K448" s="8">
        <v>3233</v>
      </c>
      <c r="L448" s="42">
        <v>0</v>
      </c>
      <c r="M448" s="8">
        <v>0</v>
      </c>
      <c r="N448" s="37">
        <f t="shared" si="6"/>
        <v>3855871</v>
      </c>
    </row>
    <row r="449" spans="1:14" ht="25.5" x14ac:dyDescent="0.25">
      <c r="A449" s="9" t="s">
        <v>882</v>
      </c>
      <c r="B449" s="7" t="s">
        <v>883</v>
      </c>
      <c r="C449" s="8">
        <v>114424</v>
      </c>
      <c r="D449" s="8">
        <v>79169</v>
      </c>
      <c r="E449" s="8">
        <v>2071</v>
      </c>
      <c r="F449" s="8">
        <v>7510</v>
      </c>
      <c r="G449" s="8">
        <v>1869</v>
      </c>
      <c r="H449" s="8">
        <v>731</v>
      </c>
      <c r="I449" s="8">
        <v>1182</v>
      </c>
      <c r="J449" s="8">
        <v>342</v>
      </c>
      <c r="K449" s="8">
        <v>92</v>
      </c>
      <c r="L449" s="42">
        <v>9593</v>
      </c>
      <c r="M449" s="8">
        <v>0</v>
      </c>
      <c r="N449" s="37">
        <f t="shared" si="6"/>
        <v>216983</v>
      </c>
    </row>
    <row r="450" spans="1:14" ht="25.5" x14ac:dyDescent="0.25">
      <c r="A450" s="9" t="s">
        <v>884</v>
      </c>
      <c r="B450" s="7" t="s">
        <v>885</v>
      </c>
      <c r="C450" s="8">
        <v>399710</v>
      </c>
      <c r="D450" s="8">
        <v>141003</v>
      </c>
      <c r="E450" s="8">
        <v>8380</v>
      </c>
      <c r="F450" s="8">
        <v>36296</v>
      </c>
      <c r="G450" s="8">
        <v>21308</v>
      </c>
      <c r="H450" s="8">
        <v>4313</v>
      </c>
      <c r="I450" s="8">
        <v>13396</v>
      </c>
      <c r="J450" s="8">
        <v>886</v>
      </c>
      <c r="K450" s="8">
        <v>1039</v>
      </c>
      <c r="L450" s="42">
        <v>0</v>
      </c>
      <c r="M450" s="8">
        <v>0</v>
      </c>
      <c r="N450" s="37">
        <f t="shared" si="6"/>
        <v>626331</v>
      </c>
    </row>
    <row r="451" spans="1:14" ht="25.5" x14ac:dyDescent="0.25">
      <c r="A451" s="9" t="s">
        <v>886</v>
      </c>
      <c r="B451" s="7" t="s">
        <v>887</v>
      </c>
      <c r="C451" s="8">
        <v>62090</v>
      </c>
      <c r="D451" s="8">
        <v>33510</v>
      </c>
      <c r="E451" s="8">
        <v>1153</v>
      </c>
      <c r="F451" s="8">
        <v>3970</v>
      </c>
      <c r="G451" s="8">
        <v>578</v>
      </c>
      <c r="H451" s="8">
        <v>363</v>
      </c>
      <c r="I451" s="8">
        <v>400</v>
      </c>
      <c r="J451" s="8">
        <v>196</v>
      </c>
      <c r="K451" s="8">
        <v>35</v>
      </c>
      <c r="L451" s="42">
        <v>1094</v>
      </c>
      <c r="M451" s="8">
        <v>0</v>
      </c>
      <c r="N451" s="37">
        <f t="shared" si="6"/>
        <v>103389</v>
      </c>
    </row>
    <row r="452" spans="1:14" ht="25.5" x14ac:dyDescent="0.25">
      <c r="A452" s="9" t="s">
        <v>888</v>
      </c>
      <c r="B452" s="7" t="s">
        <v>889</v>
      </c>
      <c r="C452" s="8">
        <v>69520</v>
      </c>
      <c r="D452" s="8">
        <v>30591</v>
      </c>
      <c r="E452" s="8">
        <v>1229</v>
      </c>
      <c r="F452" s="8">
        <v>4604</v>
      </c>
      <c r="G452" s="8">
        <v>1010</v>
      </c>
      <c r="H452" s="8">
        <v>461</v>
      </c>
      <c r="I452" s="8">
        <v>714</v>
      </c>
      <c r="J452" s="8">
        <v>184</v>
      </c>
      <c r="K452" s="8">
        <v>64</v>
      </c>
      <c r="L452" s="42">
        <v>0</v>
      </c>
      <c r="M452" s="8">
        <v>0</v>
      </c>
      <c r="N452" s="37">
        <f t="shared" si="6"/>
        <v>108377</v>
      </c>
    </row>
    <row r="453" spans="1:14" ht="25.5" x14ac:dyDescent="0.25">
      <c r="A453" s="9" t="s">
        <v>890</v>
      </c>
      <c r="B453" s="7" t="s">
        <v>891</v>
      </c>
      <c r="C453" s="8">
        <v>82754</v>
      </c>
      <c r="D453" s="8">
        <v>40082</v>
      </c>
      <c r="E453" s="8">
        <v>1547</v>
      </c>
      <c r="F453" s="8">
        <v>5438</v>
      </c>
      <c r="G453" s="8">
        <v>1112</v>
      </c>
      <c r="H453" s="8">
        <v>510</v>
      </c>
      <c r="I453" s="8">
        <v>717</v>
      </c>
      <c r="J453" s="8">
        <v>254</v>
      </c>
      <c r="K453" s="8">
        <v>57</v>
      </c>
      <c r="L453" s="42">
        <v>0</v>
      </c>
      <c r="M453" s="8">
        <v>0</v>
      </c>
      <c r="N453" s="37">
        <f t="shared" si="6"/>
        <v>132471</v>
      </c>
    </row>
    <row r="454" spans="1:14" ht="25.5" x14ac:dyDescent="0.25">
      <c r="A454" s="9" t="s">
        <v>892</v>
      </c>
      <c r="B454" s="7" t="s">
        <v>893</v>
      </c>
      <c r="C454" s="8">
        <v>157008</v>
      </c>
      <c r="D454" s="8">
        <v>51739</v>
      </c>
      <c r="E454" s="8">
        <v>3202</v>
      </c>
      <c r="F454" s="8">
        <v>12598</v>
      </c>
      <c r="G454" s="8">
        <v>3924</v>
      </c>
      <c r="H454" s="8">
        <v>1356</v>
      </c>
      <c r="I454" s="8">
        <v>2900</v>
      </c>
      <c r="J454" s="8">
        <v>390</v>
      </c>
      <c r="K454" s="8">
        <v>268</v>
      </c>
      <c r="L454" s="42">
        <v>2631</v>
      </c>
      <c r="M454" s="8">
        <v>0</v>
      </c>
      <c r="N454" s="37">
        <f t="shared" si="6"/>
        <v>236016</v>
      </c>
    </row>
    <row r="455" spans="1:14" ht="25.5" x14ac:dyDescent="0.25">
      <c r="A455" s="9" t="s">
        <v>894</v>
      </c>
      <c r="B455" s="7" t="s">
        <v>895</v>
      </c>
      <c r="C455" s="8">
        <v>366272</v>
      </c>
      <c r="D455" s="8">
        <v>108226</v>
      </c>
      <c r="E455" s="8">
        <v>7439</v>
      </c>
      <c r="F455" s="8">
        <v>31307</v>
      </c>
      <c r="G455" s="8">
        <v>13830</v>
      </c>
      <c r="H455" s="8">
        <v>3608</v>
      </c>
      <c r="I455" s="8">
        <v>9492</v>
      </c>
      <c r="J455" s="8">
        <v>839</v>
      </c>
      <c r="K455" s="8">
        <v>813</v>
      </c>
      <c r="L455" s="42">
        <v>0</v>
      </c>
      <c r="M455" s="8">
        <v>0</v>
      </c>
      <c r="N455" s="37">
        <f t="shared" si="6"/>
        <v>541826</v>
      </c>
    </row>
    <row r="456" spans="1:14" ht="25.5" x14ac:dyDescent="0.25">
      <c r="A456" s="9" t="s">
        <v>896</v>
      </c>
      <c r="B456" s="7" t="s">
        <v>897</v>
      </c>
      <c r="C456" s="8">
        <v>785604</v>
      </c>
      <c r="D456" s="8">
        <v>361546</v>
      </c>
      <c r="E456" s="8">
        <v>16535</v>
      </c>
      <c r="F456" s="8">
        <v>71979</v>
      </c>
      <c r="G456" s="8">
        <v>39276</v>
      </c>
      <c r="H456" s="8">
        <v>8524</v>
      </c>
      <c r="I456" s="8">
        <v>25612</v>
      </c>
      <c r="J456" s="8">
        <v>1499</v>
      </c>
      <c r="K456" s="8">
        <v>2065</v>
      </c>
      <c r="L456" s="42">
        <v>0</v>
      </c>
      <c r="M456" s="8">
        <v>0</v>
      </c>
      <c r="N456" s="37">
        <f t="shared" si="6"/>
        <v>1312640</v>
      </c>
    </row>
    <row r="457" spans="1:14" ht="25.5" x14ac:dyDescent="0.25">
      <c r="A457" s="9" t="s">
        <v>898</v>
      </c>
      <c r="B457" s="7" t="s">
        <v>899</v>
      </c>
      <c r="C457" s="8">
        <v>155856</v>
      </c>
      <c r="D457" s="8">
        <v>42639</v>
      </c>
      <c r="E457" s="8">
        <v>3091</v>
      </c>
      <c r="F457" s="8">
        <v>12402</v>
      </c>
      <c r="G457" s="8">
        <v>5607</v>
      </c>
      <c r="H457" s="8">
        <v>1356</v>
      </c>
      <c r="I457" s="8">
        <v>3549</v>
      </c>
      <c r="J457" s="8">
        <v>369</v>
      </c>
      <c r="K457" s="8">
        <v>272</v>
      </c>
      <c r="L457" s="42">
        <v>34795</v>
      </c>
      <c r="M457" s="8">
        <v>0</v>
      </c>
      <c r="N457" s="37">
        <f t="shared" si="6"/>
        <v>259936</v>
      </c>
    </row>
    <row r="458" spans="1:14" ht="25.5" x14ac:dyDescent="0.25">
      <c r="A458" s="9" t="s">
        <v>900</v>
      </c>
      <c r="B458" s="7" t="s">
        <v>901</v>
      </c>
      <c r="C458" s="8">
        <v>203338</v>
      </c>
      <c r="D458" s="8">
        <v>55081</v>
      </c>
      <c r="E458" s="8">
        <v>4062</v>
      </c>
      <c r="F458" s="8">
        <v>16225</v>
      </c>
      <c r="G458" s="8">
        <v>7573</v>
      </c>
      <c r="H458" s="8">
        <v>1780</v>
      </c>
      <c r="I458" s="8">
        <v>4707</v>
      </c>
      <c r="J458" s="8">
        <v>525</v>
      </c>
      <c r="K458" s="8">
        <v>358</v>
      </c>
      <c r="L458" s="42">
        <v>0</v>
      </c>
      <c r="M458" s="8">
        <v>0</v>
      </c>
      <c r="N458" s="37">
        <f t="shared" si="6"/>
        <v>293649</v>
      </c>
    </row>
    <row r="459" spans="1:14" ht="25.5" x14ac:dyDescent="0.25">
      <c r="A459" s="9" t="s">
        <v>902</v>
      </c>
      <c r="B459" s="7" t="s">
        <v>903</v>
      </c>
      <c r="C459" s="8">
        <v>671742</v>
      </c>
      <c r="D459" s="8">
        <v>85151</v>
      </c>
      <c r="E459" s="8">
        <v>13883</v>
      </c>
      <c r="F459" s="8">
        <v>59039</v>
      </c>
      <c r="G459" s="8">
        <v>31018</v>
      </c>
      <c r="H459" s="8">
        <v>6843</v>
      </c>
      <c r="I459" s="8">
        <v>20237</v>
      </c>
      <c r="J459" s="8">
        <v>1380</v>
      </c>
      <c r="K459" s="8">
        <v>1583</v>
      </c>
      <c r="L459" s="42">
        <v>0</v>
      </c>
      <c r="M459" s="8">
        <v>0</v>
      </c>
      <c r="N459" s="37">
        <f t="shared" ref="N459:N522" si="7">SUM(C459:M459)</f>
        <v>890876</v>
      </c>
    </row>
    <row r="460" spans="1:14" ht="25.5" x14ac:dyDescent="0.25">
      <c r="A460" s="9" t="s">
        <v>904</v>
      </c>
      <c r="B460" s="7" t="s">
        <v>905</v>
      </c>
      <c r="C460" s="8">
        <v>128650</v>
      </c>
      <c r="D460" s="8">
        <v>50258</v>
      </c>
      <c r="E460" s="8">
        <v>2519</v>
      </c>
      <c r="F460" s="8">
        <v>9256</v>
      </c>
      <c r="G460" s="8">
        <v>2284</v>
      </c>
      <c r="H460" s="8">
        <v>922</v>
      </c>
      <c r="I460" s="8">
        <v>1630</v>
      </c>
      <c r="J460" s="8">
        <v>366</v>
      </c>
      <c r="K460" s="8">
        <v>141</v>
      </c>
      <c r="L460" s="42">
        <v>6858</v>
      </c>
      <c r="M460" s="8">
        <v>0</v>
      </c>
      <c r="N460" s="37">
        <f t="shared" si="7"/>
        <v>202884</v>
      </c>
    </row>
    <row r="461" spans="1:14" ht="25.5" x14ac:dyDescent="0.25">
      <c r="A461" s="9" t="s">
        <v>906</v>
      </c>
      <c r="B461" s="7" t="s">
        <v>907</v>
      </c>
      <c r="C461" s="8">
        <v>327172</v>
      </c>
      <c r="D461" s="8">
        <v>116161</v>
      </c>
      <c r="E461" s="8">
        <v>6273</v>
      </c>
      <c r="F461" s="8">
        <v>25562</v>
      </c>
      <c r="G461" s="8">
        <v>10040</v>
      </c>
      <c r="H461" s="8">
        <v>2833</v>
      </c>
      <c r="I461" s="8">
        <v>6828</v>
      </c>
      <c r="J461" s="8">
        <v>770</v>
      </c>
      <c r="K461" s="8">
        <v>570</v>
      </c>
      <c r="L461" s="42">
        <v>0</v>
      </c>
      <c r="M461" s="8">
        <v>0</v>
      </c>
      <c r="N461" s="37">
        <f t="shared" si="7"/>
        <v>496209</v>
      </c>
    </row>
    <row r="462" spans="1:14" ht="25.5" x14ac:dyDescent="0.25">
      <c r="A462" s="9" t="s">
        <v>908</v>
      </c>
      <c r="B462" s="7" t="s">
        <v>909</v>
      </c>
      <c r="C462" s="8">
        <v>231104</v>
      </c>
      <c r="D462" s="8">
        <v>44507</v>
      </c>
      <c r="E462" s="8">
        <v>5076</v>
      </c>
      <c r="F462" s="8">
        <v>22165</v>
      </c>
      <c r="G462" s="8">
        <v>9011</v>
      </c>
      <c r="H462" s="8">
        <v>2640</v>
      </c>
      <c r="I462" s="8">
        <v>6924</v>
      </c>
      <c r="J462" s="8">
        <v>427</v>
      </c>
      <c r="K462" s="8">
        <v>659</v>
      </c>
      <c r="L462" s="42">
        <v>0</v>
      </c>
      <c r="M462" s="8">
        <v>0</v>
      </c>
      <c r="N462" s="37">
        <f t="shared" si="7"/>
        <v>322513</v>
      </c>
    </row>
    <row r="463" spans="1:14" ht="25.5" x14ac:dyDescent="0.25">
      <c r="A463" s="9" t="s">
        <v>910</v>
      </c>
      <c r="B463" s="7" t="s">
        <v>911</v>
      </c>
      <c r="C463" s="8">
        <v>202492</v>
      </c>
      <c r="D463" s="8">
        <v>46488</v>
      </c>
      <c r="E463" s="8">
        <v>4107</v>
      </c>
      <c r="F463" s="8">
        <v>16625</v>
      </c>
      <c r="G463" s="8">
        <v>8123</v>
      </c>
      <c r="H463" s="8">
        <v>1843</v>
      </c>
      <c r="I463" s="8">
        <v>5075</v>
      </c>
      <c r="J463" s="8">
        <v>484</v>
      </c>
      <c r="K463" s="8">
        <v>385</v>
      </c>
      <c r="L463" s="42">
        <v>0</v>
      </c>
      <c r="M463" s="8">
        <v>0</v>
      </c>
      <c r="N463" s="37">
        <f t="shared" si="7"/>
        <v>285622</v>
      </c>
    </row>
    <row r="464" spans="1:14" ht="25.5" x14ac:dyDescent="0.25">
      <c r="A464" s="9" t="s">
        <v>912</v>
      </c>
      <c r="B464" s="7" t="s">
        <v>913</v>
      </c>
      <c r="C464" s="8">
        <v>202492</v>
      </c>
      <c r="D464" s="8">
        <v>82095</v>
      </c>
      <c r="E464" s="8">
        <v>3979</v>
      </c>
      <c r="F464" s="8">
        <v>16297</v>
      </c>
      <c r="G464" s="8">
        <v>6628</v>
      </c>
      <c r="H464" s="8">
        <v>1821</v>
      </c>
      <c r="I464" s="8">
        <v>4511</v>
      </c>
      <c r="J464" s="8">
        <v>475</v>
      </c>
      <c r="K464" s="8">
        <v>379</v>
      </c>
      <c r="L464" s="42">
        <v>0</v>
      </c>
      <c r="M464" s="8">
        <v>0</v>
      </c>
      <c r="N464" s="37">
        <f t="shared" si="7"/>
        <v>318677</v>
      </c>
    </row>
    <row r="465" spans="1:14" ht="25.5" x14ac:dyDescent="0.25">
      <c r="A465" s="9" t="s">
        <v>914</v>
      </c>
      <c r="B465" s="7" t="s">
        <v>915</v>
      </c>
      <c r="C465" s="8">
        <v>136158</v>
      </c>
      <c r="D465" s="8">
        <v>70896</v>
      </c>
      <c r="E465" s="8">
        <v>2708</v>
      </c>
      <c r="F465" s="8">
        <v>10907</v>
      </c>
      <c r="G465" s="8">
        <v>3833</v>
      </c>
      <c r="H465" s="8">
        <v>1200</v>
      </c>
      <c r="I465" s="8">
        <v>2739</v>
      </c>
      <c r="J465" s="8">
        <v>328</v>
      </c>
      <c r="K465" s="8">
        <v>244</v>
      </c>
      <c r="L465" s="42">
        <v>0</v>
      </c>
      <c r="M465" s="8">
        <v>0</v>
      </c>
      <c r="N465" s="37">
        <f t="shared" si="7"/>
        <v>229013</v>
      </c>
    </row>
    <row r="466" spans="1:14" ht="25.5" x14ac:dyDescent="0.25">
      <c r="A466" s="9" t="s">
        <v>916</v>
      </c>
      <c r="B466" s="7" t="s">
        <v>917</v>
      </c>
      <c r="C466" s="8">
        <v>226852</v>
      </c>
      <c r="D466" s="8">
        <v>56750</v>
      </c>
      <c r="E466" s="8">
        <v>4546</v>
      </c>
      <c r="F466" s="8">
        <v>17882</v>
      </c>
      <c r="G466" s="8">
        <v>7683</v>
      </c>
      <c r="H466" s="8">
        <v>1938</v>
      </c>
      <c r="I466" s="8">
        <v>4864</v>
      </c>
      <c r="J466" s="8">
        <v>620</v>
      </c>
      <c r="K466" s="8">
        <v>378</v>
      </c>
      <c r="L466" s="42">
        <v>0</v>
      </c>
      <c r="M466" s="8">
        <v>0</v>
      </c>
      <c r="N466" s="37">
        <f t="shared" si="7"/>
        <v>321513</v>
      </c>
    </row>
    <row r="467" spans="1:14" ht="25.5" x14ac:dyDescent="0.25">
      <c r="A467" s="9" t="s">
        <v>918</v>
      </c>
      <c r="B467" s="7" t="s">
        <v>919</v>
      </c>
      <c r="C467" s="8">
        <v>158654</v>
      </c>
      <c r="D467" s="8">
        <v>58233</v>
      </c>
      <c r="E467" s="8">
        <v>2592</v>
      </c>
      <c r="F467" s="8">
        <v>10360</v>
      </c>
      <c r="G467" s="8">
        <v>2681</v>
      </c>
      <c r="H467" s="8">
        <v>1094</v>
      </c>
      <c r="I467" s="8">
        <v>1902</v>
      </c>
      <c r="J467" s="8">
        <v>355</v>
      </c>
      <c r="K467" s="8">
        <v>170</v>
      </c>
      <c r="L467" s="42">
        <v>6858</v>
      </c>
      <c r="M467" s="8">
        <v>0</v>
      </c>
      <c r="N467" s="37">
        <f t="shared" si="7"/>
        <v>242899</v>
      </c>
    </row>
    <row r="468" spans="1:14" ht="25.5" x14ac:dyDescent="0.25">
      <c r="A468" s="9" t="s">
        <v>920</v>
      </c>
      <c r="B468" s="7" t="s">
        <v>921</v>
      </c>
      <c r="C468" s="8">
        <v>323642</v>
      </c>
      <c r="D468" s="8">
        <v>121139</v>
      </c>
      <c r="E468" s="8">
        <v>6494</v>
      </c>
      <c r="F468" s="8">
        <v>27443</v>
      </c>
      <c r="G468" s="8">
        <v>11287</v>
      </c>
      <c r="H468" s="8">
        <v>3157</v>
      </c>
      <c r="I468" s="8">
        <v>7979</v>
      </c>
      <c r="J468" s="8">
        <v>687</v>
      </c>
      <c r="K468" s="8">
        <v>708</v>
      </c>
      <c r="L468" s="42">
        <v>0</v>
      </c>
      <c r="M468" s="8">
        <v>0</v>
      </c>
      <c r="N468" s="37">
        <f t="shared" si="7"/>
        <v>502536</v>
      </c>
    </row>
    <row r="469" spans="1:14" ht="25.5" x14ac:dyDescent="0.25">
      <c r="A469" s="9" t="s">
        <v>922</v>
      </c>
      <c r="B469" s="7" t="s">
        <v>923</v>
      </c>
      <c r="C469" s="8">
        <v>316454</v>
      </c>
      <c r="D469" s="8">
        <v>67466</v>
      </c>
      <c r="E469" s="8">
        <v>6274</v>
      </c>
      <c r="F469" s="8">
        <v>25246</v>
      </c>
      <c r="G469" s="8">
        <v>11948</v>
      </c>
      <c r="H469" s="8">
        <v>2774</v>
      </c>
      <c r="I469" s="8">
        <v>7441</v>
      </c>
      <c r="J469" s="8">
        <v>762</v>
      </c>
      <c r="K469" s="8">
        <v>561</v>
      </c>
      <c r="L469" s="42">
        <v>0</v>
      </c>
      <c r="M469" s="8">
        <v>0</v>
      </c>
      <c r="N469" s="37">
        <f t="shared" si="7"/>
        <v>438926</v>
      </c>
    </row>
    <row r="470" spans="1:14" ht="25.5" x14ac:dyDescent="0.25">
      <c r="A470" s="9" t="s">
        <v>924</v>
      </c>
      <c r="B470" s="7" t="s">
        <v>925</v>
      </c>
      <c r="C470" s="8">
        <v>102704</v>
      </c>
      <c r="D470" s="8">
        <v>47852</v>
      </c>
      <c r="E470" s="8">
        <v>1923</v>
      </c>
      <c r="F470" s="8">
        <v>7242</v>
      </c>
      <c r="G470" s="8">
        <v>1202</v>
      </c>
      <c r="H470" s="8">
        <v>736</v>
      </c>
      <c r="I470" s="8">
        <v>1081</v>
      </c>
      <c r="J470" s="8">
        <v>274</v>
      </c>
      <c r="K470" s="8">
        <v>115</v>
      </c>
      <c r="L470" s="42">
        <v>0</v>
      </c>
      <c r="M470" s="8">
        <v>0</v>
      </c>
      <c r="N470" s="37">
        <f t="shared" si="7"/>
        <v>163129</v>
      </c>
    </row>
    <row r="471" spans="1:14" ht="25.5" x14ac:dyDescent="0.25">
      <c r="A471" s="9" t="s">
        <v>926</v>
      </c>
      <c r="B471" s="7" t="s">
        <v>927</v>
      </c>
      <c r="C471" s="8">
        <v>331436</v>
      </c>
      <c r="D471" s="8">
        <v>122285</v>
      </c>
      <c r="E471" s="8">
        <v>6773</v>
      </c>
      <c r="F471" s="8">
        <v>29049</v>
      </c>
      <c r="G471" s="8">
        <v>10666</v>
      </c>
      <c r="H471" s="8">
        <v>3395</v>
      </c>
      <c r="I471" s="8">
        <v>8223</v>
      </c>
      <c r="J471" s="8">
        <v>687</v>
      </c>
      <c r="K471" s="8">
        <v>790</v>
      </c>
      <c r="L471" s="42">
        <v>0</v>
      </c>
      <c r="M471" s="8">
        <v>0</v>
      </c>
      <c r="N471" s="37">
        <f t="shared" si="7"/>
        <v>513304</v>
      </c>
    </row>
    <row r="472" spans="1:14" ht="25.5" x14ac:dyDescent="0.25">
      <c r="A472" s="9" t="s">
        <v>928</v>
      </c>
      <c r="B472" s="7" t="s">
        <v>929</v>
      </c>
      <c r="C472" s="8">
        <v>83702</v>
      </c>
      <c r="D472" s="8">
        <v>36726</v>
      </c>
      <c r="E472" s="8">
        <v>1586</v>
      </c>
      <c r="F472" s="8">
        <v>5690</v>
      </c>
      <c r="G472" s="8">
        <v>1211</v>
      </c>
      <c r="H472" s="8">
        <v>550</v>
      </c>
      <c r="I472" s="8">
        <v>834</v>
      </c>
      <c r="J472" s="8">
        <v>251</v>
      </c>
      <c r="K472" s="8">
        <v>72</v>
      </c>
      <c r="L472" s="42">
        <v>0</v>
      </c>
      <c r="M472" s="8">
        <v>0</v>
      </c>
      <c r="N472" s="37">
        <f t="shared" si="7"/>
        <v>130622</v>
      </c>
    </row>
    <row r="473" spans="1:14" ht="38.25" x14ac:dyDescent="0.25">
      <c r="A473" s="9" t="s">
        <v>930</v>
      </c>
      <c r="B473" s="7" t="s">
        <v>931</v>
      </c>
      <c r="C473" s="8">
        <v>87270</v>
      </c>
      <c r="D473" s="8">
        <v>35379</v>
      </c>
      <c r="E473" s="8">
        <v>1813</v>
      </c>
      <c r="F473" s="8">
        <v>6877</v>
      </c>
      <c r="G473" s="8">
        <v>786</v>
      </c>
      <c r="H473" s="8">
        <v>715</v>
      </c>
      <c r="I473" s="8">
        <v>1024</v>
      </c>
      <c r="J473" s="8">
        <v>238</v>
      </c>
      <c r="K473" s="8">
        <v>131</v>
      </c>
      <c r="L473" s="42">
        <v>0</v>
      </c>
      <c r="M473" s="8">
        <v>0</v>
      </c>
      <c r="N473" s="37">
        <f t="shared" si="7"/>
        <v>134233</v>
      </c>
    </row>
    <row r="474" spans="1:14" ht="25.5" x14ac:dyDescent="0.25">
      <c r="A474" s="9" t="s">
        <v>932</v>
      </c>
      <c r="B474" s="7" t="s">
        <v>933</v>
      </c>
      <c r="C474" s="8">
        <v>125552</v>
      </c>
      <c r="D474" s="8">
        <v>44614</v>
      </c>
      <c r="E474" s="8">
        <v>2488</v>
      </c>
      <c r="F474" s="8">
        <v>9613</v>
      </c>
      <c r="G474" s="8">
        <v>3738</v>
      </c>
      <c r="H474" s="8">
        <v>1014</v>
      </c>
      <c r="I474" s="8">
        <v>2382</v>
      </c>
      <c r="J474" s="8">
        <v>329</v>
      </c>
      <c r="K474" s="8">
        <v>186</v>
      </c>
      <c r="L474" s="42">
        <v>0</v>
      </c>
      <c r="M474" s="8">
        <v>0</v>
      </c>
      <c r="N474" s="37">
        <f t="shared" si="7"/>
        <v>189916</v>
      </c>
    </row>
    <row r="475" spans="1:14" ht="25.5" x14ac:dyDescent="0.25">
      <c r="A475" s="9" t="s">
        <v>934</v>
      </c>
      <c r="B475" s="7" t="s">
        <v>935</v>
      </c>
      <c r="C475" s="8">
        <v>659386</v>
      </c>
      <c r="D475" s="8">
        <v>82703</v>
      </c>
      <c r="E475" s="8">
        <v>13782</v>
      </c>
      <c r="F475" s="8">
        <v>59201</v>
      </c>
      <c r="G475" s="8">
        <v>31035</v>
      </c>
      <c r="H475" s="8">
        <v>6927</v>
      </c>
      <c r="I475" s="8">
        <v>20577</v>
      </c>
      <c r="J475" s="8">
        <v>1305</v>
      </c>
      <c r="K475" s="8">
        <v>1639</v>
      </c>
      <c r="L475" s="42">
        <v>0</v>
      </c>
      <c r="M475" s="8">
        <v>0</v>
      </c>
      <c r="N475" s="37">
        <f t="shared" si="7"/>
        <v>876555</v>
      </c>
    </row>
    <row r="476" spans="1:14" ht="25.5" x14ac:dyDescent="0.25">
      <c r="A476" s="9" t="s">
        <v>936</v>
      </c>
      <c r="B476" s="7" t="s">
        <v>937</v>
      </c>
      <c r="C476" s="8">
        <v>1063724</v>
      </c>
      <c r="D476" s="8">
        <v>1532773</v>
      </c>
      <c r="E476" s="8">
        <v>22938</v>
      </c>
      <c r="F476" s="8">
        <v>102469</v>
      </c>
      <c r="G476" s="8">
        <v>44042</v>
      </c>
      <c r="H476" s="8">
        <v>12394</v>
      </c>
      <c r="I476" s="8">
        <v>33392</v>
      </c>
      <c r="J476" s="8">
        <v>1774</v>
      </c>
      <c r="K476" s="8">
        <v>3147</v>
      </c>
      <c r="L476" s="42">
        <v>0</v>
      </c>
      <c r="M476" s="8">
        <v>0</v>
      </c>
      <c r="N476" s="37">
        <f t="shared" si="7"/>
        <v>2816653</v>
      </c>
    </row>
    <row r="477" spans="1:14" ht="25.5" x14ac:dyDescent="0.25">
      <c r="A477" s="9" t="s">
        <v>938</v>
      </c>
      <c r="B477" s="7" t="s">
        <v>939</v>
      </c>
      <c r="C477" s="8">
        <v>696204</v>
      </c>
      <c r="D477" s="8">
        <v>251978</v>
      </c>
      <c r="E477" s="8">
        <v>14096</v>
      </c>
      <c r="F477" s="8">
        <v>59333</v>
      </c>
      <c r="G477" s="8">
        <v>32400</v>
      </c>
      <c r="H477" s="8">
        <v>6807</v>
      </c>
      <c r="I477" s="8">
        <v>20193</v>
      </c>
      <c r="J477" s="8">
        <v>1492</v>
      </c>
      <c r="K477" s="8">
        <v>1526</v>
      </c>
      <c r="L477" s="42">
        <v>0</v>
      </c>
      <c r="M477" s="8">
        <v>20129</v>
      </c>
      <c r="N477" s="37">
        <f t="shared" si="7"/>
        <v>1104158</v>
      </c>
    </row>
    <row r="478" spans="1:14" ht="25.5" x14ac:dyDescent="0.25">
      <c r="A478" s="9" t="s">
        <v>940</v>
      </c>
      <c r="B478" s="7" t="s">
        <v>941</v>
      </c>
      <c r="C478" s="8">
        <v>1825066</v>
      </c>
      <c r="D478" s="8">
        <v>599718</v>
      </c>
      <c r="E478" s="8">
        <v>36189</v>
      </c>
      <c r="F478" s="8">
        <v>155222</v>
      </c>
      <c r="G478" s="8">
        <v>79075</v>
      </c>
      <c r="H478" s="8">
        <v>18023</v>
      </c>
      <c r="I478" s="8">
        <v>51476</v>
      </c>
      <c r="J478" s="8">
        <v>3598</v>
      </c>
      <c r="K478" s="8">
        <v>4099</v>
      </c>
      <c r="L478" s="42">
        <v>102252</v>
      </c>
      <c r="M478" s="8">
        <v>0</v>
      </c>
      <c r="N478" s="37">
        <f t="shared" si="7"/>
        <v>2874718</v>
      </c>
    </row>
    <row r="479" spans="1:14" ht="25.5" x14ac:dyDescent="0.25">
      <c r="A479" s="9" t="s">
        <v>942</v>
      </c>
      <c r="B479" s="7" t="s">
        <v>943</v>
      </c>
      <c r="C479" s="8">
        <v>277122</v>
      </c>
      <c r="D479" s="8">
        <v>53250</v>
      </c>
      <c r="E479" s="8">
        <v>5553</v>
      </c>
      <c r="F479" s="8">
        <v>22829</v>
      </c>
      <c r="G479" s="8">
        <v>10054</v>
      </c>
      <c r="H479" s="8">
        <v>2560</v>
      </c>
      <c r="I479" s="8">
        <v>6665</v>
      </c>
      <c r="J479" s="8">
        <v>626</v>
      </c>
      <c r="K479" s="8">
        <v>546</v>
      </c>
      <c r="L479" s="42">
        <v>31590</v>
      </c>
      <c r="M479" s="8">
        <v>0</v>
      </c>
      <c r="N479" s="37">
        <f t="shared" si="7"/>
        <v>410795</v>
      </c>
    </row>
    <row r="480" spans="1:14" ht="25.5" x14ac:dyDescent="0.25">
      <c r="A480" s="9" t="s">
        <v>944</v>
      </c>
      <c r="B480" s="7" t="s">
        <v>945</v>
      </c>
      <c r="C480" s="8">
        <v>95542</v>
      </c>
      <c r="D480" s="8">
        <v>53231</v>
      </c>
      <c r="E480" s="8">
        <v>1832</v>
      </c>
      <c r="F480" s="8">
        <v>6354</v>
      </c>
      <c r="G480" s="8">
        <v>997</v>
      </c>
      <c r="H480" s="8">
        <v>588</v>
      </c>
      <c r="I480" s="8">
        <v>718</v>
      </c>
      <c r="J480" s="8">
        <v>303</v>
      </c>
      <c r="K480" s="8">
        <v>65</v>
      </c>
      <c r="L480" s="42">
        <v>0</v>
      </c>
      <c r="M480" s="8">
        <v>0</v>
      </c>
      <c r="N480" s="37">
        <f t="shared" si="7"/>
        <v>159630</v>
      </c>
    </row>
    <row r="481" spans="1:14" ht="25.5" x14ac:dyDescent="0.25">
      <c r="A481" s="9" t="s">
        <v>946</v>
      </c>
      <c r="B481" s="7" t="s">
        <v>947</v>
      </c>
      <c r="C481" s="8">
        <v>418246</v>
      </c>
      <c r="D481" s="8">
        <v>189155</v>
      </c>
      <c r="E481" s="8">
        <v>8222</v>
      </c>
      <c r="F481" s="8">
        <v>30053</v>
      </c>
      <c r="G481" s="8">
        <v>7803</v>
      </c>
      <c r="H481" s="8">
        <v>2980</v>
      </c>
      <c r="I481" s="8">
        <v>5292</v>
      </c>
      <c r="J481" s="8">
        <v>1218</v>
      </c>
      <c r="K481" s="8">
        <v>451</v>
      </c>
      <c r="L481" s="42">
        <v>0</v>
      </c>
      <c r="M481" s="8">
        <v>0</v>
      </c>
      <c r="N481" s="37">
        <f t="shared" si="7"/>
        <v>663420</v>
      </c>
    </row>
    <row r="482" spans="1:14" ht="25.5" x14ac:dyDescent="0.25">
      <c r="A482" s="9" t="s">
        <v>948</v>
      </c>
      <c r="B482" s="7" t="s">
        <v>949</v>
      </c>
      <c r="C482" s="8">
        <v>125698</v>
      </c>
      <c r="D482" s="8">
        <v>51218</v>
      </c>
      <c r="E482" s="8">
        <v>2434</v>
      </c>
      <c r="F482" s="8">
        <v>9224</v>
      </c>
      <c r="G482" s="8">
        <v>2993</v>
      </c>
      <c r="H482" s="8">
        <v>951</v>
      </c>
      <c r="I482" s="8">
        <v>1957</v>
      </c>
      <c r="J482" s="8">
        <v>343</v>
      </c>
      <c r="K482" s="8">
        <v>160</v>
      </c>
      <c r="L482" s="42">
        <v>0</v>
      </c>
      <c r="M482" s="8">
        <v>0</v>
      </c>
      <c r="N482" s="37">
        <f t="shared" si="7"/>
        <v>194978</v>
      </c>
    </row>
    <row r="483" spans="1:14" ht="25.5" x14ac:dyDescent="0.25">
      <c r="A483" s="9" t="s">
        <v>950</v>
      </c>
      <c r="B483" s="7" t="s">
        <v>951</v>
      </c>
      <c r="C483" s="8">
        <v>196458</v>
      </c>
      <c r="D483" s="8">
        <v>65294</v>
      </c>
      <c r="E483" s="8">
        <v>3962</v>
      </c>
      <c r="F483" s="8">
        <v>16137</v>
      </c>
      <c r="G483" s="8">
        <v>7914</v>
      </c>
      <c r="H483" s="8">
        <v>1795</v>
      </c>
      <c r="I483" s="8">
        <v>4939</v>
      </c>
      <c r="J483" s="8">
        <v>457</v>
      </c>
      <c r="K483" s="8">
        <v>378</v>
      </c>
      <c r="L483" s="42">
        <v>0</v>
      </c>
      <c r="M483" s="8">
        <v>0</v>
      </c>
      <c r="N483" s="37">
        <f t="shared" si="7"/>
        <v>297334</v>
      </c>
    </row>
    <row r="484" spans="1:14" ht="25.5" x14ac:dyDescent="0.25">
      <c r="A484" s="9" t="s">
        <v>952</v>
      </c>
      <c r="B484" s="7" t="s">
        <v>953</v>
      </c>
      <c r="C484" s="8">
        <v>711038</v>
      </c>
      <c r="D484" s="8">
        <v>380146</v>
      </c>
      <c r="E484" s="8">
        <v>14587</v>
      </c>
      <c r="F484" s="8">
        <v>61682</v>
      </c>
      <c r="G484" s="8">
        <v>23333</v>
      </c>
      <c r="H484" s="8">
        <v>7110</v>
      </c>
      <c r="I484" s="8">
        <v>17472</v>
      </c>
      <c r="J484" s="8">
        <v>1487</v>
      </c>
      <c r="K484" s="8">
        <v>1622</v>
      </c>
      <c r="L484" s="42">
        <v>94390</v>
      </c>
      <c r="M484" s="8">
        <v>0</v>
      </c>
      <c r="N484" s="37">
        <f t="shared" si="7"/>
        <v>1312867</v>
      </c>
    </row>
    <row r="485" spans="1:14" ht="25.5" x14ac:dyDescent="0.25">
      <c r="A485" s="9" t="s">
        <v>954</v>
      </c>
      <c r="B485" s="7" t="s">
        <v>955</v>
      </c>
      <c r="C485" s="8">
        <v>75454</v>
      </c>
      <c r="D485" s="8">
        <v>35491</v>
      </c>
      <c r="E485" s="8">
        <v>1509</v>
      </c>
      <c r="F485" s="8">
        <v>5482</v>
      </c>
      <c r="G485" s="8">
        <v>973</v>
      </c>
      <c r="H485" s="8">
        <v>542</v>
      </c>
      <c r="I485" s="8">
        <v>810</v>
      </c>
      <c r="J485" s="8">
        <v>225</v>
      </c>
      <c r="K485" s="8">
        <v>82</v>
      </c>
      <c r="L485" s="42">
        <v>0</v>
      </c>
      <c r="M485" s="8">
        <v>0</v>
      </c>
      <c r="N485" s="37">
        <f t="shared" si="7"/>
        <v>120568</v>
      </c>
    </row>
    <row r="486" spans="1:14" ht="25.5" x14ac:dyDescent="0.25">
      <c r="A486" s="9" t="s">
        <v>956</v>
      </c>
      <c r="B486" s="7" t="s">
        <v>957</v>
      </c>
      <c r="C486" s="8">
        <v>142152</v>
      </c>
      <c r="D486" s="8">
        <v>68698</v>
      </c>
      <c r="E486" s="8">
        <v>2701</v>
      </c>
      <c r="F486" s="8">
        <v>10147</v>
      </c>
      <c r="G486" s="8">
        <v>3037</v>
      </c>
      <c r="H486" s="8">
        <v>1031</v>
      </c>
      <c r="I486" s="8">
        <v>2008</v>
      </c>
      <c r="J486" s="8">
        <v>387</v>
      </c>
      <c r="K486" s="8">
        <v>164</v>
      </c>
      <c r="L486" s="42">
        <v>9469</v>
      </c>
      <c r="M486" s="8">
        <v>0</v>
      </c>
      <c r="N486" s="37">
        <f t="shared" si="7"/>
        <v>239794</v>
      </c>
    </row>
    <row r="487" spans="1:14" ht="25.5" x14ac:dyDescent="0.25">
      <c r="A487" s="9" t="s">
        <v>958</v>
      </c>
      <c r="B487" s="7" t="s">
        <v>959</v>
      </c>
      <c r="C487" s="8">
        <v>143956</v>
      </c>
      <c r="D487" s="8">
        <v>38240</v>
      </c>
      <c r="E487" s="8">
        <v>2783</v>
      </c>
      <c r="F487" s="8">
        <v>10620</v>
      </c>
      <c r="G487" s="8">
        <v>3686</v>
      </c>
      <c r="H487" s="8">
        <v>1102</v>
      </c>
      <c r="I487" s="8">
        <v>2372</v>
      </c>
      <c r="J487" s="8">
        <v>385</v>
      </c>
      <c r="K487" s="8">
        <v>189</v>
      </c>
      <c r="L487" s="42">
        <v>0</v>
      </c>
      <c r="M487" s="8">
        <v>0</v>
      </c>
      <c r="N487" s="37">
        <f t="shared" si="7"/>
        <v>203333</v>
      </c>
    </row>
    <row r="488" spans="1:14" ht="25.5" x14ac:dyDescent="0.25">
      <c r="A488" s="9" t="s">
        <v>960</v>
      </c>
      <c r="B488" s="7" t="s">
        <v>961</v>
      </c>
      <c r="C488" s="8">
        <v>59138</v>
      </c>
      <c r="D488" s="8">
        <v>31688</v>
      </c>
      <c r="E488" s="8">
        <v>1096</v>
      </c>
      <c r="F488" s="8">
        <v>3629</v>
      </c>
      <c r="G488" s="8">
        <v>401</v>
      </c>
      <c r="H488" s="8">
        <v>315</v>
      </c>
      <c r="I488" s="8">
        <v>256</v>
      </c>
      <c r="J488" s="8">
        <v>204</v>
      </c>
      <c r="K488" s="8">
        <v>20</v>
      </c>
      <c r="L488" s="42">
        <v>0</v>
      </c>
      <c r="M488" s="8">
        <v>0</v>
      </c>
      <c r="N488" s="37">
        <f t="shared" si="7"/>
        <v>96747</v>
      </c>
    </row>
    <row r="489" spans="1:14" ht="25.5" x14ac:dyDescent="0.25">
      <c r="A489" s="9" t="s">
        <v>962</v>
      </c>
      <c r="B489" s="7" t="s">
        <v>963</v>
      </c>
      <c r="C489" s="8">
        <v>136422</v>
      </c>
      <c r="D489" s="8">
        <v>53011</v>
      </c>
      <c r="E489" s="8">
        <v>2714</v>
      </c>
      <c r="F489" s="8">
        <v>10587</v>
      </c>
      <c r="G489" s="8">
        <v>3064</v>
      </c>
      <c r="H489" s="8">
        <v>1126</v>
      </c>
      <c r="I489" s="8">
        <v>2302</v>
      </c>
      <c r="J489" s="8">
        <v>344</v>
      </c>
      <c r="K489" s="8">
        <v>212</v>
      </c>
      <c r="L489" s="42">
        <v>2018</v>
      </c>
      <c r="M489" s="8">
        <v>0</v>
      </c>
      <c r="N489" s="37">
        <f t="shared" si="7"/>
        <v>211800</v>
      </c>
    </row>
    <row r="490" spans="1:14" ht="25.5" x14ac:dyDescent="0.25">
      <c r="A490" s="9" t="s">
        <v>964</v>
      </c>
      <c r="B490" s="7" t="s">
        <v>965</v>
      </c>
      <c r="C490" s="8">
        <v>193300</v>
      </c>
      <c r="D490" s="8">
        <v>58146</v>
      </c>
      <c r="E490" s="8">
        <v>4050</v>
      </c>
      <c r="F490" s="8">
        <v>16978</v>
      </c>
      <c r="G490" s="8">
        <v>4366</v>
      </c>
      <c r="H490" s="8">
        <v>1945</v>
      </c>
      <c r="I490" s="8">
        <v>4062</v>
      </c>
      <c r="J490" s="8">
        <v>405</v>
      </c>
      <c r="K490" s="8">
        <v>444</v>
      </c>
      <c r="L490" s="42">
        <v>4931</v>
      </c>
      <c r="M490" s="8">
        <v>0</v>
      </c>
      <c r="N490" s="37">
        <f t="shared" si="7"/>
        <v>288627</v>
      </c>
    </row>
    <row r="491" spans="1:14" ht="38.25" x14ac:dyDescent="0.25">
      <c r="A491" s="9" t="s">
        <v>966</v>
      </c>
      <c r="B491" s="7" t="s">
        <v>967</v>
      </c>
      <c r="C491" s="8">
        <v>4148194</v>
      </c>
      <c r="D491" s="8">
        <v>894263</v>
      </c>
      <c r="E491" s="8">
        <v>80881</v>
      </c>
      <c r="F491" s="8">
        <v>364612</v>
      </c>
      <c r="G491" s="8">
        <v>128541</v>
      </c>
      <c r="H491" s="8">
        <v>43845</v>
      </c>
      <c r="I491" s="8">
        <v>105490</v>
      </c>
      <c r="J491" s="8">
        <v>6429</v>
      </c>
      <c r="K491" s="8">
        <v>10589</v>
      </c>
      <c r="L491" s="42">
        <v>0</v>
      </c>
      <c r="M491" s="8">
        <v>0</v>
      </c>
      <c r="N491" s="37">
        <f t="shared" si="7"/>
        <v>5782844</v>
      </c>
    </row>
    <row r="492" spans="1:14" ht="38.25" x14ac:dyDescent="0.25">
      <c r="A492" s="9" t="s">
        <v>968</v>
      </c>
      <c r="B492" s="7" t="s">
        <v>969</v>
      </c>
      <c r="C492" s="8">
        <v>493900</v>
      </c>
      <c r="D492" s="8">
        <v>169609</v>
      </c>
      <c r="E492" s="8">
        <v>9730</v>
      </c>
      <c r="F492" s="8">
        <v>42460</v>
      </c>
      <c r="G492" s="8">
        <v>25331</v>
      </c>
      <c r="H492" s="8">
        <v>5006</v>
      </c>
      <c r="I492" s="8">
        <v>15452</v>
      </c>
      <c r="J492" s="8">
        <v>949</v>
      </c>
      <c r="K492" s="8">
        <v>1165</v>
      </c>
      <c r="L492" s="42">
        <v>0</v>
      </c>
      <c r="M492" s="8">
        <v>0</v>
      </c>
      <c r="N492" s="37">
        <f t="shared" si="7"/>
        <v>763602</v>
      </c>
    </row>
    <row r="493" spans="1:14" ht="25.5" x14ac:dyDescent="0.25">
      <c r="A493" s="9" t="s">
        <v>970</v>
      </c>
      <c r="B493" s="7" t="s">
        <v>971</v>
      </c>
      <c r="C493" s="8">
        <v>326832</v>
      </c>
      <c r="D493" s="8">
        <v>115059</v>
      </c>
      <c r="E493" s="8">
        <v>6418</v>
      </c>
      <c r="F493" s="8">
        <v>27423</v>
      </c>
      <c r="G493" s="8">
        <v>10231</v>
      </c>
      <c r="H493" s="8">
        <v>3172</v>
      </c>
      <c r="I493" s="8">
        <v>7664</v>
      </c>
      <c r="J493" s="8">
        <v>661</v>
      </c>
      <c r="K493" s="8">
        <v>712</v>
      </c>
      <c r="L493" s="42">
        <v>0</v>
      </c>
      <c r="M493" s="8">
        <v>0</v>
      </c>
      <c r="N493" s="37">
        <f t="shared" si="7"/>
        <v>498172</v>
      </c>
    </row>
    <row r="494" spans="1:14" ht="25.5" x14ac:dyDescent="0.25">
      <c r="A494" s="9" t="s">
        <v>972</v>
      </c>
      <c r="B494" s="7" t="s">
        <v>973</v>
      </c>
      <c r="C494" s="8">
        <v>209322</v>
      </c>
      <c r="D494" s="8">
        <v>81917</v>
      </c>
      <c r="E494" s="8">
        <v>4155</v>
      </c>
      <c r="F494" s="8">
        <v>16517</v>
      </c>
      <c r="G494" s="8">
        <v>7111</v>
      </c>
      <c r="H494" s="8">
        <v>1793</v>
      </c>
      <c r="I494" s="8">
        <v>4549</v>
      </c>
      <c r="J494" s="8">
        <v>516</v>
      </c>
      <c r="K494" s="8">
        <v>353</v>
      </c>
      <c r="L494" s="42">
        <v>0</v>
      </c>
      <c r="M494" s="8">
        <v>0</v>
      </c>
      <c r="N494" s="37">
        <f t="shared" si="7"/>
        <v>326233</v>
      </c>
    </row>
    <row r="495" spans="1:14" ht="25.5" x14ac:dyDescent="0.25">
      <c r="A495" s="9" t="s">
        <v>974</v>
      </c>
      <c r="B495" s="7" t="s">
        <v>975</v>
      </c>
      <c r="C495" s="8">
        <v>195080</v>
      </c>
      <c r="D495" s="8">
        <v>208141</v>
      </c>
      <c r="E495" s="8">
        <v>3954</v>
      </c>
      <c r="F495" s="8">
        <v>16723</v>
      </c>
      <c r="G495" s="8">
        <v>5589</v>
      </c>
      <c r="H495" s="8">
        <v>1920</v>
      </c>
      <c r="I495" s="8">
        <v>4428</v>
      </c>
      <c r="J495" s="8">
        <v>393</v>
      </c>
      <c r="K495" s="8">
        <v>434</v>
      </c>
      <c r="L495" s="42">
        <v>0</v>
      </c>
      <c r="M495" s="8">
        <v>0</v>
      </c>
      <c r="N495" s="37">
        <f t="shared" si="7"/>
        <v>436662</v>
      </c>
    </row>
    <row r="496" spans="1:14" ht="25.5" x14ac:dyDescent="0.25">
      <c r="A496" s="9" t="s">
        <v>976</v>
      </c>
      <c r="B496" s="7" t="s">
        <v>977</v>
      </c>
      <c r="C496" s="8">
        <v>230268</v>
      </c>
      <c r="D496" s="8">
        <v>76414</v>
      </c>
      <c r="E496" s="8">
        <v>3293</v>
      </c>
      <c r="F496" s="8">
        <v>15045</v>
      </c>
      <c r="G496" s="8">
        <v>4533</v>
      </c>
      <c r="H496" s="8">
        <v>1876</v>
      </c>
      <c r="I496" s="8">
        <v>3662</v>
      </c>
      <c r="J496" s="8">
        <v>488</v>
      </c>
      <c r="K496" s="8">
        <v>364</v>
      </c>
      <c r="L496" s="42">
        <v>8141</v>
      </c>
      <c r="M496" s="8">
        <v>0</v>
      </c>
      <c r="N496" s="37">
        <f t="shared" si="7"/>
        <v>344084</v>
      </c>
    </row>
    <row r="497" spans="1:14" ht="25.5" x14ac:dyDescent="0.25">
      <c r="A497" s="9" t="s">
        <v>978</v>
      </c>
      <c r="B497" s="7" t="s">
        <v>979</v>
      </c>
      <c r="C497" s="8">
        <v>67726</v>
      </c>
      <c r="D497" s="8">
        <v>40230</v>
      </c>
      <c r="E497" s="8">
        <v>1264</v>
      </c>
      <c r="F497" s="8">
        <v>4363</v>
      </c>
      <c r="G497" s="8">
        <v>301</v>
      </c>
      <c r="H497" s="8">
        <v>400</v>
      </c>
      <c r="I497" s="8">
        <v>331</v>
      </c>
      <c r="J497" s="8">
        <v>215</v>
      </c>
      <c r="K497" s="8">
        <v>40</v>
      </c>
      <c r="L497" s="42">
        <v>0</v>
      </c>
      <c r="M497" s="8">
        <v>0</v>
      </c>
      <c r="N497" s="37">
        <f t="shared" si="7"/>
        <v>114870</v>
      </c>
    </row>
    <row r="498" spans="1:14" ht="25.5" x14ac:dyDescent="0.25">
      <c r="A498" s="9" t="s">
        <v>980</v>
      </c>
      <c r="B498" s="7" t="s">
        <v>981</v>
      </c>
      <c r="C498" s="8">
        <v>306846</v>
      </c>
      <c r="D498" s="8">
        <v>69625</v>
      </c>
      <c r="E498" s="8">
        <v>5993</v>
      </c>
      <c r="F498" s="8">
        <v>24274</v>
      </c>
      <c r="G498" s="8">
        <v>11233</v>
      </c>
      <c r="H498" s="8">
        <v>2676</v>
      </c>
      <c r="I498" s="8">
        <v>7055</v>
      </c>
      <c r="J498" s="8">
        <v>718</v>
      </c>
      <c r="K498" s="8">
        <v>541</v>
      </c>
      <c r="L498" s="42">
        <v>0</v>
      </c>
      <c r="M498" s="8">
        <v>0</v>
      </c>
      <c r="N498" s="37">
        <f t="shared" si="7"/>
        <v>428961</v>
      </c>
    </row>
    <row r="499" spans="1:14" ht="25.5" x14ac:dyDescent="0.25">
      <c r="A499" s="9" t="s">
        <v>982</v>
      </c>
      <c r="B499" s="7" t="s">
        <v>983</v>
      </c>
      <c r="C499" s="8">
        <v>190052</v>
      </c>
      <c r="D499" s="8">
        <v>57540</v>
      </c>
      <c r="E499" s="8">
        <v>3741</v>
      </c>
      <c r="F499" s="8">
        <v>14951</v>
      </c>
      <c r="G499" s="8">
        <v>6795</v>
      </c>
      <c r="H499" s="8">
        <v>1630</v>
      </c>
      <c r="I499" s="8">
        <v>4244</v>
      </c>
      <c r="J499" s="8">
        <v>464</v>
      </c>
      <c r="K499" s="8">
        <v>322</v>
      </c>
      <c r="L499" s="42">
        <v>0</v>
      </c>
      <c r="M499" s="8">
        <v>0</v>
      </c>
      <c r="N499" s="37">
        <f t="shared" si="7"/>
        <v>279739</v>
      </c>
    </row>
    <row r="500" spans="1:14" ht="25.5" x14ac:dyDescent="0.25">
      <c r="A500" s="9" t="s">
        <v>984</v>
      </c>
      <c r="B500" s="7" t="s">
        <v>985</v>
      </c>
      <c r="C500" s="8">
        <v>268400</v>
      </c>
      <c r="D500" s="8">
        <v>70057</v>
      </c>
      <c r="E500" s="8">
        <v>5675</v>
      </c>
      <c r="F500" s="8">
        <v>24236</v>
      </c>
      <c r="G500" s="8">
        <v>11333</v>
      </c>
      <c r="H500" s="8">
        <v>2836</v>
      </c>
      <c r="I500" s="8">
        <v>7817</v>
      </c>
      <c r="J500" s="8">
        <v>575</v>
      </c>
      <c r="K500" s="8">
        <v>672</v>
      </c>
      <c r="L500" s="42">
        <v>0</v>
      </c>
      <c r="M500" s="8">
        <v>0</v>
      </c>
      <c r="N500" s="37">
        <f t="shared" si="7"/>
        <v>391601</v>
      </c>
    </row>
    <row r="501" spans="1:14" ht="25.5" x14ac:dyDescent="0.25">
      <c r="A501" s="9" t="s">
        <v>986</v>
      </c>
      <c r="B501" s="7" t="s">
        <v>987</v>
      </c>
      <c r="C501" s="8">
        <v>321770</v>
      </c>
      <c r="D501" s="8">
        <v>98150</v>
      </c>
      <c r="E501" s="8">
        <v>6783</v>
      </c>
      <c r="F501" s="8">
        <v>27829</v>
      </c>
      <c r="G501" s="8">
        <v>6297</v>
      </c>
      <c r="H501" s="8">
        <v>3140</v>
      </c>
      <c r="I501" s="8">
        <v>6197</v>
      </c>
      <c r="J501" s="8">
        <v>756</v>
      </c>
      <c r="K501" s="8">
        <v>696</v>
      </c>
      <c r="L501" s="42">
        <v>0</v>
      </c>
      <c r="M501" s="8">
        <v>0</v>
      </c>
      <c r="N501" s="37">
        <f t="shared" si="7"/>
        <v>471618</v>
      </c>
    </row>
    <row r="502" spans="1:14" x14ac:dyDescent="0.25">
      <c r="A502" s="9" t="s">
        <v>988</v>
      </c>
      <c r="B502" s="7" t="s">
        <v>989</v>
      </c>
      <c r="C502" s="8">
        <v>73930</v>
      </c>
      <c r="D502" s="8">
        <v>35639</v>
      </c>
      <c r="E502" s="8">
        <v>1425</v>
      </c>
      <c r="F502" s="8">
        <v>5352</v>
      </c>
      <c r="G502" s="8">
        <v>1265</v>
      </c>
      <c r="H502" s="8">
        <v>547</v>
      </c>
      <c r="I502" s="8">
        <v>948</v>
      </c>
      <c r="J502" s="8">
        <v>211</v>
      </c>
      <c r="K502" s="8">
        <v>89</v>
      </c>
      <c r="L502" s="42">
        <v>0</v>
      </c>
      <c r="M502" s="8">
        <v>0</v>
      </c>
      <c r="N502" s="37">
        <f t="shared" si="7"/>
        <v>119406</v>
      </c>
    </row>
    <row r="503" spans="1:14" ht="25.5" x14ac:dyDescent="0.25">
      <c r="A503" s="9" t="s">
        <v>990</v>
      </c>
      <c r="B503" s="7" t="s">
        <v>991</v>
      </c>
      <c r="C503" s="8">
        <v>314612</v>
      </c>
      <c r="D503" s="8">
        <v>99674</v>
      </c>
      <c r="E503" s="8">
        <v>6567</v>
      </c>
      <c r="F503" s="8">
        <v>27205</v>
      </c>
      <c r="G503" s="8">
        <v>14316</v>
      </c>
      <c r="H503" s="8">
        <v>3089</v>
      </c>
      <c r="I503" s="8">
        <v>9033</v>
      </c>
      <c r="J503" s="8">
        <v>707</v>
      </c>
      <c r="K503" s="8">
        <v>690</v>
      </c>
      <c r="L503" s="42">
        <v>0</v>
      </c>
      <c r="M503" s="8">
        <v>0</v>
      </c>
      <c r="N503" s="37">
        <f t="shared" si="7"/>
        <v>475893</v>
      </c>
    </row>
    <row r="504" spans="1:14" ht="25.5" x14ac:dyDescent="0.25">
      <c r="A504" s="9" t="s">
        <v>992</v>
      </c>
      <c r="B504" s="7" t="s">
        <v>993</v>
      </c>
      <c r="C504" s="8">
        <v>209508</v>
      </c>
      <c r="D504" s="8">
        <v>58101</v>
      </c>
      <c r="E504" s="8">
        <v>4168</v>
      </c>
      <c r="F504" s="8">
        <v>16357</v>
      </c>
      <c r="G504" s="8">
        <v>6860</v>
      </c>
      <c r="H504" s="8">
        <v>1753</v>
      </c>
      <c r="I504" s="8">
        <v>4364</v>
      </c>
      <c r="J504" s="8">
        <v>530</v>
      </c>
      <c r="K504" s="8">
        <v>336</v>
      </c>
      <c r="L504" s="42">
        <v>15176</v>
      </c>
      <c r="M504" s="8">
        <v>0</v>
      </c>
      <c r="N504" s="37">
        <f t="shared" si="7"/>
        <v>317153</v>
      </c>
    </row>
    <row r="505" spans="1:14" ht="25.5" x14ac:dyDescent="0.25">
      <c r="A505" s="9" t="s">
        <v>994</v>
      </c>
      <c r="B505" s="7" t="s">
        <v>995</v>
      </c>
      <c r="C505" s="8">
        <v>128988</v>
      </c>
      <c r="D505" s="8">
        <v>45641</v>
      </c>
      <c r="E505" s="8">
        <v>2502</v>
      </c>
      <c r="F505" s="8">
        <v>9986</v>
      </c>
      <c r="G505" s="8">
        <v>4406</v>
      </c>
      <c r="H505" s="8">
        <v>1086</v>
      </c>
      <c r="I505" s="8">
        <v>2734</v>
      </c>
      <c r="J505" s="8">
        <v>315</v>
      </c>
      <c r="K505" s="8">
        <v>211</v>
      </c>
      <c r="L505" s="42">
        <v>4827</v>
      </c>
      <c r="M505" s="8">
        <v>0</v>
      </c>
      <c r="N505" s="37">
        <f t="shared" si="7"/>
        <v>200696</v>
      </c>
    </row>
    <row r="506" spans="1:14" ht="25.5" x14ac:dyDescent="0.25">
      <c r="A506" s="9" t="s">
        <v>996</v>
      </c>
      <c r="B506" s="7" t="s">
        <v>997</v>
      </c>
      <c r="C506" s="8">
        <v>261856</v>
      </c>
      <c r="D506" s="8">
        <v>101780</v>
      </c>
      <c r="E506" s="8">
        <v>5234</v>
      </c>
      <c r="F506" s="8">
        <v>21127</v>
      </c>
      <c r="G506" s="8">
        <v>9564</v>
      </c>
      <c r="H506" s="8">
        <v>2330</v>
      </c>
      <c r="I506" s="8">
        <v>6151</v>
      </c>
      <c r="J506" s="8">
        <v>628</v>
      </c>
      <c r="K506" s="8">
        <v>478</v>
      </c>
      <c r="L506" s="42">
        <v>0</v>
      </c>
      <c r="M506" s="8">
        <v>0</v>
      </c>
      <c r="N506" s="37">
        <f t="shared" si="7"/>
        <v>409148</v>
      </c>
    </row>
    <row r="507" spans="1:14" x14ac:dyDescent="0.25">
      <c r="A507" s="9" t="s">
        <v>998</v>
      </c>
      <c r="B507" s="7" t="s">
        <v>999</v>
      </c>
      <c r="C507" s="8">
        <v>426614</v>
      </c>
      <c r="D507" s="8">
        <v>110428</v>
      </c>
      <c r="E507" s="8">
        <v>8849</v>
      </c>
      <c r="F507" s="8">
        <v>36257</v>
      </c>
      <c r="G507" s="8">
        <v>17193</v>
      </c>
      <c r="H507" s="8">
        <v>4086</v>
      </c>
      <c r="I507" s="8">
        <v>11234</v>
      </c>
      <c r="J507" s="8">
        <v>1030</v>
      </c>
      <c r="K507" s="8">
        <v>893</v>
      </c>
      <c r="L507" s="42">
        <v>0</v>
      </c>
      <c r="M507" s="8">
        <v>276088</v>
      </c>
      <c r="N507" s="37">
        <f t="shared" si="7"/>
        <v>892672</v>
      </c>
    </row>
    <row r="508" spans="1:14" ht="25.5" x14ac:dyDescent="0.25">
      <c r="A508" s="9" t="s">
        <v>1000</v>
      </c>
      <c r="B508" s="7" t="s">
        <v>1001</v>
      </c>
      <c r="C508" s="8">
        <v>229276</v>
      </c>
      <c r="D508" s="8">
        <v>71334</v>
      </c>
      <c r="E508" s="8">
        <v>4971</v>
      </c>
      <c r="F508" s="8">
        <v>22284</v>
      </c>
      <c r="G508" s="8">
        <v>4470</v>
      </c>
      <c r="H508" s="8">
        <v>2718</v>
      </c>
      <c r="I508" s="8">
        <v>5519</v>
      </c>
      <c r="J508" s="8">
        <v>423</v>
      </c>
      <c r="K508" s="8">
        <v>697</v>
      </c>
      <c r="L508" s="42">
        <v>0</v>
      </c>
      <c r="M508" s="8">
        <v>0</v>
      </c>
      <c r="N508" s="37">
        <f t="shared" si="7"/>
        <v>341692</v>
      </c>
    </row>
    <row r="509" spans="1:14" ht="25.5" x14ac:dyDescent="0.25">
      <c r="A509" s="9" t="s">
        <v>1002</v>
      </c>
      <c r="B509" s="7" t="s">
        <v>1003</v>
      </c>
      <c r="C509" s="8">
        <v>478176</v>
      </c>
      <c r="D509" s="8">
        <v>112069</v>
      </c>
      <c r="E509" s="8">
        <v>10139</v>
      </c>
      <c r="F509" s="8">
        <v>42935</v>
      </c>
      <c r="G509" s="8">
        <v>18308</v>
      </c>
      <c r="H509" s="8">
        <v>4971</v>
      </c>
      <c r="I509" s="8">
        <v>13093</v>
      </c>
      <c r="J509" s="8">
        <v>991</v>
      </c>
      <c r="K509" s="8">
        <v>1163</v>
      </c>
      <c r="L509" s="42">
        <v>0</v>
      </c>
      <c r="M509" s="8">
        <v>0</v>
      </c>
      <c r="N509" s="37">
        <f t="shared" si="7"/>
        <v>681845</v>
      </c>
    </row>
    <row r="510" spans="1:14" ht="25.5" x14ac:dyDescent="0.25">
      <c r="A510" s="9" t="s">
        <v>1004</v>
      </c>
      <c r="B510" s="7" t="s">
        <v>1005</v>
      </c>
      <c r="C510" s="8">
        <v>100584</v>
      </c>
      <c r="D510" s="8">
        <v>43521</v>
      </c>
      <c r="E510" s="8">
        <v>1959</v>
      </c>
      <c r="F510" s="8">
        <v>7248</v>
      </c>
      <c r="G510" s="8">
        <v>2298</v>
      </c>
      <c r="H510" s="8">
        <v>727</v>
      </c>
      <c r="I510" s="8">
        <v>1454</v>
      </c>
      <c r="J510" s="8">
        <v>284</v>
      </c>
      <c r="K510" s="8">
        <v>113</v>
      </c>
      <c r="L510" s="42">
        <v>0</v>
      </c>
      <c r="M510" s="8">
        <v>0</v>
      </c>
      <c r="N510" s="37">
        <f t="shared" si="7"/>
        <v>158188</v>
      </c>
    </row>
    <row r="511" spans="1:14" ht="25.5" x14ac:dyDescent="0.25">
      <c r="A511" s="9" t="s">
        <v>1006</v>
      </c>
      <c r="B511" s="7" t="s">
        <v>1007</v>
      </c>
      <c r="C511" s="8">
        <v>310542</v>
      </c>
      <c r="D511" s="8">
        <v>62053</v>
      </c>
      <c r="E511" s="8">
        <v>6038</v>
      </c>
      <c r="F511" s="8">
        <v>24811</v>
      </c>
      <c r="G511" s="8">
        <v>11457</v>
      </c>
      <c r="H511" s="8">
        <v>2786</v>
      </c>
      <c r="I511" s="8">
        <v>7421</v>
      </c>
      <c r="J511" s="8">
        <v>748</v>
      </c>
      <c r="K511" s="8">
        <v>579</v>
      </c>
      <c r="L511" s="42">
        <v>64701</v>
      </c>
      <c r="M511" s="8">
        <v>0</v>
      </c>
      <c r="N511" s="37">
        <f t="shared" si="7"/>
        <v>491136</v>
      </c>
    </row>
    <row r="512" spans="1:14" ht="25.5" x14ac:dyDescent="0.25">
      <c r="A512" s="9" t="s">
        <v>1008</v>
      </c>
      <c r="B512" s="7" t="s">
        <v>1009</v>
      </c>
      <c r="C512" s="8">
        <v>166480</v>
      </c>
      <c r="D512" s="8">
        <v>47770</v>
      </c>
      <c r="E512" s="8">
        <v>3174</v>
      </c>
      <c r="F512" s="8">
        <v>13397</v>
      </c>
      <c r="G512" s="8">
        <v>986</v>
      </c>
      <c r="H512" s="8">
        <v>1527</v>
      </c>
      <c r="I512" s="8">
        <v>2205</v>
      </c>
      <c r="J512" s="8">
        <v>344</v>
      </c>
      <c r="K512" s="8">
        <v>327</v>
      </c>
      <c r="L512" s="42">
        <v>9121</v>
      </c>
      <c r="M512" s="8">
        <v>0</v>
      </c>
      <c r="N512" s="37">
        <f t="shared" si="7"/>
        <v>245331</v>
      </c>
    </row>
    <row r="513" spans="1:14" ht="25.5" x14ac:dyDescent="0.25">
      <c r="A513" s="9" t="s">
        <v>1010</v>
      </c>
      <c r="B513" s="7" t="s">
        <v>1011</v>
      </c>
      <c r="C513" s="8">
        <v>173908</v>
      </c>
      <c r="D513" s="8">
        <v>70985</v>
      </c>
      <c r="E513" s="8">
        <v>3281</v>
      </c>
      <c r="F513" s="8">
        <v>13500</v>
      </c>
      <c r="G513" s="8">
        <v>3674</v>
      </c>
      <c r="H513" s="8">
        <v>1503</v>
      </c>
      <c r="I513" s="8">
        <v>3016</v>
      </c>
      <c r="J513" s="8">
        <v>390</v>
      </c>
      <c r="K513" s="8">
        <v>304</v>
      </c>
      <c r="L513" s="42">
        <v>0</v>
      </c>
      <c r="M513" s="8">
        <v>0</v>
      </c>
      <c r="N513" s="37">
        <f t="shared" si="7"/>
        <v>270561</v>
      </c>
    </row>
    <row r="514" spans="1:14" ht="38.25" x14ac:dyDescent="0.25">
      <c r="A514" s="9" t="s">
        <v>1012</v>
      </c>
      <c r="B514" s="7" t="s">
        <v>1013</v>
      </c>
      <c r="C514" s="8">
        <v>631820</v>
      </c>
      <c r="D514" s="8">
        <v>109973</v>
      </c>
      <c r="E514" s="8">
        <v>16055</v>
      </c>
      <c r="F514" s="8">
        <v>74804</v>
      </c>
      <c r="G514" s="8">
        <v>17895</v>
      </c>
      <c r="H514" s="8">
        <v>9449</v>
      </c>
      <c r="I514" s="8">
        <v>21560</v>
      </c>
      <c r="J514" s="8">
        <v>754</v>
      </c>
      <c r="K514" s="8">
        <v>2697</v>
      </c>
      <c r="L514" s="42">
        <v>0</v>
      </c>
      <c r="M514" s="8">
        <v>0</v>
      </c>
      <c r="N514" s="37">
        <f t="shared" si="7"/>
        <v>885007</v>
      </c>
    </row>
    <row r="515" spans="1:14" ht="38.25" x14ac:dyDescent="0.25">
      <c r="A515" s="9" t="s">
        <v>1014</v>
      </c>
      <c r="B515" s="7" t="s">
        <v>1015</v>
      </c>
      <c r="C515" s="8">
        <v>107560</v>
      </c>
      <c r="D515" s="8">
        <v>40102</v>
      </c>
      <c r="E515" s="8">
        <v>2289</v>
      </c>
      <c r="F515" s="8">
        <v>9032</v>
      </c>
      <c r="G515" s="8">
        <v>1841</v>
      </c>
      <c r="H515" s="8">
        <v>980</v>
      </c>
      <c r="I515" s="8">
        <v>1800</v>
      </c>
      <c r="J515" s="8">
        <v>266</v>
      </c>
      <c r="K515" s="8">
        <v>203</v>
      </c>
      <c r="L515" s="42">
        <v>0</v>
      </c>
      <c r="M515" s="8">
        <v>0</v>
      </c>
      <c r="N515" s="37">
        <f t="shared" si="7"/>
        <v>164073</v>
      </c>
    </row>
    <row r="516" spans="1:14" ht="38.25" x14ac:dyDescent="0.25">
      <c r="A516" s="9" t="s">
        <v>1016</v>
      </c>
      <c r="B516" s="7" t="s">
        <v>1017</v>
      </c>
      <c r="C516" s="8">
        <v>205474</v>
      </c>
      <c r="D516" s="8">
        <v>90209</v>
      </c>
      <c r="E516" s="8">
        <v>4099</v>
      </c>
      <c r="F516" s="8">
        <v>16547</v>
      </c>
      <c r="G516" s="8">
        <v>7221</v>
      </c>
      <c r="H516" s="8">
        <v>1824</v>
      </c>
      <c r="I516" s="8">
        <v>4681</v>
      </c>
      <c r="J516" s="8">
        <v>489</v>
      </c>
      <c r="K516" s="8">
        <v>373</v>
      </c>
      <c r="L516" s="42">
        <v>0</v>
      </c>
      <c r="M516" s="8">
        <v>0</v>
      </c>
      <c r="N516" s="37">
        <f t="shared" si="7"/>
        <v>330917</v>
      </c>
    </row>
    <row r="517" spans="1:14" ht="38.25" x14ac:dyDescent="0.25">
      <c r="A517" s="9" t="s">
        <v>1018</v>
      </c>
      <c r="B517" s="7" t="s">
        <v>1019</v>
      </c>
      <c r="C517" s="8">
        <v>131586</v>
      </c>
      <c r="D517" s="8">
        <v>36424</v>
      </c>
      <c r="E517" s="8">
        <v>2730</v>
      </c>
      <c r="F517" s="8">
        <v>11749</v>
      </c>
      <c r="G517" s="8">
        <v>3757</v>
      </c>
      <c r="H517" s="8">
        <v>1372</v>
      </c>
      <c r="I517" s="8">
        <v>3152</v>
      </c>
      <c r="J517" s="8">
        <v>249</v>
      </c>
      <c r="K517" s="8">
        <v>324</v>
      </c>
      <c r="L517" s="42">
        <v>0</v>
      </c>
      <c r="M517" s="8">
        <v>0</v>
      </c>
      <c r="N517" s="37">
        <f t="shared" si="7"/>
        <v>191343</v>
      </c>
    </row>
    <row r="518" spans="1:14" ht="38.25" x14ac:dyDescent="0.25">
      <c r="A518" s="9" t="s">
        <v>1020</v>
      </c>
      <c r="B518" s="7" t="s">
        <v>1021</v>
      </c>
      <c r="C518" s="8">
        <v>545700</v>
      </c>
      <c r="D518" s="8">
        <v>190166</v>
      </c>
      <c r="E518" s="8">
        <v>10989</v>
      </c>
      <c r="F518" s="8">
        <v>47432</v>
      </c>
      <c r="G518" s="8">
        <v>25742</v>
      </c>
      <c r="H518" s="8">
        <v>5556</v>
      </c>
      <c r="I518" s="8">
        <v>16576</v>
      </c>
      <c r="J518" s="8">
        <v>1087</v>
      </c>
      <c r="K518" s="8">
        <v>1292</v>
      </c>
      <c r="L518" s="42">
        <v>0</v>
      </c>
      <c r="M518" s="8">
        <v>0</v>
      </c>
      <c r="N518" s="37">
        <f t="shared" si="7"/>
        <v>844540</v>
      </c>
    </row>
    <row r="519" spans="1:14" ht="38.25" x14ac:dyDescent="0.25">
      <c r="A519" s="9" t="s">
        <v>1022</v>
      </c>
      <c r="B519" s="7" t="s">
        <v>1023</v>
      </c>
      <c r="C519" s="8">
        <v>106196</v>
      </c>
      <c r="D519" s="8">
        <v>37470</v>
      </c>
      <c r="E519" s="8">
        <v>2048</v>
      </c>
      <c r="F519" s="8">
        <v>7399</v>
      </c>
      <c r="G519" s="8">
        <v>1739</v>
      </c>
      <c r="H519" s="8">
        <v>720</v>
      </c>
      <c r="I519" s="8">
        <v>1187</v>
      </c>
      <c r="J519" s="8">
        <v>311</v>
      </c>
      <c r="K519" s="8">
        <v>100</v>
      </c>
      <c r="L519" s="42">
        <v>0</v>
      </c>
      <c r="M519" s="8">
        <v>0</v>
      </c>
      <c r="N519" s="37">
        <f t="shared" si="7"/>
        <v>157170</v>
      </c>
    </row>
    <row r="520" spans="1:14" ht="38.25" x14ac:dyDescent="0.25">
      <c r="A520" s="9" t="s">
        <v>1024</v>
      </c>
      <c r="B520" s="7" t="s">
        <v>1025</v>
      </c>
      <c r="C520" s="8">
        <v>221068</v>
      </c>
      <c r="D520" s="8">
        <v>90222</v>
      </c>
      <c r="E520" s="8">
        <v>4384</v>
      </c>
      <c r="F520" s="8">
        <v>17724</v>
      </c>
      <c r="G520" s="8">
        <v>7570</v>
      </c>
      <c r="H520" s="8">
        <v>1955</v>
      </c>
      <c r="I520" s="8">
        <v>4974</v>
      </c>
      <c r="J520" s="8">
        <v>522</v>
      </c>
      <c r="K520" s="8">
        <v>399</v>
      </c>
      <c r="L520" s="42">
        <v>0</v>
      </c>
      <c r="M520" s="8">
        <v>0</v>
      </c>
      <c r="N520" s="37">
        <f t="shared" si="7"/>
        <v>348818</v>
      </c>
    </row>
    <row r="521" spans="1:14" ht="38.25" x14ac:dyDescent="0.25">
      <c r="A521" s="9" t="s">
        <v>1026</v>
      </c>
      <c r="B521" s="7" t="s">
        <v>1027</v>
      </c>
      <c r="C521" s="8">
        <v>109744</v>
      </c>
      <c r="D521" s="8">
        <v>44601</v>
      </c>
      <c r="E521" s="8">
        <v>2147</v>
      </c>
      <c r="F521" s="8">
        <v>7878</v>
      </c>
      <c r="G521" s="8">
        <v>2521</v>
      </c>
      <c r="H521" s="8">
        <v>783</v>
      </c>
      <c r="I521" s="8">
        <v>1571</v>
      </c>
      <c r="J521" s="8">
        <v>313</v>
      </c>
      <c r="K521" s="8">
        <v>119</v>
      </c>
      <c r="L521" s="42">
        <v>4274</v>
      </c>
      <c r="M521" s="8">
        <v>0</v>
      </c>
      <c r="N521" s="37">
        <f t="shared" si="7"/>
        <v>173951</v>
      </c>
    </row>
    <row r="522" spans="1:14" ht="38.25" x14ac:dyDescent="0.25">
      <c r="A522" s="9" t="s">
        <v>1028</v>
      </c>
      <c r="B522" s="7" t="s">
        <v>1029</v>
      </c>
      <c r="C522" s="8">
        <v>447344</v>
      </c>
      <c r="D522" s="8">
        <v>80520</v>
      </c>
      <c r="E522" s="8">
        <v>9179</v>
      </c>
      <c r="F522" s="8">
        <v>38554</v>
      </c>
      <c r="G522" s="8">
        <v>20821</v>
      </c>
      <c r="H522" s="8">
        <v>4421</v>
      </c>
      <c r="I522" s="8">
        <v>12993</v>
      </c>
      <c r="J522" s="8">
        <v>961</v>
      </c>
      <c r="K522" s="8">
        <v>998</v>
      </c>
      <c r="L522" s="42">
        <v>0</v>
      </c>
      <c r="M522" s="8">
        <v>0</v>
      </c>
      <c r="N522" s="37">
        <f t="shared" si="7"/>
        <v>615791</v>
      </c>
    </row>
    <row r="523" spans="1:14" ht="38.25" x14ac:dyDescent="0.25">
      <c r="A523" s="9" t="s">
        <v>1030</v>
      </c>
      <c r="B523" s="7" t="s">
        <v>1031</v>
      </c>
      <c r="C523" s="8">
        <v>122072</v>
      </c>
      <c r="D523" s="8">
        <v>50878</v>
      </c>
      <c r="E523" s="8">
        <v>2356</v>
      </c>
      <c r="F523" s="8">
        <v>8499</v>
      </c>
      <c r="G523" s="8">
        <v>2131</v>
      </c>
      <c r="H523" s="8">
        <v>826</v>
      </c>
      <c r="I523" s="8">
        <v>1415</v>
      </c>
      <c r="J523" s="8">
        <v>359</v>
      </c>
      <c r="K523" s="8">
        <v>115</v>
      </c>
      <c r="L523" s="42">
        <v>5581</v>
      </c>
      <c r="M523" s="8">
        <v>0</v>
      </c>
      <c r="N523" s="37">
        <f t="shared" ref="N523:N578" si="8">SUM(C523:M523)</f>
        <v>194232</v>
      </c>
    </row>
    <row r="524" spans="1:14" ht="38.25" x14ac:dyDescent="0.25">
      <c r="A524" s="9" t="s">
        <v>1032</v>
      </c>
      <c r="B524" s="7" t="s">
        <v>1033</v>
      </c>
      <c r="C524" s="8">
        <v>4934144</v>
      </c>
      <c r="D524" s="8">
        <v>1309201</v>
      </c>
      <c r="E524" s="8">
        <v>110574</v>
      </c>
      <c r="F524" s="8">
        <v>502432</v>
      </c>
      <c r="G524" s="8">
        <v>157306</v>
      </c>
      <c r="H524" s="8">
        <v>61791</v>
      </c>
      <c r="I524" s="8">
        <v>147725</v>
      </c>
      <c r="J524" s="8">
        <v>7599</v>
      </c>
      <c r="K524" s="8">
        <v>16320</v>
      </c>
      <c r="L524" s="42">
        <v>906372</v>
      </c>
      <c r="M524" s="8">
        <v>0</v>
      </c>
      <c r="N524" s="37">
        <f t="shared" si="8"/>
        <v>8153464</v>
      </c>
    </row>
    <row r="525" spans="1:14" ht="38.25" x14ac:dyDescent="0.25">
      <c r="A525" s="9" t="s">
        <v>1034</v>
      </c>
      <c r="B525" s="7" t="s">
        <v>1035</v>
      </c>
      <c r="C525" s="8">
        <v>316968</v>
      </c>
      <c r="D525" s="8">
        <v>90679</v>
      </c>
      <c r="E525" s="8">
        <v>6438</v>
      </c>
      <c r="F525" s="8">
        <v>27132</v>
      </c>
      <c r="G525" s="8">
        <v>12083</v>
      </c>
      <c r="H525" s="8">
        <v>3112</v>
      </c>
      <c r="I525" s="8">
        <v>8248</v>
      </c>
      <c r="J525" s="8">
        <v>662</v>
      </c>
      <c r="K525" s="8">
        <v>700</v>
      </c>
      <c r="L525" s="42">
        <v>17735</v>
      </c>
      <c r="M525" s="8">
        <v>0</v>
      </c>
      <c r="N525" s="37">
        <f t="shared" si="8"/>
        <v>483757</v>
      </c>
    </row>
    <row r="526" spans="1:14" ht="38.25" x14ac:dyDescent="0.25">
      <c r="A526" s="9" t="s">
        <v>1036</v>
      </c>
      <c r="B526" s="7" t="s">
        <v>1037</v>
      </c>
      <c r="C526" s="8">
        <v>317320</v>
      </c>
      <c r="D526" s="8">
        <v>73577</v>
      </c>
      <c r="E526" s="8">
        <v>6622</v>
      </c>
      <c r="F526" s="8">
        <v>28293</v>
      </c>
      <c r="G526" s="8">
        <v>13613</v>
      </c>
      <c r="H526" s="8">
        <v>3312</v>
      </c>
      <c r="I526" s="8">
        <v>9317</v>
      </c>
      <c r="J526" s="8">
        <v>695</v>
      </c>
      <c r="K526" s="8">
        <v>779</v>
      </c>
      <c r="L526" s="42">
        <v>0</v>
      </c>
      <c r="M526" s="8">
        <v>0</v>
      </c>
      <c r="N526" s="37">
        <f t="shared" si="8"/>
        <v>453528</v>
      </c>
    </row>
    <row r="527" spans="1:14" ht="38.25" x14ac:dyDescent="0.25">
      <c r="A527" s="9" t="s">
        <v>1038</v>
      </c>
      <c r="B527" s="7" t="s">
        <v>1039</v>
      </c>
      <c r="C527" s="8">
        <v>68294</v>
      </c>
      <c r="D527" s="8">
        <v>34785</v>
      </c>
      <c r="E527" s="8">
        <v>1366</v>
      </c>
      <c r="F527" s="8">
        <v>5187</v>
      </c>
      <c r="G527" s="8">
        <v>262</v>
      </c>
      <c r="H527" s="8">
        <v>536</v>
      </c>
      <c r="I527" s="8">
        <v>627</v>
      </c>
      <c r="J527" s="8">
        <v>176</v>
      </c>
      <c r="K527" s="8">
        <v>94</v>
      </c>
      <c r="L527" s="42">
        <v>0</v>
      </c>
      <c r="M527" s="8">
        <v>0</v>
      </c>
      <c r="N527" s="37">
        <f t="shared" si="8"/>
        <v>111327</v>
      </c>
    </row>
    <row r="528" spans="1:14" ht="38.25" x14ac:dyDescent="0.25">
      <c r="A528" s="9" t="s">
        <v>1040</v>
      </c>
      <c r="B528" s="7" t="s">
        <v>1041</v>
      </c>
      <c r="C528" s="8">
        <v>209084</v>
      </c>
      <c r="D528" s="8">
        <v>80155</v>
      </c>
      <c r="E528" s="8">
        <v>4344</v>
      </c>
      <c r="F528" s="8">
        <v>18288</v>
      </c>
      <c r="G528" s="8">
        <v>7846</v>
      </c>
      <c r="H528" s="8">
        <v>2107</v>
      </c>
      <c r="I528" s="8">
        <v>5487</v>
      </c>
      <c r="J528" s="8">
        <v>455</v>
      </c>
      <c r="K528" s="8">
        <v>482</v>
      </c>
      <c r="L528" s="42">
        <v>22284</v>
      </c>
      <c r="M528" s="8">
        <v>0</v>
      </c>
      <c r="N528" s="37">
        <f t="shared" si="8"/>
        <v>350532</v>
      </c>
    </row>
    <row r="529" spans="1:14" ht="38.25" x14ac:dyDescent="0.25">
      <c r="A529" s="9" t="s">
        <v>1042</v>
      </c>
      <c r="B529" s="7" t="s">
        <v>1043</v>
      </c>
      <c r="C529" s="8">
        <v>468950</v>
      </c>
      <c r="D529" s="8">
        <v>197928</v>
      </c>
      <c r="E529" s="8">
        <v>9145</v>
      </c>
      <c r="F529" s="8">
        <v>38195</v>
      </c>
      <c r="G529" s="8">
        <v>17030</v>
      </c>
      <c r="H529" s="8">
        <v>4345</v>
      </c>
      <c r="I529" s="8">
        <v>11306</v>
      </c>
      <c r="J529" s="8">
        <v>1065</v>
      </c>
      <c r="K529" s="8">
        <v>934</v>
      </c>
      <c r="L529" s="42">
        <v>25472</v>
      </c>
      <c r="M529" s="8">
        <v>0</v>
      </c>
      <c r="N529" s="37">
        <f t="shared" si="8"/>
        <v>774370</v>
      </c>
    </row>
    <row r="530" spans="1:14" ht="38.25" x14ac:dyDescent="0.25">
      <c r="A530" s="9" t="s">
        <v>1044</v>
      </c>
      <c r="B530" s="7" t="s">
        <v>1045</v>
      </c>
      <c r="C530" s="8">
        <v>77730</v>
      </c>
      <c r="D530" s="8">
        <v>38285</v>
      </c>
      <c r="E530" s="8">
        <v>1456</v>
      </c>
      <c r="F530" s="8">
        <v>4984</v>
      </c>
      <c r="G530" s="8">
        <v>577</v>
      </c>
      <c r="H530" s="8">
        <v>450</v>
      </c>
      <c r="I530" s="8">
        <v>440</v>
      </c>
      <c r="J530" s="8">
        <v>242</v>
      </c>
      <c r="K530" s="8">
        <v>42</v>
      </c>
      <c r="L530" s="42">
        <v>0</v>
      </c>
      <c r="M530" s="8">
        <v>0</v>
      </c>
      <c r="N530" s="37">
        <f t="shared" si="8"/>
        <v>124206</v>
      </c>
    </row>
    <row r="531" spans="1:14" ht="38.25" x14ac:dyDescent="0.25">
      <c r="A531" s="9" t="s">
        <v>1046</v>
      </c>
      <c r="B531" s="7" t="s">
        <v>1047</v>
      </c>
      <c r="C531" s="8">
        <v>108632</v>
      </c>
      <c r="D531" s="8">
        <v>41078</v>
      </c>
      <c r="E531" s="8">
        <v>2119</v>
      </c>
      <c r="F531" s="8">
        <v>7964</v>
      </c>
      <c r="G531" s="8">
        <v>2753</v>
      </c>
      <c r="H531" s="8">
        <v>814</v>
      </c>
      <c r="I531" s="8">
        <v>1742</v>
      </c>
      <c r="J531" s="8">
        <v>299</v>
      </c>
      <c r="K531" s="8">
        <v>135</v>
      </c>
      <c r="L531" s="42">
        <v>9150</v>
      </c>
      <c r="M531" s="8">
        <v>0</v>
      </c>
      <c r="N531" s="37">
        <f t="shared" si="8"/>
        <v>174686</v>
      </c>
    </row>
    <row r="532" spans="1:14" ht="38.25" x14ac:dyDescent="0.25">
      <c r="A532" s="9" t="s">
        <v>1048</v>
      </c>
      <c r="B532" s="7" t="s">
        <v>1049</v>
      </c>
      <c r="C532" s="8">
        <v>232764</v>
      </c>
      <c r="D532" s="8">
        <v>63819</v>
      </c>
      <c r="E532" s="8">
        <v>4584</v>
      </c>
      <c r="F532" s="8">
        <v>19740</v>
      </c>
      <c r="G532" s="8">
        <v>3784</v>
      </c>
      <c r="H532" s="8">
        <v>2327</v>
      </c>
      <c r="I532" s="8">
        <v>4357</v>
      </c>
      <c r="J532" s="8">
        <v>548</v>
      </c>
      <c r="K532" s="8">
        <v>533</v>
      </c>
      <c r="L532" s="42">
        <v>0</v>
      </c>
      <c r="M532" s="8">
        <v>0</v>
      </c>
      <c r="N532" s="37">
        <f t="shared" si="8"/>
        <v>332456</v>
      </c>
    </row>
    <row r="533" spans="1:14" ht="38.25" x14ac:dyDescent="0.25">
      <c r="A533" s="9" t="s">
        <v>1050</v>
      </c>
      <c r="B533" s="7" t="s">
        <v>1051</v>
      </c>
      <c r="C533" s="8">
        <v>75198</v>
      </c>
      <c r="D533" s="8">
        <v>33922</v>
      </c>
      <c r="E533" s="8">
        <v>1368</v>
      </c>
      <c r="F533" s="8">
        <v>4943</v>
      </c>
      <c r="G533" s="8">
        <v>759</v>
      </c>
      <c r="H533" s="8">
        <v>476</v>
      </c>
      <c r="I533" s="8">
        <v>596</v>
      </c>
      <c r="J533" s="8">
        <v>212</v>
      </c>
      <c r="K533" s="8">
        <v>58</v>
      </c>
      <c r="L533" s="42">
        <v>3942</v>
      </c>
      <c r="M533" s="8">
        <v>0</v>
      </c>
      <c r="N533" s="37">
        <f t="shared" si="8"/>
        <v>121474</v>
      </c>
    </row>
    <row r="534" spans="1:14" ht="38.25" x14ac:dyDescent="0.25">
      <c r="A534" s="9" t="s">
        <v>1052</v>
      </c>
      <c r="B534" s="7" t="s">
        <v>1053</v>
      </c>
      <c r="C534" s="8">
        <v>917840</v>
      </c>
      <c r="D534" s="8">
        <v>235123</v>
      </c>
      <c r="E534" s="8">
        <v>16681</v>
      </c>
      <c r="F534" s="8">
        <v>77354</v>
      </c>
      <c r="G534" s="8">
        <v>28864</v>
      </c>
      <c r="H534" s="8">
        <v>9802</v>
      </c>
      <c r="I534" s="8">
        <v>23565</v>
      </c>
      <c r="J534" s="8">
        <v>1686</v>
      </c>
      <c r="K534" s="8">
        <v>2364</v>
      </c>
      <c r="L534" s="42">
        <v>0</v>
      </c>
      <c r="M534" s="8">
        <v>0</v>
      </c>
      <c r="N534" s="37">
        <f t="shared" si="8"/>
        <v>1313279</v>
      </c>
    </row>
    <row r="535" spans="1:14" ht="25.5" x14ac:dyDescent="0.25">
      <c r="A535" s="9" t="s">
        <v>1054</v>
      </c>
      <c r="B535" s="7" t="s">
        <v>1055</v>
      </c>
      <c r="C535" s="8">
        <v>785978</v>
      </c>
      <c r="D535" s="8">
        <v>201370</v>
      </c>
      <c r="E535" s="8">
        <v>16276</v>
      </c>
      <c r="F535" s="8">
        <v>70630</v>
      </c>
      <c r="G535" s="8">
        <v>38315</v>
      </c>
      <c r="H535" s="8">
        <v>8329</v>
      </c>
      <c r="I535" s="8">
        <v>24840</v>
      </c>
      <c r="J535" s="8">
        <v>1518</v>
      </c>
      <c r="K535" s="8">
        <v>1988</v>
      </c>
      <c r="L535" s="42">
        <v>0</v>
      </c>
      <c r="M535" s="8">
        <v>0</v>
      </c>
      <c r="N535" s="37">
        <f t="shared" si="8"/>
        <v>1149244</v>
      </c>
    </row>
    <row r="536" spans="1:14" ht="25.5" x14ac:dyDescent="0.25">
      <c r="A536" s="9" t="s">
        <v>1056</v>
      </c>
      <c r="B536" s="7" t="s">
        <v>1057</v>
      </c>
      <c r="C536" s="8">
        <v>248930</v>
      </c>
      <c r="D536" s="8">
        <v>98227</v>
      </c>
      <c r="E536" s="8">
        <v>5378</v>
      </c>
      <c r="F536" s="8">
        <v>22801</v>
      </c>
      <c r="G536" s="8">
        <v>5701</v>
      </c>
      <c r="H536" s="8">
        <v>2654</v>
      </c>
      <c r="I536" s="8">
        <v>5604</v>
      </c>
      <c r="J536" s="8">
        <v>532</v>
      </c>
      <c r="K536" s="8">
        <v>630</v>
      </c>
      <c r="L536" s="42">
        <v>0</v>
      </c>
      <c r="M536" s="8">
        <v>0</v>
      </c>
      <c r="N536" s="37">
        <f t="shared" si="8"/>
        <v>390457</v>
      </c>
    </row>
    <row r="537" spans="1:14" ht="25.5" x14ac:dyDescent="0.25">
      <c r="A537" s="9" t="s">
        <v>1058</v>
      </c>
      <c r="B537" s="7" t="s">
        <v>1059</v>
      </c>
      <c r="C537" s="8">
        <v>187864</v>
      </c>
      <c r="D537" s="8">
        <v>47310</v>
      </c>
      <c r="E537" s="8">
        <v>4455</v>
      </c>
      <c r="F537" s="8">
        <v>19548</v>
      </c>
      <c r="G537" s="8">
        <v>2070</v>
      </c>
      <c r="H537" s="8">
        <v>2355</v>
      </c>
      <c r="I537" s="8">
        <v>4235</v>
      </c>
      <c r="J537" s="8">
        <v>342</v>
      </c>
      <c r="K537" s="8">
        <v>616</v>
      </c>
      <c r="L537" s="42">
        <v>0</v>
      </c>
      <c r="M537" s="8">
        <v>0</v>
      </c>
      <c r="N537" s="37">
        <f t="shared" si="8"/>
        <v>268795</v>
      </c>
    </row>
    <row r="538" spans="1:14" ht="25.5" x14ac:dyDescent="0.25">
      <c r="A538" s="9" t="s">
        <v>1060</v>
      </c>
      <c r="B538" s="7" t="s">
        <v>1061</v>
      </c>
      <c r="C538" s="8">
        <v>132824</v>
      </c>
      <c r="D538" s="8">
        <v>48124</v>
      </c>
      <c r="E538" s="8">
        <v>2602</v>
      </c>
      <c r="F538" s="8">
        <v>9724</v>
      </c>
      <c r="G538" s="8">
        <v>3338</v>
      </c>
      <c r="H538" s="8">
        <v>987</v>
      </c>
      <c r="I538" s="8">
        <v>2111</v>
      </c>
      <c r="J538" s="8">
        <v>368</v>
      </c>
      <c r="K538" s="8">
        <v>161</v>
      </c>
      <c r="L538" s="42">
        <v>0</v>
      </c>
      <c r="M538" s="8">
        <v>0</v>
      </c>
      <c r="N538" s="37">
        <f t="shared" si="8"/>
        <v>200239</v>
      </c>
    </row>
    <row r="539" spans="1:14" ht="25.5" x14ac:dyDescent="0.25">
      <c r="A539" s="9" t="s">
        <v>1062</v>
      </c>
      <c r="B539" s="7" t="s">
        <v>1063</v>
      </c>
      <c r="C539" s="8">
        <v>283488</v>
      </c>
      <c r="D539" s="8">
        <v>98908</v>
      </c>
      <c r="E539" s="8">
        <v>5655</v>
      </c>
      <c r="F539" s="8">
        <v>24024</v>
      </c>
      <c r="G539" s="8">
        <v>8950</v>
      </c>
      <c r="H539" s="8">
        <v>2784</v>
      </c>
      <c r="I539" s="8">
        <v>6753</v>
      </c>
      <c r="J539" s="8">
        <v>625</v>
      </c>
      <c r="K539" s="8">
        <v>628</v>
      </c>
      <c r="L539" s="42">
        <v>31627</v>
      </c>
      <c r="M539" s="8">
        <v>0</v>
      </c>
      <c r="N539" s="37">
        <f t="shared" si="8"/>
        <v>463442</v>
      </c>
    </row>
    <row r="540" spans="1:14" ht="25.5" x14ac:dyDescent="0.25">
      <c r="A540" s="9" t="s">
        <v>1064</v>
      </c>
      <c r="B540" s="7" t="s">
        <v>1065</v>
      </c>
      <c r="C540" s="8">
        <v>172498</v>
      </c>
      <c r="D540" s="8">
        <v>49608</v>
      </c>
      <c r="E540" s="8">
        <v>3543</v>
      </c>
      <c r="F540" s="8">
        <v>14450</v>
      </c>
      <c r="G540" s="8">
        <v>6053</v>
      </c>
      <c r="H540" s="8">
        <v>1612</v>
      </c>
      <c r="I540" s="8">
        <v>4082</v>
      </c>
      <c r="J540" s="8">
        <v>395</v>
      </c>
      <c r="K540" s="8">
        <v>345</v>
      </c>
      <c r="L540" s="42">
        <v>0</v>
      </c>
      <c r="M540" s="8">
        <v>0</v>
      </c>
      <c r="N540" s="37">
        <f t="shared" si="8"/>
        <v>252586</v>
      </c>
    </row>
    <row r="541" spans="1:14" ht="25.5" x14ac:dyDescent="0.25">
      <c r="A541" s="9" t="s">
        <v>1066</v>
      </c>
      <c r="B541" s="7" t="s">
        <v>1067</v>
      </c>
      <c r="C541" s="8">
        <v>247666</v>
      </c>
      <c r="D541" s="8">
        <v>123227</v>
      </c>
      <c r="E541" s="8">
        <v>5047</v>
      </c>
      <c r="F541" s="8">
        <v>20772</v>
      </c>
      <c r="G541" s="8">
        <v>9289</v>
      </c>
      <c r="H541" s="8">
        <v>2337</v>
      </c>
      <c r="I541" s="8">
        <v>6174</v>
      </c>
      <c r="J541" s="8">
        <v>559</v>
      </c>
      <c r="K541" s="8">
        <v>506</v>
      </c>
      <c r="L541" s="42">
        <v>0</v>
      </c>
      <c r="M541" s="8">
        <v>0</v>
      </c>
      <c r="N541" s="37">
        <f t="shared" si="8"/>
        <v>415577</v>
      </c>
    </row>
    <row r="542" spans="1:14" ht="25.5" x14ac:dyDescent="0.25">
      <c r="A542" s="9" t="s">
        <v>1068</v>
      </c>
      <c r="B542" s="7" t="s">
        <v>1069</v>
      </c>
      <c r="C542" s="8">
        <v>203350</v>
      </c>
      <c r="D542" s="8">
        <v>86760</v>
      </c>
      <c r="E542" s="8">
        <v>4077</v>
      </c>
      <c r="F542" s="8">
        <v>16817</v>
      </c>
      <c r="G542" s="8">
        <v>6289</v>
      </c>
      <c r="H542" s="8">
        <v>1890</v>
      </c>
      <c r="I542" s="8">
        <v>4515</v>
      </c>
      <c r="J542" s="8">
        <v>451</v>
      </c>
      <c r="K542" s="8">
        <v>405</v>
      </c>
      <c r="L542" s="42">
        <v>163</v>
      </c>
      <c r="M542" s="8">
        <v>0</v>
      </c>
      <c r="N542" s="37">
        <f t="shared" si="8"/>
        <v>324717</v>
      </c>
    </row>
    <row r="543" spans="1:14" ht="25.5" x14ac:dyDescent="0.25">
      <c r="A543" s="9" t="s">
        <v>1070</v>
      </c>
      <c r="B543" s="7" t="s">
        <v>1071</v>
      </c>
      <c r="C543" s="8">
        <v>253226</v>
      </c>
      <c r="D543" s="8">
        <v>71453</v>
      </c>
      <c r="E543" s="8">
        <v>4976</v>
      </c>
      <c r="F543" s="8">
        <v>20779</v>
      </c>
      <c r="G543" s="8">
        <v>7987</v>
      </c>
      <c r="H543" s="8">
        <v>2363</v>
      </c>
      <c r="I543" s="8">
        <v>5750</v>
      </c>
      <c r="J543" s="8">
        <v>565</v>
      </c>
      <c r="K543" s="8">
        <v>510</v>
      </c>
      <c r="L543" s="42">
        <v>21063</v>
      </c>
      <c r="M543" s="8">
        <v>0</v>
      </c>
      <c r="N543" s="37">
        <f t="shared" si="8"/>
        <v>388672</v>
      </c>
    </row>
    <row r="544" spans="1:14" ht="25.5" x14ac:dyDescent="0.25">
      <c r="A544" s="9" t="s">
        <v>1072</v>
      </c>
      <c r="B544" s="7" t="s">
        <v>1073</v>
      </c>
      <c r="C544" s="8">
        <v>290026</v>
      </c>
      <c r="D544" s="8">
        <v>55242</v>
      </c>
      <c r="E544" s="8">
        <v>6150</v>
      </c>
      <c r="F544" s="8">
        <v>26660</v>
      </c>
      <c r="G544" s="8">
        <v>7396</v>
      </c>
      <c r="H544" s="8">
        <v>3138</v>
      </c>
      <c r="I544" s="8">
        <v>6928</v>
      </c>
      <c r="J544" s="8">
        <v>524</v>
      </c>
      <c r="K544" s="8">
        <v>758</v>
      </c>
      <c r="L544" s="42">
        <v>5082</v>
      </c>
      <c r="M544" s="8">
        <v>0</v>
      </c>
      <c r="N544" s="37">
        <f t="shared" si="8"/>
        <v>401904</v>
      </c>
    </row>
    <row r="545" spans="1:14" ht="25.5" x14ac:dyDescent="0.25">
      <c r="A545" s="9" t="s">
        <v>1074</v>
      </c>
      <c r="B545" s="7" t="s">
        <v>1075</v>
      </c>
      <c r="C545" s="8">
        <v>83230</v>
      </c>
      <c r="D545" s="8">
        <v>38609</v>
      </c>
      <c r="E545" s="8">
        <v>1664</v>
      </c>
      <c r="F545" s="8">
        <v>5974</v>
      </c>
      <c r="G545" s="8">
        <v>1041</v>
      </c>
      <c r="H545" s="8">
        <v>588</v>
      </c>
      <c r="I545" s="8">
        <v>855</v>
      </c>
      <c r="J545" s="8">
        <v>271</v>
      </c>
      <c r="K545" s="8">
        <v>86</v>
      </c>
      <c r="L545" s="42">
        <v>0</v>
      </c>
      <c r="M545" s="8">
        <v>0</v>
      </c>
      <c r="N545" s="37">
        <f t="shared" si="8"/>
        <v>132318</v>
      </c>
    </row>
    <row r="546" spans="1:14" x14ac:dyDescent="0.25">
      <c r="A546" s="9" t="s">
        <v>1076</v>
      </c>
      <c r="B546" s="7" t="s">
        <v>1077</v>
      </c>
      <c r="C546" s="8">
        <v>519230</v>
      </c>
      <c r="D546" s="8">
        <v>178628</v>
      </c>
      <c r="E546" s="8">
        <v>9947</v>
      </c>
      <c r="F546" s="8">
        <v>41062</v>
      </c>
      <c r="G546" s="8">
        <v>15439</v>
      </c>
      <c r="H546" s="8">
        <v>4602</v>
      </c>
      <c r="I546" s="8">
        <v>10844</v>
      </c>
      <c r="J546" s="8">
        <v>1171</v>
      </c>
      <c r="K546" s="8">
        <v>950</v>
      </c>
      <c r="L546" s="42">
        <v>0</v>
      </c>
      <c r="M546" s="8">
        <v>0</v>
      </c>
      <c r="N546" s="37">
        <f t="shared" si="8"/>
        <v>781873</v>
      </c>
    </row>
    <row r="547" spans="1:14" ht="25.5" x14ac:dyDescent="0.25">
      <c r="A547" s="9" t="s">
        <v>1078</v>
      </c>
      <c r="B547" s="7" t="s">
        <v>1079</v>
      </c>
      <c r="C547" s="8">
        <v>109534</v>
      </c>
      <c r="D547" s="8">
        <v>53223</v>
      </c>
      <c r="E547" s="8">
        <v>2200</v>
      </c>
      <c r="F547" s="8">
        <v>8221</v>
      </c>
      <c r="G547" s="8">
        <v>1646</v>
      </c>
      <c r="H547" s="8">
        <v>837</v>
      </c>
      <c r="I547" s="8">
        <v>1379</v>
      </c>
      <c r="J547" s="8">
        <v>303</v>
      </c>
      <c r="K547" s="8">
        <v>141</v>
      </c>
      <c r="L547" s="42">
        <v>4740</v>
      </c>
      <c r="M547" s="8">
        <v>0</v>
      </c>
      <c r="N547" s="37">
        <f t="shared" si="8"/>
        <v>182224</v>
      </c>
    </row>
    <row r="548" spans="1:14" x14ac:dyDescent="0.25">
      <c r="A548" s="9" t="s">
        <v>1080</v>
      </c>
      <c r="B548" s="7" t="s">
        <v>1081</v>
      </c>
      <c r="C548" s="8">
        <v>269574</v>
      </c>
      <c r="D548" s="8">
        <v>105599</v>
      </c>
      <c r="E548" s="8">
        <v>5561</v>
      </c>
      <c r="F548" s="8">
        <v>24161</v>
      </c>
      <c r="G548" s="8">
        <v>14734</v>
      </c>
      <c r="H548" s="8">
        <v>2848</v>
      </c>
      <c r="I548" s="8">
        <v>9011</v>
      </c>
      <c r="J548" s="8">
        <v>511</v>
      </c>
      <c r="K548" s="8">
        <v>679</v>
      </c>
      <c r="L548" s="42">
        <v>0</v>
      </c>
      <c r="M548" s="8">
        <v>0</v>
      </c>
      <c r="N548" s="37">
        <f t="shared" si="8"/>
        <v>432678</v>
      </c>
    </row>
    <row r="549" spans="1:14" ht="38.25" x14ac:dyDescent="0.25">
      <c r="A549" s="9" t="s">
        <v>1082</v>
      </c>
      <c r="B549" s="7" t="s">
        <v>1083</v>
      </c>
      <c r="C549" s="8">
        <v>577996</v>
      </c>
      <c r="D549" s="8">
        <v>198652</v>
      </c>
      <c r="E549" s="8">
        <v>12376</v>
      </c>
      <c r="F549" s="8">
        <v>55646</v>
      </c>
      <c r="G549" s="8">
        <v>19418</v>
      </c>
      <c r="H549" s="8">
        <v>6805</v>
      </c>
      <c r="I549" s="8">
        <v>16638</v>
      </c>
      <c r="J549" s="8">
        <v>1089</v>
      </c>
      <c r="K549" s="8">
        <v>1739</v>
      </c>
      <c r="L549" s="42">
        <v>59035</v>
      </c>
      <c r="M549" s="8">
        <v>0</v>
      </c>
      <c r="N549" s="37">
        <f t="shared" si="8"/>
        <v>949394</v>
      </c>
    </row>
    <row r="550" spans="1:14" ht="25.5" x14ac:dyDescent="0.25">
      <c r="A550" s="9" t="s">
        <v>1084</v>
      </c>
      <c r="B550" s="7" t="s">
        <v>1085</v>
      </c>
      <c r="C550" s="8">
        <v>134694</v>
      </c>
      <c r="D550" s="8">
        <v>58916</v>
      </c>
      <c r="E550" s="8">
        <v>2520</v>
      </c>
      <c r="F550" s="8">
        <v>9728</v>
      </c>
      <c r="G550" s="8">
        <v>3601</v>
      </c>
      <c r="H550" s="8">
        <v>1017</v>
      </c>
      <c r="I550" s="8">
        <v>2246</v>
      </c>
      <c r="J550" s="8">
        <v>347</v>
      </c>
      <c r="K550" s="8">
        <v>173</v>
      </c>
      <c r="L550" s="42">
        <v>6030</v>
      </c>
      <c r="M550" s="8">
        <v>0</v>
      </c>
      <c r="N550" s="37">
        <f t="shared" si="8"/>
        <v>219272</v>
      </c>
    </row>
    <row r="551" spans="1:14" x14ac:dyDescent="0.25">
      <c r="A551" s="9" t="s">
        <v>1086</v>
      </c>
      <c r="B551" s="7" t="s">
        <v>1087</v>
      </c>
      <c r="C551" s="8">
        <v>109884</v>
      </c>
      <c r="D551" s="8">
        <v>58205</v>
      </c>
      <c r="E551" s="8">
        <v>2121</v>
      </c>
      <c r="F551" s="8">
        <v>7793</v>
      </c>
      <c r="G551" s="8">
        <v>2045</v>
      </c>
      <c r="H551" s="8">
        <v>774</v>
      </c>
      <c r="I551" s="8">
        <v>1377</v>
      </c>
      <c r="J551" s="8">
        <v>310</v>
      </c>
      <c r="K551" s="8">
        <v>116</v>
      </c>
      <c r="L551" s="42">
        <v>4026</v>
      </c>
      <c r="M551" s="8">
        <v>0</v>
      </c>
      <c r="N551" s="37">
        <f t="shared" si="8"/>
        <v>186651</v>
      </c>
    </row>
    <row r="552" spans="1:14" ht="25.5" x14ac:dyDescent="0.25">
      <c r="A552" s="9" t="s">
        <v>1088</v>
      </c>
      <c r="B552" s="7" t="s">
        <v>1089</v>
      </c>
      <c r="C552" s="8">
        <v>345066</v>
      </c>
      <c r="D552" s="8">
        <v>91817</v>
      </c>
      <c r="E552" s="8">
        <v>7492</v>
      </c>
      <c r="F552" s="8">
        <v>32018</v>
      </c>
      <c r="G552" s="8">
        <v>14549</v>
      </c>
      <c r="H552" s="8">
        <v>3755</v>
      </c>
      <c r="I552" s="8">
        <v>10327</v>
      </c>
      <c r="J552" s="8">
        <v>725</v>
      </c>
      <c r="K552" s="8">
        <v>905</v>
      </c>
      <c r="L552" s="42">
        <v>17397</v>
      </c>
      <c r="M552" s="8">
        <v>0</v>
      </c>
      <c r="N552" s="37">
        <f t="shared" si="8"/>
        <v>524051</v>
      </c>
    </row>
    <row r="553" spans="1:14" ht="38.25" x14ac:dyDescent="0.25">
      <c r="A553" s="9" t="s">
        <v>1090</v>
      </c>
      <c r="B553" s="7" t="s">
        <v>1091</v>
      </c>
      <c r="C553" s="8">
        <v>128674</v>
      </c>
      <c r="D553" s="8">
        <v>48927</v>
      </c>
      <c r="E553" s="8">
        <v>2489</v>
      </c>
      <c r="F553" s="8">
        <v>9974</v>
      </c>
      <c r="G553" s="8">
        <v>2376</v>
      </c>
      <c r="H553" s="8">
        <v>1086</v>
      </c>
      <c r="I553" s="8">
        <v>2042</v>
      </c>
      <c r="J553" s="8">
        <v>305</v>
      </c>
      <c r="K553" s="8">
        <v>212</v>
      </c>
      <c r="L553" s="42">
        <v>0</v>
      </c>
      <c r="M553" s="8">
        <v>0</v>
      </c>
      <c r="N553" s="37">
        <f t="shared" si="8"/>
        <v>196085</v>
      </c>
    </row>
    <row r="554" spans="1:14" ht="25.5" x14ac:dyDescent="0.25">
      <c r="A554" s="9" t="s">
        <v>1092</v>
      </c>
      <c r="B554" s="7" t="s">
        <v>1093</v>
      </c>
      <c r="C554" s="8">
        <v>881904</v>
      </c>
      <c r="D554" s="8">
        <v>367733</v>
      </c>
      <c r="E554" s="8">
        <v>17960</v>
      </c>
      <c r="F554" s="8">
        <v>72977</v>
      </c>
      <c r="G554" s="8">
        <v>23489</v>
      </c>
      <c r="H554" s="8">
        <v>8091</v>
      </c>
      <c r="I554" s="8">
        <v>17893</v>
      </c>
      <c r="J554" s="8">
        <v>1994</v>
      </c>
      <c r="K554" s="8">
        <v>1706</v>
      </c>
      <c r="L554" s="42">
        <v>5168</v>
      </c>
      <c r="M554" s="8">
        <v>0</v>
      </c>
      <c r="N554" s="37">
        <f t="shared" si="8"/>
        <v>1398915</v>
      </c>
    </row>
    <row r="555" spans="1:14" ht="25.5" x14ac:dyDescent="0.25">
      <c r="A555" s="9" t="s">
        <v>1094</v>
      </c>
      <c r="B555" s="7" t="s">
        <v>1095</v>
      </c>
      <c r="C555" s="8">
        <v>404226</v>
      </c>
      <c r="D555" s="8">
        <v>120056</v>
      </c>
      <c r="E555" s="8">
        <v>9124</v>
      </c>
      <c r="F555" s="8">
        <v>39834</v>
      </c>
      <c r="G555" s="8">
        <v>14692</v>
      </c>
      <c r="H555" s="8">
        <v>4791</v>
      </c>
      <c r="I555" s="8">
        <v>12106</v>
      </c>
      <c r="J555" s="8">
        <v>860</v>
      </c>
      <c r="K555" s="8">
        <v>1217</v>
      </c>
      <c r="L555" s="42">
        <v>0</v>
      </c>
      <c r="M555" s="8">
        <v>0</v>
      </c>
      <c r="N555" s="37">
        <f t="shared" si="8"/>
        <v>606906</v>
      </c>
    </row>
    <row r="556" spans="1:14" x14ac:dyDescent="0.25">
      <c r="A556" s="9" t="s">
        <v>1096</v>
      </c>
      <c r="B556" s="7" t="s">
        <v>1097</v>
      </c>
      <c r="C556" s="8">
        <v>118922</v>
      </c>
      <c r="D556" s="8">
        <v>52136</v>
      </c>
      <c r="E556" s="8">
        <v>2160</v>
      </c>
      <c r="F556" s="8">
        <v>8165</v>
      </c>
      <c r="G556" s="8">
        <v>2327</v>
      </c>
      <c r="H556" s="8">
        <v>829</v>
      </c>
      <c r="I556" s="8">
        <v>1526</v>
      </c>
      <c r="J556" s="8">
        <v>314</v>
      </c>
      <c r="K556" s="8">
        <v>125</v>
      </c>
      <c r="L556" s="42">
        <v>4157</v>
      </c>
      <c r="M556" s="8">
        <v>0</v>
      </c>
      <c r="N556" s="37">
        <f t="shared" si="8"/>
        <v>190661</v>
      </c>
    </row>
    <row r="557" spans="1:14" ht="38.25" x14ac:dyDescent="0.25">
      <c r="A557" s="9" t="s">
        <v>1098</v>
      </c>
      <c r="B557" s="7" t="s">
        <v>1099</v>
      </c>
      <c r="C557" s="8">
        <v>220450</v>
      </c>
      <c r="D557" s="8">
        <v>91420</v>
      </c>
      <c r="E557" s="8">
        <v>4054</v>
      </c>
      <c r="F557" s="8">
        <v>16535</v>
      </c>
      <c r="G557" s="8">
        <v>4470</v>
      </c>
      <c r="H557" s="8">
        <v>1859</v>
      </c>
      <c r="I557" s="8">
        <v>3664</v>
      </c>
      <c r="J557" s="8">
        <v>631</v>
      </c>
      <c r="K557" s="8">
        <v>365</v>
      </c>
      <c r="L557" s="42">
        <v>0</v>
      </c>
      <c r="M557" s="8">
        <v>0</v>
      </c>
      <c r="N557" s="37">
        <f t="shared" si="8"/>
        <v>343448</v>
      </c>
    </row>
    <row r="558" spans="1:14" ht="89.25" x14ac:dyDescent="0.25">
      <c r="A558" s="9" t="s">
        <v>1100</v>
      </c>
      <c r="B558" s="7" t="s">
        <v>1101</v>
      </c>
      <c r="C558" s="8">
        <v>724558</v>
      </c>
      <c r="D558" s="8">
        <v>268180</v>
      </c>
      <c r="E558" s="8">
        <v>13559</v>
      </c>
      <c r="F558" s="8">
        <v>55640</v>
      </c>
      <c r="G558" s="8">
        <v>26320</v>
      </c>
      <c r="H558" s="8">
        <v>6166</v>
      </c>
      <c r="I558" s="8">
        <v>16274</v>
      </c>
      <c r="J558" s="8">
        <v>1602</v>
      </c>
      <c r="K558" s="8">
        <v>1227</v>
      </c>
      <c r="L558" s="42">
        <v>62514</v>
      </c>
      <c r="M558" s="8">
        <v>0</v>
      </c>
      <c r="N558" s="37">
        <f t="shared" si="8"/>
        <v>1176040</v>
      </c>
    </row>
    <row r="559" spans="1:14" ht="25.5" x14ac:dyDescent="0.25">
      <c r="A559" s="9" t="s">
        <v>1102</v>
      </c>
      <c r="B559" s="7" t="s">
        <v>1103</v>
      </c>
      <c r="C559" s="8">
        <v>450796</v>
      </c>
      <c r="D559" s="8">
        <v>87132</v>
      </c>
      <c r="E559" s="8">
        <v>8389</v>
      </c>
      <c r="F559" s="8">
        <v>36801</v>
      </c>
      <c r="G559" s="8">
        <v>13319</v>
      </c>
      <c r="H559" s="8">
        <v>4352</v>
      </c>
      <c r="I559" s="8">
        <v>10256</v>
      </c>
      <c r="J559" s="8">
        <v>927</v>
      </c>
      <c r="K559" s="8">
        <v>982</v>
      </c>
      <c r="L559" s="42">
        <v>25681</v>
      </c>
      <c r="M559" s="8">
        <v>0</v>
      </c>
      <c r="N559" s="37">
        <f t="shared" si="8"/>
        <v>638635</v>
      </c>
    </row>
    <row r="560" spans="1:14" ht="25.5" x14ac:dyDescent="0.25">
      <c r="A560" s="9" t="s">
        <v>1104</v>
      </c>
      <c r="B560" s="7" t="s">
        <v>1105</v>
      </c>
      <c r="C560" s="8">
        <v>2173884</v>
      </c>
      <c r="D560" s="8">
        <v>626534</v>
      </c>
      <c r="E560" s="8">
        <v>45781</v>
      </c>
      <c r="F560" s="8">
        <v>214736</v>
      </c>
      <c r="G560" s="8">
        <v>70430</v>
      </c>
      <c r="H560" s="8">
        <v>26991</v>
      </c>
      <c r="I560" s="8">
        <v>65209</v>
      </c>
      <c r="J560" s="8">
        <v>3208</v>
      </c>
      <c r="K560" s="8">
        <v>7154</v>
      </c>
      <c r="L560" s="42">
        <v>0</v>
      </c>
      <c r="M560" s="8">
        <v>0</v>
      </c>
      <c r="N560" s="37">
        <f t="shared" si="8"/>
        <v>3233927</v>
      </c>
    </row>
    <row r="561" spans="1:14" ht="25.5" x14ac:dyDescent="0.25">
      <c r="A561" s="9" t="s">
        <v>1106</v>
      </c>
      <c r="B561" s="7" t="s">
        <v>1107</v>
      </c>
      <c r="C561" s="8">
        <v>81244</v>
      </c>
      <c r="D561" s="8">
        <v>54674</v>
      </c>
      <c r="E561" s="8">
        <v>1673</v>
      </c>
      <c r="F561" s="8">
        <v>6532</v>
      </c>
      <c r="G561" s="8">
        <v>950</v>
      </c>
      <c r="H561" s="8">
        <v>707</v>
      </c>
      <c r="I561" s="8">
        <v>1126</v>
      </c>
      <c r="J561" s="8">
        <v>231</v>
      </c>
      <c r="K561" s="8">
        <v>140</v>
      </c>
      <c r="L561" s="42">
        <v>0</v>
      </c>
      <c r="M561" s="8">
        <v>0</v>
      </c>
      <c r="N561" s="37">
        <f t="shared" si="8"/>
        <v>147277</v>
      </c>
    </row>
    <row r="562" spans="1:14" ht="25.5" x14ac:dyDescent="0.25">
      <c r="A562" s="9" t="s">
        <v>1108</v>
      </c>
      <c r="B562" s="7" t="s">
        <v>1109</v>
      </c>
      <c r="C562" s="8">
        <v>1280628</v>
      </c>
      <c r="D562" s="8">
        <v>248077</v>
      </c>
      <c r="E562" s="8">
        <v>28979</v>
      </c>
      <c r="F562" s="8">
        <v>136425</v>
      </c>
      <c r="G562" s="8">
        <v>28191</v>
      </c>
      <c r="H562" s="8">
        <v>17286</v>
      </c>
      <c r="I562" s="8">
        <v>36822</v>
      </c>
      <c r="J562" s="8">
        <v>1824</v>
      </c>
      <c r="K562" s="8">
        <v>4755</v>
      </c>
      <c r="L562" s="42">
        <v>46688</v>
      </c>
      <c r="M562" s="8">
        <v>0</v>
      </c>
      <c r="N562" s="37">
        <f t="shared" si="8"/>
        <v>1829675</v>
      </c>
    </row>
    <row r="563" spans="1:14" ht="38.25" x14ac:dyDescent="0.25">
      <c r="A563" s="9" t="s">
        <v>1110</v>
      </c>
      <c r="B563" s="7" t="s">
        <v>1111</v>
      </c>
      <c r="C563" s="8">
        <v>363722</v>
      </c>
      <c r="D563" s="8">
        <v>116602</v>
      </c>
      <c r="E563" s="8">
        <v>6810</v>
      </c>
      <c r="F563" s="8">
        <v>28088</v>
      </c>
      <c r="G563" s="8">
        <v>13511</v>
      </c>
      <c r="H563" s="8">
        <v>3154</v>
      </c>
      <c r="I563" s="8">
        <v>8420</v>
      </c>
      <c r="J563" s="8">
        <v>880</v>
      </c>
      <c r="K563" s="8">
        <v>639</v>
      </c>
      <c r="L563" s="42">
        <v>59340</v>
      </c>
      <c r="M563" s="8">
        <v>0</v>
      </c>
      <c r="N563" s="37">
        <f t="shared" si="8"/>
        <v>601166</v>
      </c>
    </row>
    <row r="564" spans="1:14" ht="25.5" x14ac:dyDescent="0.25">
      <c r="A564" s="9" t="s">
        <v>1112</v>
      </c>
      <c r="B564" s="7" t="s">
        <v>1113</v>
      </c>
      <c r="C564" s="8">
        <v>190044</v>
      </c>
      <c r="D564" s="8">
        <v>76522</v>
      </c>
      <c r="E564" s="8">
        <v>3853</v>
      </c>
      <c r="F564" s="8">
        <v>15766</v>
      </c>
      <c r="G564" s="8">
        <v>7889</v>
      </c>
      <c r="H564" s="8">
        <v>1761</v>
      </c>
      <c r="I564" s="8">
        <v>4907</v>
      </c>
      <c r="J564" s="8">
        <v>431</v>
      </c>
      <c r="K564" s="8">
        <v>375</v>
      </c>
      <c r="L564" s="42">
        <v>0</v>
      </c>
      <c r="M564" s="8">
        <v>0</v>
      </c>
      <c r="N564" s="37">
        <f t="shared" si="8"/>
        <v>301548</v>
      </c>
    </row>
    <row r="565" spans="1:14" ht="25.5" x14ac:dyDescent="0.25">
      <c r="A565" s="9" t="s">
        <v>1114</v>
      </c>
      <c r="B565" s="7" t="s">
        <v>1115</v>
      </c>
      <c r="C565" s="8">
        <v>78982</v>
      </c>
      <c r="D565" s="8">
        <v>39528</v>
      </c>
      <c r="E565" s="8">
        <v>1655</v>
      </c>
      <c r="F565" s="8">
        <v>6143</v>
      </c>
      <c r="G565" s="8">
        <v>708</v>
      </c>
      <c r="H565" s="8">
        <v>628</v>
      </c>
      <c r="I565" s="8">
        <v>874</v>
      </c>
      <c r="J565" s="8">
        <v>234</v>
      </c>
      <c r="K565" s="8">
        <v>110</v>
      </c>
      <c r="L565" s="42">
        <v>1845</v>
      </c>
      <c r="M565" s="8">
        <v>0</v>
      </c>
      <c r="N565" s="37">
        <f t="shared" si="8"/>
        <v>130707</v>
      </c>
    </row>
    <row r="566" spans="1:14" x14ac:dyDescent="0.25">
      <c r="A566" s="9" t="s">
        <v>1116</v>
      </c>
      <c r="B566" s="7" t="s">
        <v>1117</v>
      </c>
      <c r="C566" s="8">
        <v>1161638</v>
      </c>
      <c r="D566" s="8">
        <v>386793</v>
      </c>
      <c r="E566" s="8">
        <v>25195</v>
      </c>
      <c r="F566" s="8">
        <v>111067</v>
      </c>
      <c r="G566" s="8">
        <v>34009</v>
      </c>
      <c r="H566" s="8">
        <v>13425</v>
      </c>
      <c r="I566" s="8">
        <v>30992</v>
      </c>
      <c r="J566" s="8">
        <v>2436</v>
      </c>
      <c r="K566" s="8">
        <v>3377</v>
      </c>
      <c r="L566" s="42">
        <v>0</v>
      </c>
      <c r="M566" s="8">
        <v>0</v>
      </c>
      <c r="N566" s="37">
        <f t="shared" si="8"/>
        <v>1768932</v>
      </c>
    </row>
    <row r="567" spans="1:14" ht="25.5" x14ac:dyDescent="0.25">
      <c r="A567" s="9" t="s">
        <v>1118</v>
      </c>
      <c r="B567" s="7" t="s">
        <v>1119</v>
      </c>
      <c r="C567" s="8">
        <v>107186</v>
      </c>
      <c r="D567" s="8">
        <v>32000</v>
      </c>
      <c r="E567" s="8">
        <v>2091</v>
      </c>
      <c r="F567" s="8">
        <v>8096</v>
      </c>
      <c r="G567" s="8">
        <v>3182</v>
      </c>
      <c r="H567" s="8">
        <v>854</v>
      </c>
      <c r="I567" s="8">
        <v>1995</v>
      </c>
      <c r="J567" s="8">
        <v>279</v>
      </c>
      <c r="K567" s="8">
        <v>155</v>
      </c>
      <c r="L567" s="42">
        <v>0</v>
      </c>
      <c r="M567" s="8">
        <v>0</v>
      </c>
      <c r="N567" s="37">
        <f t="shared" si="8"/>
        <v>155838</v>
      </c>
    </row>
    <row r="568" spans="1:14" ht="38.25" x14ac:dyDescent="0.25">
      <c r="A568" s="9" t="s">
        <v>1120</v>
      </c>
      <c r="B568" s="7" t="s">
        <v>1121</v>
      </c>
      <c r="C568" s="8">
        <v>1161230</v>
      </c>
      <c r="D568" s="8">
        <v>236221</v>
      </c>
      <c r="E568" s="8">
        <v>24629</v>
      </c>
      <c r="F568" s="8">
        <v>106359</v>
      </c>
      <c r="G568" s="8">
        <v>53289</v>
      </c>
      <c r="H568" s="8">
        <v>12536</v>
      </c>
      <c r="I568" s="8">
        <v>35879</v>
      </c>
      <c r="J568" s="8">
        <v>2316</v>
      </c>
      <c r="K568" s="8">
        <v>3020</v>
      </c>
      <c r="L568" s="42">
        <v>0</v>
      </c>
      <c r="M568" s="8">
        <v>0</v>
      </c>
      <c r="N568" s="37">
        <f t="shared" si="8"/>
        <v>1635479</v>
      </c>
    </row>
    <row r="569" spans="1:14" ht="25.5" x14ac:dyDescent="0.25">
      <c r="A569" s="9" t="s">
        <v>1122</v>
      </c>
      <c r="B569" s="7" t="s">
        <v>1123</v>
      </c>
      <c r="C569" s="8">
        <v>510976</v>
      </c>
      <c r="D569" s="8">
        <v>151916</v>
      </c>
      <c r="E569" s="8">
        <v>11343</v>
      </c>
      <c r="F569" s="8">
        <v>50061</v>
      </c>
      <c r="G569" s="8">
        <v>14863</v>
      </c>
      <c r="H569" s="8">
        <v>6047</v>
      </c>
      <c r="I569" s="8">
        <v>14004</v>
      </c>
      <c r="J569" s="8">
        <v>995</v>
      </c>
      <c r="K569" s="8">
        <v>1541</v>
      </c>
      <c r="L569" s="42">
        <v>0</v>
      </c>
      <c r="M569" s="8">
        <v>0</v>
      </c>
      <c r="N569" s="37">
        <f t="shared" si="8"/>
        <v>761746</v>
      </c>
    </row>
    <row r="570" spans="1:14" x14ac:dyDescent="0.25">
      <c r="A570" s="9" t="s">
        <v>1124</v>
      </c>
      <c r="B570" s="7" t="s">
        <v>1125</v>
      </c>
      <c r="C570" s="8">
        <v>372852</v>
      </c>
      <c r="D570" s="8">
        <v>189818</v>
      </c>
      <c r="E570" s="8">
        <v>7249</v>
      </c>
      <c r="F570" s="8">
        <v>27518</v>
      </c>
      <c r="G570" s="8">
        <v>6740</v>
      </c>
      <c r="H570" s="8">
        <v>2837</v>
      </c>
      <c r="I570" s="8">
        <v>5131</v>
      </c>
      <c r="J570" s="8">
        <v>990</v>
      </c>
      <c r="K570" s="8">
        <v>481</v>
      </c>
      <c r="L570" s="42">
        <v>0</v>
      </c>
      <c r="M570" s="8">
        <v>0</v>
      </c>
      <c r="N570" s="37">
        <f t="shared" si="8"/>
        <v>613616</v>
      </c>
    </row>
    <row r="571" spans="1:14" ht="38.25" x14ac:dyDescent="0.25">
      <c r="A571" s="9" t="s">
        <v>1126</v>
      </c>
      <c r="B571" s="7" t="s">
        <v>1127</v>
      </c>
      <c r="C571" s="8">
        <v>148376</v>
      </c>
      <c r="D571" s="8">
        <v>57812</v>
      </c>
      <c r="E571" s="8">
        <v>3016</v>
      </c>
      <c r="F571" s="8">
        <v>12564</v>
      </c>
      <c r="G571" s="8">
        <v>3891</v>
      </c>
      <c r="H571" s="8">
        <v>1432</v>
      </c>
      <c r="I571" s="8">
        <v>3165</v>
      </c>
      <c r="J571" s="8">
        <v>336</v>
      </c>
      <c r="K571" s="8">
        <v>317</v>
      </c>
      <c r="L571" s="42">
        <v>12826</v>
      </c>
      <c r="M571" s="8">
        <v>0</v>
      </c>
      <c r="N571" s="37">
        <f t="shared" si="8"/>
        <v>243735</v>
      </c>
    </row>
    <row r="572" spans="1:14" x14ac:dyDescent="0.25">
      <c r="A572" s="9" t="s">
        <v>1128</v>
      </c>
      <c r="B572" s="7" t="s">
        <v>1129</v>
      </c>
      <c r="C572" s="8">
        <v>120526</v>
      </c>
      <c r="D572" s="8">
        <v>45870</v>
      </c>
      <c r="E572" s="8">
        <v>2340</v>
      </c>
      <c r="F572" s="8">
        <v>8698</v>
      </c>
      <c r="G572" s="8">
        <v>2814</v>
      </c>
      <c r="H572" s="8">
        <v>879</v>
      </c>
      <c r="I572" s="8">
        <v>1801</v>
      </c>
      <c r="J572" s="8">
        <v>343</v>
      </c>
      <c r="K572" s="8">
        <v>139</v>
      </c>
      <c r="L572" s="42">
        <v>5893</v>
      </c>
      <c r="M572" s="8">
        <v>0</v>
      </c>
      <c r="N572" s="37">
        <f t="shared" si="8"/>
        <v>189303</v>
      </c>
    </row>
    <row r="573" spans="1:14" ht="25.5" x14ac:dyDescent="0.25">
      <c r="A573" s="9" t="s">
        <v>1130</v>
      </c>
      <c r="B573" s="7" t="s">
        <v>1131</v>
      </c>
      <c r="C573" s="8">
        <v>168278</v>
      </c>
      <c r="D573" s="8">
        <v>65075</v>
      </c>
      <c r="E573" s="8">
        <v>3021</v>
      </c>
      <c r="F573" s="8">
        <v>11993</v>
      </c>
      <c r="G573" s="8">
        <v>2734</v>
      </c>
      <c r="H573" s="8">
        <v>1280</v>
      </c>
      <c r="I573" s="8">
        <v>2240</v>
      </c>
      <c r="J573" s="8">
        <v>401</v>
      </c>
      <c r="K573" s="8">
        <v>224</v>
      </c>
      <c r="L573" s="42">
        <v>0</v>
      </c>
      <c r="M573" s="8">
        <v>0</v>
      </c>
      <c r="N573" s="37">
        <f t="shared" si="8"/>
        <v>255246</v>
      </c>
    </row>
    <row r="574" spans="1:14" ht="25.5" x14ac:dyDescent="0.25">
      <c r="A574" s="9" t="s">
        <v>1132</v>
      </c>
      <c r="B574" s="7" t="s">
        <v>1133</v>
      </c>
      <c r="C574" s="8">
        <v>3005476</v>
      </c>
      <c r="D574" s="8">
        <v>812703</v>
      </c>
      <c r="E574" s="8">
        <v>65571</v>
      </c>
      <c r="F574" s="8">
        <v>308807</v>
      </c>
      <c r="G574" s="8">
        <v>106735</v>
      </c>
      <c r="H574" s="8">
        <v>38836</v>
      </c>
      <c r="I574" s="8">
        <v>97378</v>
      </c>
      <c r="J574" s="8">
        <v>3747</v>
      </c>
      <c r="K574" s="8">
        <v>10499</v>
      </c>
      <c r="L574" s="42">
        <v>0</v>
      </c>
      <c r="M574" s="8">
        <v>0</v>
      </c>
      <c r="N574" s="37">
        <f t="shared" si="8"/>
        <v>4449752</v>
      </c>
    </row>
    <row r="575" spans="1:14" ht="25.5" x14ac:dyDescent="0.25">
      <c r="A575" s="9" t="s">
        <v>1134</v>
      </c>
      <c r="B575" s="7" t="s">
        <v>1135</v>
      </c>
      <c r="C575" s="8">
        <v>223324</v>
      </c>
      <c r="D575" s="8">
        <v>64609</v>
      </c>
      <c r="E575" s="8">
        <v>4326</v>
      </c>
      <c r="F575" s="8">
        <v>17316</v>
      </c>
      <c r="G575" s="8">
        <v>7169</v>
      </c>
      <c r="H575" s="8">
        <v>1883</v>
      </c>
      <c r="I575" s="8">
        <v>4637</v>
      </c>
      <c r="J575" s="8">
        <v>529</v>
      </c>
      <c r="K575" s="8">
        <v>367</v>
      </c>
      <c r="L575" s="42">
        <v>7089</v>
      </c>
      <c r="M575" s="8">
        <v>0</v>
      </c>
      <c r="N575" s="37">
        <f t="shared" si="8"/>
        <v>331249</v>
      </c>
    </row>
    <row r="576" spans="1:14" ht="25.5" x14ac:dyDescent="0.25">
      <c r="A576" s="9" t="s">
        <v>1136</v>
      </c>
      <c r="B576" s="7" t="s">
        <v>1137</v>
      </c>
      <c r="C576" s="8">
        <v>219350</v>
      </c>
      <c r="D576" s="8">
        <v>58542</v>
      </c>
      <c r="E576" s="8">
        <v>4434</v>
      </c>
      <c r="F576" s="8">
        <v>17862</v>
      </c>
      <c r="G576" s="8">
        <v>7673</v>
      </c>
      <c r="H576" s="8">
        <v>1972</v>
      </c>
      <c r="I576" s="8">
        <v>5060</v>
      </c>
      <c r="J576" s="8">
        <v>537</v>
      </c>
      <c r="K576" s="8">
        <v>407</v>
      </c>
      <c r="L576" s="42">
        <v>0</v>
      </c>
      <c r="M576" s="8">
        <v>0</v>
      </c>
      <c r="N576" s="37">
        <f t="shared" si="8"/>
        <v>315837</v>
      </c>
    </row>
    <row r="577" spans="1:14" ht="25.5" x14ac:dyDescent="0.25">
      <c r="A577" s="9" t="s">
        <v>1138</v>
      </c>
      <c r="B577" s="7" t="s">
        <v>1139</v>
      </c>
      <c r="C577" s="8">
        <v>128718</v>
      </c>
      <c r="D577" s="8">
        <v>67926</v>
      </c>
      <c r="E577" s="8">
        <v>2601</v>
      </c>
      <c r="F577" s="8">
        <v>10558</v>
      </c>
      <c r="G577" s="8">
        <v>3904</v>
      </c>
      <c r="H577" s="8">
        <v>1170</v>
      </c>
      <c r="I577" s="8">
        <v>2767</v>
      </c>
      <c r="J577" s="8">
        <v>298</v>
      </c>
      <c r="K577" s="8">
        <v>245</v>
      </c>
      <c r="L577" s="42">
        <v>0</v>
      </c>
      <c r="M577" s="8">
        <v>0</v>
      </c>
      <c r="N577" s="37">
        <f t="shared" si="8"/>
        <v>218187</v>
      </c>
    </row>
    <row r="578" spans="1:14" ht="25.5" x14ac:dyDescent="0.25">
      <c r="A578" s="9" t="s">
        <v>1140</v>
      </c>
      <c r="B578" s="7" t="s">
        <v>1141</v>
      </c>
      <c r="C578" s="8">
        <v>145552</v>
      </c>
      <c r="D578" s="8">
        <v>60949</v>
      </c>
      <c r="E578" s="8">
        <v>2767</v>
      </c>
      <c r="F578" s="8">
        <v>10531</v>
      </c>
      <c r="G578" s="8">
        <v>3317</v>
      </c>
      <c r="H578" s="8">
        <v>1087</v>
      </c>
      <c r="I578" s="8">
        <v>2207</v>
      </c>
      <c r="J578" s="8">
        <v>391</v>
      </c>
      <c r="K578" s="8">
        <v>181</v>
      </c>
      <c r="L578" s="42">
        <v>0</v>
      </c>
      <c r="M578" s="8">
        <v>0</v>
      </c>
      <c r="N578" s="37">
        <f t="shared" si="8"/>
        <v>226982</v>
      </c>
    </row>
    <row r="579" spans="1:14" ht="25.5" x14ac:dyDescent="0.25">
      <c r="A579" s="9" t="s">
        <v>1142</v>
      </c>
      <c r="B579" s="7" t="s">
        <v>1143</v>
      </c>
      <c r="C579" s="8">
        <v>1467208</v>
      </c>
      <c r="D579" s="8">
        <v>407845</v>
      </c>
      <c r="E579" s="8">
        <v>31691</v>
      </c>
      <c r="F579" s="8">
        <v>144130</v>
      </c>
      <c r="G579" s="8">
        <v>51125</v>
      </c>
      <c r="H579" s="8">
        <v>17791</v>
      </c>
      <c r="I579" s="8">
        <v>44196</v>
      </c>
      <c r="J579" s="8">
        <v>2490</v>
      </c>
      <c r="K579" s="8">
        <v>4622</v>
      </c>
      <c r="L579" s="42">
        <v>0</v>
      </c>
      <c r="M579" s="8">
        <v>0</v>
      </c>
      <c r="N579" s="37">
        <f>SUM(C579:M579)</f>
        <v>2171098</v>
      </c>
    </row>
    <row r="580" spans="1:14" x14ac:dyDescent="0.25">
      <c r="A580" s="38"/>
      <c r="B580" s="39"/>
      <c r="C580" s="40">
        <f>SUM(C10:C579)</f>
        <v>332420752</v>
      </c>
      <c r="D580" s="40">
        <f t="shared" ref="D580:M580" si="9">SUM(D10:D579)</f>
        <v>104713748</v>
      </c>
      <c r="E580" s="40">
        <f t="shared" si="9"/>
        <v>6922233</v>
      </c>
      <c r="F580" s="40">
        <f t="shared" si="9"/>
        <v>30349488</v>
      </c>
      <c r="G580" s="40">
        <f t="shared" si="9"/>
        <v>9528944</v>
      </c>
      <c r="H580" s="40">
        <f t="shared" si="9"/>
        <v>3611798</v>
      </c>
      <c r="I580" s="40">
        <f t="shared" si="9"/>
        <v>8379033</v>
      </c>
      <c r="J580" s="40">
        <f t="shared" si="9"/>
        <v>615213</v>
      </c>
      <c r="K580" s="40">
        <f t="shared" si="9"/>
        <v>884314</v>
      </c>
      <c r="L580" s="40">
        <f t="shared" si="9"/>
        <v>19388523.99928607</v>
      </c>
      <c r="M580" s="40">
        <f t="shared" si="9"/>
        <v>1177685</v>
      </c>
      <c r="N580" s="41">
        <f t="shared" ref="N580" si="10">SUM(C580:M580)</f>
        <v>517991731.99928606</v>
      </c>
    </row>
    <row r="581" spans="1:14" x14ac:dyDescent="0.25">
      <c r="A581" s="77" t="s">
        <v>1144</v>
      </c>
      <c r="B581" s="77"/>
      <c r="C581" s="77"/>
      <c r="D581" s="77"/>
      <c r="E581" s="77"/>
      <c r="F581" s="77"/>
      <c r="G581" s="77"/>
      <c r="H581" s="77"/>
      <c r="I581" s="77"/>
      <c r="J581" s="77"/>
      <c r="K581" s="3"/>
      <c r="L581" s="4"/>
      <c r="M581" s="5"/>
      <c r="N581" s="27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12"/>
      <c r="J583" s="12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12"/>
      <c r="J584" s="12"/>
      <c r="K584" s="3"/>
      <c r="L584" s="4"/>
      <c r="M584" s="5"/>
      <c r="N584" s="2"/>
    </row>
    <row r="585" spans="1:14" x14ac:dyDescent="0.25">
      <c r="A585" s="78" t="str">
        <f>+'ACUERDO 4ER TRIMESTRE'!A584:J584</f>
        <v>San Bartolo Coyotepec, Oaxaca,  4 de OCTUBRE de 2022</v>
      </c>
      <c r="B585" s="78"/>
      <c r="C585" s="78"/>
      <c r="D585" s="78"/>
      <c r="E585" s="78"/>
      <c r="F585" s="78"/>
      <c r="G585" s="78"/>
      <c r="H585" s="78"/>
      <c r="I585" s="78"/>
      <c r="J585" s="78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79" t="str">
        <f>+'ACUERDO 4ER TRIMESTRE'!A588:J588</f>
        <v>C.P. LANDO MATUS DELGADO</v>
      </c>
      <c r="B589" s="79"/>
      <c r="C589" s="79"/>
      <c r="D589" s="79"/>
      <c r="E589" s="79"/>
      <c r="F589" s="79"/>
      <c r="G589" s="79"/>
      <c r="H589" s="79"/>
      <c r="I589" s="79"/>
      <c r="J589" s="79"/>
      <c r="K589" s="3"/>
      <c r="L589" s="4"/>
      <c r="M589" s="5"/>
      <c r="N589" s="2"/>
    </row>
    <row r="590" spans="1:14" x14ac:dyDescent="0.25">
      <c r="A590" s="79" t="str">
        <f>+'ACUERDO 4ER TRIMESTRE'!A589:J589</f>
        <v>TESORERO</v>
      </c>
      <c r="B590" s="79"/>
      <c r="C590" s="79"/>
      <c r="D590" s="79"/>
      <c r="E590" s="79"/>
      <c r="F590" s="79"/>
      <c r="G590" s="79"/>
      <c r="H590" s="79"/>
      <c r="I590" s="79"/>
      <c r="J590" s="79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3"/>
      <c r="L593" s="4"/>
      <c r="M593" s="5"/>
      <c r="N593" s="2"/>
    </row>
    <row r="594" spans="1:14" x14ac:dyDescent="0.2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3"/>
      <c r="L594" s="4"/>
      <c r="M594" s="5"/>
      <c r="N594" s="2"/>
    </row>
    <row r="595" spans="1:14" x14ac:dyDescent="0.2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3"/>
      <c r="L595" s="4"/>
      <c r="M595" s="5"/>
    </row>
    <row r="596" spans="1:14" x14ac:dyDescent="0.2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opLeftCell="A3" workbookViewId="0">
      <pane ySplit="7" topLeftCell="A577" activePane="bottomLeft" state="frozen"/>
      <selection activeCell="A3" sqref="A3"/>
      <selection pane="bottomLeft" activeCell="M582" sqref="M582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10.85546875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82" t="s">
        <v>1163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ht="15.75" customHeight="1" thickBot="1" x14ac:dyDescent="0.3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84" x14ac:dyDescent="0.25">
      <c r="A9" s="53" t="s">
        <v>0</v>
      </c>
      <c r="B9" s="54" t="s">
        <v>1</v>
      </c>
      <c r="C9" s="53" t="s">
        <v>1145</v>
      </c>
      <c r="D9" s="55" t="s">
        <v>1146</v>
      </c>
      <c r="E9" s="55" t="s">
        <v>1147</v>
      </c>
      <c r="F9" s="55" t="s">
        <v>1148</v>
      </c>
      <c r="G9" s="55" t="s">
        <v>1149</v>
      </c>
      <c r="H9" s="55" t="s">
        <v>1150</v>
      </c>
      <c r="I9" s="55" t="s">
        <v>1151</v>
      </c>
      <c r="J9" s="55" t="s">
        <v>1152</v>
      </c>
      <c r="K9" s="56" t="s">
        <v>1155</v>
      </c>
      <c r="L9" s="57" t="s">
        <v>1156</v>
      </c>
      <c r="M9" s="58" t="s">
        <v>2</v>
      </c>
      <c r="N9" s="58" t="s">
        <v>1157</v>
      </c>
    </row>
    <row r="10" spans="1:14" x14ac:dyDescent="0.25">
      <c r="A10" s="59" t="s">
        <v>4</v>
      </c>
      <c r="B10" s="60" t="s">
        <v>5</v>
      </c>
      <c r="C10" s="74">
        <v>114623</v>
      </c>
      <c r="D10" s="74">
        <v>53142</v>
      </c>
      <c r="E10" s="74">
        <v>2137</v>
      </c>
      <c r="F10" s="74">
        <v>6015</v>
      </c>
      <c r="G10" s="74">
        <v>1915</v>
      </c>
      <c r="H10" s="74">
        <v>641</v>
      </c>
      <c r="I10" s="74">
        <v>1116</v>
      </c>
      <c r="J10" s="74">
        <v>369</v>
      </c>
      <c r="K10" s="74">
        <v>84</v>
      </c>
      <c r="L10" s="74">
        <v>0</v>
      </c>
      <c r="M10" s="74">
        <v>0</v>
      </c>
      <c r="N10" s="61">
        <f>SUM(C10:M10)</f>
        <v>180042</v>
      </c>
    </row>
    <row r="11" spans="1:14" ht="24" x14ac:dyDescent="0.25">
      <c r="A11" s="62" t="s">
        <v>6</v>
      </c>
      <c r="B11" s="60" t="s">
        <v>7</v>
      </c>
      <c r="C11" s="74">
        <v>1917879</v>
      </c>
      <c r="D11" s="74">
        <v>978471</v>
      </c>
      <c r="E11" s="74">
        <v>38358</v>
      </c>
      <c r="F11" s="74">
        <v>78089</v>
      </c>
      <c r="G11" s="74">
        <v>103144</v>
      </c>
      <c r="H11" s="74">
        <v>16201</v>
      </c>
      <c r="I11" s="74">
        <v>63144</v>
      </c>
      <c r="J11" s="74">
        <v>4842</v>
      </c>
      <c r="K11" s="74">
        <v>5092</v>
      </c>
      <c r="L11" s="74">
        <v>0</v>
      </c>
      <c r="M11" s="74">
        <v>37669</v>
      </c>
      <c r="N11" s="61">
        <f t="shared" ref="N11:N74" si="0">SUM(C11:M11)</f>
        <v>3242889</v>
      </c>
    </row>
    <row r="12" spans="1:14" ht="24" x14ac:dyDescent="0.25">
      <c r="A12" s="62" t="s">
        <v>8</v>
      </c>
      <c r="B12" s="60" t="s">
        <v>9</v>
      </c>
      <c r="C12" s="74">
        <v>151307</v>
      </c>
      <c r="D12" s="74">
        <v>49566</v>
      </c>
      <c r="E12" s="74">
        <v>2961</v>
      </c>
      <c r="F12" s="74">
        <v>7114</v>
      </c>
      <c r="G12" s="74">
        <v>5759</v>
      </c>
      <c r="H12" s="74">
        <v>1067</v>
      </c>
      <c r="I12" s="74">
        <v>3397</v>
      </c>
      <c r="J12" s="74">
        <v>437</v>
      </c>
      <c r="K12" s="74">
        <v>259</v>
      </c>
      <c r="L12" s="74">
        <v>0</v>
      </c>
      <c r="M12" s="74">
        <v>0</v>
      </c>
      <c r="N12" s="61">
        <f t="shared" si="0"/>
        <v>221867</v>
      </c>
    </row>
    <row r="13" spans="1:14" ht="24" x14ac:dyDescent="0.25">
      <c r="A13" s="62" t="s">
        <v>10</v>
      </c>
      <c r="B13" s="60" t="s">
        <v>11</v>
      </c>
      <c r="C13" s="74">
        <v>83352</v>
      </c>
      <c r="D13" s="74">
        <v>37465</v>
      </c>
      <c r="E13" s="74">
        <v>1568</v>
      </c>
      <c r="F13" s="74">
        <v>3977</v>
      </c>
      <c r="G13" s="74">
        <v>2541</v>
      </c>
      <c r="H13" s="74">
        <v>545</v>
      </c>
      <c r="I13" s="74">
        <v>1489</v>
      </c>
      <c r="J13" s="74">
        <v>268</v>
      </c>
      <c r="K13" s="74">
        <v>115</v>
      </c>
      <c r="L13" s="74">
        <v>17091</v>
      </c>
      <c r="M13" s="74">
        <v>0</v>
      </c>
      <c r="N13" s="61">
        <f t="shared" si="0"/>
        <v>148411</v>
      </c>
    </row>
    <row r="14" spans="1:14" ht="24" x14ac:dyDescent="0.25">
      <c r="A14" s="62" t="s">
        <v>12</v>
      </c>
      <c r="B14" s="60" t="s">
        <v>13</v>
      </c>
      <c r="C14" s="74">
        <v>1215429</v>
      </c>
      <c r="D14" s="74">
        <v>413034</v>
      </c>
      <c r="E14" s="74">
        <v>26648</v>
      </c>
      <c r="F14" s="74">
        <v>43079</v>
      </c>
      <c r="G14" s="74">
        <v>35198</v>
      </c>
      <c r="H14" s="74">
        <v>12534</v>
      </c>
      <c r="I14" s="74">
        <v>38488</v>
      </c>
      <c r="J14" s="74">
        <v>2468</v>
      </c>
      <c r="K14" s="74">
        <v>4718</v>
      </c>
      <c r="L14" s="74">
        <v>0</v>
      </c>
      <c r="M14" s="74">
        <v>0</v>
      </c>
      <c r="N14" s="61">
        <f t="shared" si="0"/>
        <v>1791596</v>
      </c>
    </row>
    <row r="15" spans="1:14" ht="24" x14ac:dyDescent="0.25">
      <c r="A15" s="62" t="s">
        <v>14</v>
      </c>
      <c r="B15" s="60" t="s">
        <v>15</v>
      </c>
      <c r="C15" s="74">
        <v>1056161</v>
      </c>
      <c r="D15" s="74">
        <v>451672</v>
      </c>
      <c r="E15" s="74">
        <v>17448</v>
      </c>
      <c r="F15" s="74">
        <v>39962</v>
      </c>
      <c r="G15" s="74">
        <v>46956</v>
      </c>
      <c r="H15" s="74">
        <v>7871</v>
      </c>
      <c r="I15" s="74">
        <v>28139</v>
      </c>
      <c r="J15" s="74">
        <v>2459</v>
      </c>
      <c r="K15" s="74">
        <v>2225</v>
      </c>
      <c r="L15" s="74">
        <v>163947</v>
      </c>
      <c r="M15" s="74">
        <v>0</v>
      </c>
      <c r="N15" s="61">
        <f t="shared" si="0"/>
        <v>1816840</v>
      </c>
    </row>
    <row r="16" spans="1:14" ht="24" x14ac:dyDescent="0.25">
      <c r="A16" s="62" t="s">
        <v>16</v>
      </c>
      <c r="B16" s="60" t="s">
        <v>17</v>
      </c>
      <c r="C16" s="74">
        <v>208325</v>
      </c>
      <c r="D16" s="74">
        <v>113847</v>
      </c>
      <c r="E16" s="74">
        <v>3863</v>
      </c>
      <c r="F16" s="74">
        <v>10131</v>
      </c>
      <c r="G16" s="74">
        <v>5350</v>
      </c>
      <c r="H16" s="74">
        <v>1309</v>
      </c>
      <c r="I16" s="74">
        <v>3253</v>
      </c>
      <c r="J16" s="74">
        <v>627</v>
      </c>
      <c r="K16" s="74">
        <v>253</v>
      </c>
      <c r="L16" s="74">
        <v>0</v>
      </c>
      <c r="M16" s="74">
        <v>0</v>
      </c>
      <c r="N16" s="61">
        <f t="shared" si="0"/>
        <v>346958</v>
      </c>
    </row>
    <row r="17" spans="1:14" ht="24" x14ac:dyDescent="0.25">
      <c r="A17" s="62" t="s">
        <v>18</v>
      </c>
      <c r="B17" s="60" t="s">
        <v>19</v>
      </c>
      <c r="C17" s="74">
        <v>99894</v>
      </c>
      <c r="D17" s="74">
        <v>56952</v>
      </c>
      <c r="E17" s="74">
        <v>1913</v>
      </c>
      <c r="F17" s="74">
        <v>4618</v>
      </c>
      <c r="G17" s="74">
        <v>1676</v>
      </c>
      <c r="H17" s="74">
        <v>703</v>
      </c>
      <c r="I17" s="74">
        <v>1539</v>
      </c>
      <c r="J17" s="74">
        <v>266</v>
      </c>
      <c r="K17" s="74">
        <v>172</v>
      </c>
      <c r="L17" s="74">
        <v>0</v>
      </c>
      <c r="M17" s="74">
        <v>0</v>
      </c>
      <c r="N17" s="61">
        <f t="shared" si="0"/>
        <v>167733</v>
      </c>
    </row>
    <row r="18" spans="1:14" x14ac:dyDescent="0.25">
      <c r="A18" s="62" t="s">
        <v>20</v>
      </c>
      <c r="B18" s="60" t="s">
        <v>21</v>
      </c>
      <c r="C18" s="74">
        <v>311589</v>
      </c>
      <c r="D18" s="74">
        <v>167023</v>
      </c>
      <c r="E18" s="74">
        <v>5756</v>
      </c>
      <c r="F18" s="74">
        <v>12812</v>
      </c>
      <c r="G18" s="74">
        <v>15629</v>
      </c>
      <c r="H18" s="74">
        <v>2390</v>
      </c>
      <c r="I18" s="74">
        <v>9036</v>
      </c>
      <c r="J18" s="74">
        <v>840</v>
      </c>
      <c r="K18" s="74">
        <v>677</v>
      </c>
      <c r="L18" s="74">
        <v>0</v>
      </c>
      <c r="M18" s="74">
        <v>0</v>
      </c>
      <c r="N18" s="61">
        <f t="shared" si="0"/>
        <v>525752</v>
      </c>
    </row>
    <row r="19" spans="1:14" ht="24" x14ac:dyDescent="0.25">
      <c r="A19" s="62" t="s">
        <v>22</v>
      </c>
      <c r="B19" s="60" t="s">
        <v>23</v>
      </c>
      <c r="C19" s="74">
        <v>828786</v>
      </c>
      <c r="D19" s="74">
        <v>271197</v>
      </c>
      <c r="E19" s="74">
        <v>21953</v>
      </c>
      <c r="F19" s="74">
        <v>25306</v>
      </c>
      <c r="G19" s="74">
        <v>31114</v>
      </c>
      <c r="H19" s="74">
        <v>11019</v>
      </c>
      <c r="I19" s="74">
        <v>37411</v>
      </c>
      <c r="J19" s="74">
        <v>1523</v>
      </c>
      <c r="K19" s="74">
        <v>4765</v>
      </c>
      <c r="L19" s="74">
        <v>101677</v>
      </c>
      <c r="M19" s="74">
        <v>0</v>
      </c>
      <c r="N19" s="61">
        <f t="shared" si="0"/>
        <v>1334751</v>
      </c>
    </row>
    <row r="20" spans="1:14" x14ac:dyDescent="0.25">
      <c r="A20" s="62" t="s">
        <v>24</v>
      </c>
      <c r="B20" s="60" t="s">
        <v>25</v>
      </c>
      <c r="C20" s="74">
        <v>102549</v>
      </c>
      <c r="D20" s="74">
        <v>50985</v>
      </c>
      <c r="E20" s="74">
        <v>2024</v>
      </c>
      <c r="F20" s="74">
        <v>5014</v>
      </c>
      <c r="G20" s="74">
        <v>3165</v>
      </c>
      <c r="H20" s="74">
        <v>694</v>
      </c>
      <c r="I20" s="74">
        <v>1940</v>
      </c>
      <c r="J20" s="74">
        <v>306</v>
      </c>
      <c r="K20" s="74">
        <v>155</v>
      </c>
      <c r="L20" s="74">
        <v>0</v>
      </c>
      <c r="M20" s="74">
        <v>0</v>
      </c>
      <c r="N20" s="61">
        <f t="shared" si="0"/>
        <v>166832</v>
      </c>
    </row>
    <row r="21" spans="1:14" ht="24" x14ac:dyDescent="0.25">
      <c r="A21" s="62" t="s">
        <v>26</v>
      </c>
      <c r="B21" s="60" t="s">
        <v>27</v>
      </c>
      <c r="C21" s="74">
        <v>428279</v>
      </c>
      <c r="D21" s="74">
        <v>94580</v>
      </c>
      <c r="E21" s="74">
        <v>8832</v>
      </c>
      <c r="F21" s="74">
        <v>17720</v>
      </c>
      <c r="G21" s="74">
        <v>24957</v>
      </c>
      <c r="H21" s="74">
        <v>3684</v>
      </c>
      <c r="I21" s="74">
        <v>15114</v>
      </c>
      <c r="J21" s="74">
        <v>1090</v>
      </c>
      <c r="K21" s="74">
        <v>1172</v>
      </c>
      <c r="L21" s="74">
        <v>68109</v>
      </c>
      <c r="M21" s="74">
        <v>0</v>
      </c>
      <c r="N21" s="61">
        <f t="shared" si="0"/>
        <v>663537</v>
      </c>
    </row>
    <row r="22" spans="1:14" ht="24" x14ac:dyDescent="0.25">
      <c r="A22" s="62" t="s">
        <v>28</v>
      </c>
      <c r="B22" s="60" t="s">
        <v>29</v>
      </c>
      <c r="C22" s="74">
        <v>306276</v>
      </c>
      <c r="D22" s="74">
        <v>202599</v>
      </c>
      <c r="E22" s="74">
        <v>5618</v>
      </c>
      <c r="F22" s="74">
        <v>13286</v>
      </c>
      <c r="G22" s="74">
        <v>7000</v>
      </c>
      <c r="H22" s="74">
        <v>2200</v>
      </c>
      <c r="I22" s="74">
        <v>5518</v>
      </c>
      <c r="J22" s="74">
        <v>861</v>
      </c>
      <c r="K22" s="74">
        <v>564</v>
      </c>
      <c r="L22" s="74">
        <v>45068</v>
      </c>
      <c r="M22" s="74">
        <v>0</v>
      </c>
      <c r="N22" s="61">
        <f t="shared" si="0"/>
        <v>588990</v>
      </c>
    </row>
    <row r="23" spans="1:14" x14ac:dyDescent="0.25">
      <c r="A23" s="62" t="s">
        <v>30</v>
      </c>
      <c r="B23" s="60" t="s">
        <v>31</v>
      </c>
      <c r="C23" s="74">
        <v>2045684</v>
      </c>
      <c r="D23" s="74">
        <v>794875</v>
      </c>
      <c r="E23" s="74">
        <v>41323</v>
      </c>
      <c r="F23" s="74">
        <v>74012</v>
      </c>
      <c r="G23" s="74">
        <v>65088</v>
      </c>
      <c r="H23" s="74">
        <v>19021</v>
      </c>
      <c r="I23" s="74">
        <v>58091</v>
      </c>
      <c r="J23" s="74">
        <v>5903</v>
      </c>
      <c r="K23" s="74">
        <v>6457</v>
      </c>
      <c r="L23" s="74">
        <v>610674</v>
      </c>
      <c r="M23" s="74">
        <v>0</v>
      </c>
      <c r="N23" s="61">
        <f t="shared" si="0"/>
        <v>3721128</v>
      </c>
    </row>
    <row r="24" spans="1:14" x14ac:dyDescent="0.25">
      <c r="A24" s="62" t="s">
        <v>32</v>
      </c>
      <c r="B24" s="60" t="s">
        <v>33</v>
      </c>
      <c r="C24" s="74">
        <v>261642</v>
      </c>
      <c r="D24" s="74">
        <v>81180</v>
      </c>
      <c r="E24" s="74">
        <v>5211</v>
      </c>
      <c r="F24" s="74">
        <v>11866</v>
      </c>
      <c r="G24" s="74">
        <v>11986</v>
      </c>
      <c r="H24" s="74">
        <v>1969</v>
      </c>
      <c r="I24" s="74">
        <v>7058</v>
      </c>
      <c r="J24" s="74">
        <v>729</v>
      </c>
      <c r="K24" s="74">
        <v>529</v>
      </c>
      <c r="L24" s="74">
        <v>0</v>
      </c>
      <c r="M24" s="74">
        <v>0</v>
      </c>
      <c r="N24" s="61">
        <f t="shared" si="0"/>
        <v>382170</v>
      </c>
    </row>
    <row r="25" spans="1:14" ht="24" x14ac:dyDescent="0.25">
      <c r="A25" s="62" t="s">
        <v>34</v>
      </c>
      <c r="B25" s="60" t="s">
        <v>35</v>
      </c>
      <c r="C25" s="74">
        <v>382898</v>
      </c>
      <c r="D25" s="74">
        <v>74357</v>
      </c>
      <c r="E25" s="74">
        <v>7784</v>
      </c>
      <c r="F25" s="74">
        <v>16292</v>
      </c>
      <c r="G25" s="74">
        <v>21108</v>
      </c>
      <c r="H25" s="74">
        <v>3156</v>
      </c>
      <c r="I25" s="74">
        <v>12682</v>
      </c>
      <c r="J25" s="74">
        <v>1004</v>
      </c>
      <c r="K25" s="74">
        <v>958</v>
      </c>
      <c r="L25" s="74">
        <v>0</v>
      </c>
      <c r="M25" s="74">
        <v>0</v>
      </c>
      <c r="N25" s="61">
        <f t="shared" si="0"/>
        <v>520239</v>
      </c>
    </row>
    <row r="26" spans="1:14" x14ac:dyDescent="0.25">
      <c r="A26" s="62" t="s">
        <v>36</v>
      </c>
      <c r="B26" s="60" t="s">
        <v>37</v>
      </c>
      <c r="C26" s="74">
        <v>199217</v>
      </c>
      <c r="D26" s="74">
        <v>79038</v>
      </c>
      <c r="E26" s="74">
        <v>3944</v>
      </c>
      <c r="F26" s="74">
        <v>9049</v>
      </c>
      <c r="G26" s="74">
        <v>8146</v>
      </c>
      <c r="H26" s="74">
        <v>1486</v>
      </c>
      <c r="I26" s="74">
        <v>4974</v>
      </c>
      <c r="J26" s="74">
        <v>554</v>
      </c>
      <c r="K26" s="74">
        <v>395</v>
      </c>
      <c r="L26" s="74">
        <v>0</v>
      </c>
      <c r="M26" s="74">
        <v>0</v>
      </c>
      <c r="N26" s="61">
        <f t="shared" si="0"/>
        <v>306803</v>
      </c>
    </row>
    <row r="27" spans="1:14" ht="24" x14ac:dyDescent="0.25">
      <c r="A27" s="62" t="s">
        <v>38</v>
      </c>
      <c r="B27" s="60" t="s">
        <v>39</v>
      </c>
      <c r="C27" s="74">
        <v>93831</v>
      </c>
      <c r="D27" s="74">
        <v>53261</v>
      </c>
      <c r="E27" s="74">
        <v>1884</v>
      </c>
      <c r="F27" s="74">
        <v>4714</v>
      </c>
      <c r="G27" s="74">
        <v>1713</v>
      </c>
      <c r="H27" s="74">
        <v>623</v>
      </c>
      <c r="I27" s="74">
        <v>1313</v>
      </c>
      <c r="J27" s="74">
        <v>308</v>
      </c>
      <c r="K27" s="74">
        <v>130</v>
      </c>
      <c r="L27" s="74">
        <v>0</v>
      </c>
      <c r="M27" s="74">
        <v>0</v>
      </c>
      <c r="N27" s="61">
        <f t="shared" si="0"/>
        <v>157777</v>
      </c>
    </row>
    <row r="28" spans="1:14" ht="24" x14ac:dyDescent="0.25">
      <c r="A28" s="62" t="s">
        <v>40</v>
      </c>
      <c r="B28" s="60" t="s">
        <v>41</v>
      </c>
      <c r="C28" s="74">
        <v>170264</v>
      </c>
      <c r="D28" s="74">
        <v>47629</v>
      </c>
      <c r="E28" s="74">
        <v>3279</v>
      </c>
      <c r="F28" s="74">
        <v>7981</v>
      </c>
      <c r="G28" s="74">
        <v>6256</v>
      </c>
      <c r="H28" s="74">
        <v>1182</v>
      </c>
      <c r="I28" s="74">
        <v>3673</v>
      </c>
      <c r="J28" s="74">
        <v>492</v>
      </c>
      <c r="K28" s="74">
        <v>280</v>
      </c>
      <c r="L28" s="74">
        <v>0</v>
      </c>
      <c r="M28" s="74">
        <v>0</v>
      </c>
      <c r="N28" s="61">
        <f t="shared" si="0"/>
        <v>241036</v>
      </c>
    </row>
    <row r="29" spans="1:14" ht="24" x14ac:dyDescent="0.25">
      <c r="A29" s="62" t="s">
        <v>42</v>
      </c>
      <c r="B29" s="60" t="s">
        <v>43</v>
      </c>
      <c r="C29" s="74">
        <v>225020</v>
      </c>
      <c r="D29" s="74">
        <v>191351</v>
      </c>
      <c r="E29" s="74">
        <v>4593</v>
      </c>
      <c r="F29" s="74">
        <v>9569</v>
      </c>
      <c r="G29" s="74">
        <v>10943</v>
      </c>
      <c r="H29" s="74">
        <v>1866</v>
      </c>
      <c r="I29" s="74">
        <v>6913</v>
      </c>
      <c r="J29" s="74">
        <v>578</v>
      </c>
      <c r="K29" s="74">
        <v>570</v>
      </c>
      <c r="L29" s="74">
        <v>0</v>
      </c>
      <c r="M29" s="74">
        <v>0</v>
      </c>
      <c r="N29" s="61">
        <f t="shared" si="0"/>
        <v>451403</v>
      </c>
    </row>
    <row r="30" spans="1:14" x14ac:dyDescent="0.25">
      <c r="A30" s="62" t="s">
        <v>44</v>
      </c>
      <c r="B30" s="60" t="s">
        <v>45</v>
      </c>
      <c r="C30" s="74">
        <v>639348</v>
      </c>
      <c r="D30" s="74">
        <v>319864</v>
      </c>
      <c r="E30" s="74">
        <v>13414</v>
      </c>
      <c r="F30" s="74">
        <v>26378</v>
      </c>
      <c r="G30" s="74">
        <v>33259</v>
      </c>
      <c r="H30" s="74">
        <v>5595</v>
      </c>
      <c r="I30" s="74">
        <v>21222</v>
      </c>
      <c r="J30" s="74">
        <v>1762</v>
      </c>
      <c r="K30" s="74">
        <v>1802</v>
      </c>
      <c r="L30" s="74">
        <v>0</v>
      </c>
      <c r="M30" s="74">
        <v>0</v>
      </c>
      <c r="N30" s="61">
        <f t="shared" si="0"/>
        <v>1062644</v>
      </c>
    </row>
    <row r="31" spans="1:14" x14ac:dyDescent="0.25">
      <c r="A31" s="62" t="s">
        <v>46</v>
      </c>
      <c r="B31" s="60" t="s">
        <v>47</v>
      </c>
      <c r="C31" s="74">
        <v>97727</v>
      </c>
      <c r="D31" s="74">
        <v>49027</v>
      </c>
      <c r="E31" s="74">
        <v>1883</v>
      </c>
      <c r="F31" s="74">
        <v>4311</v>
      </c>
      <c r="G31" s="74">
        <v>1837</v>
      </c>
      <c r="H31" s="74">
        <v>728</v>
      </c>
      <c r="I31" s="74">
        <v>1716</v>
      </c>
      <c r="J31" s="74">
        <v>283</v>
      </c>
      <c r="K31" s="74">
        <v>194</v>
      </c>
      <c r="L31" s="74">
        <v>3668</v>
      </c>
      <c r="M31" s="74">
        <v>0</v>
      </c>
      <c r="N31" s="61">
        <f t="shared" si="0"/>
        <v>161374</v>
      </c>
    </row>
    <row r="32" spans="1:14" ht="24" x14ac:dyDescent="0.25">
      <c r="A32" s="62" t="s">
        <v>48</v>
      </c>
      <c r="B32" s="60" t="s">
        <v>49</v>
      </c>
      <c r="C32" s="74">
        <v>775735</v>
      </c>
      <c r="D32" s="74">
        <v>547334</v>
      </c>
      <c r="E32" s="74">
        <v>17785</v>
      </c>
      <c r="F32" s="74">
        <v>25262</v>
      </c>
      <c r="G32" s="74">
        <v>61246</v>
      </c>
      <c r="H32" s="74">
        <v>8790</v>
      </c>
      <c r="I32" s="74">
        <v>40380</v>
      </c>
      <c r="J32" s="74">
        <v>1461</v>
      </c>
      <c r="K32" s="74">
        <v>3519</v>
      </c>
      <c r="L32" s="74">
        <v>173573</v>
      </c>
      <c r="M32" s="74">
        <v>0</v>
      </c>
      <c r="N32" s="61">
        <f t="shared" si="0"/>
        <v>1655085</v>
      </c>
    </row>
    <row r="33" spans="1:14" ht="36" x14ac:dyDescent="0.25">
      <c r="A33" s="62" t="s">
        <v>50</v>
      </c>
      <c r="B33" s="60" t="s">
        <v>51</v>
      </c>
      <c r="C33" s="74">
        <v>350635</v>
      </c>
      <c r="D33" s="74">
        <v>194833</v>
      </c>
      <c r="E33" s="74">
        <v>5224</v>
      </c>
      <c r="F33" s="74">
        <v>15117</v>
      </c>
      <c r="G33" s="74">
        <v>8218</v>
      </c>
      <c r="H33" s="74">
        <v>2027</v>
      </c>
      <c r="I33" s="74">
        <v>4810</v>
      </c>
      <c r="J33" s="74">
        <v>784</v>
      </c>
      <c r="K33" s="74">
        <v>361</v>
      </c>
      <c r="L33" s="74">
        <v>0</v>
      </c>
      <c r="M33" s="74">
        <v>0</v>
      </c>
      <c r="N33" s="61">
        <f t="shared" si="0"/>
        <v>582009</v>
      </c>
    </row>
    <row r="34" spans="1:14" x14ac:dyDescent="0.25">
      <c r="A34" s="62" t="s">
        <v>52</v>
      </c>
      <c r="B34" s="60" t="s">
        <v>53</v>
      </c>
      <c r="C34" s="74">
        <v>561236</v>
      </c>
      <c r="D34" s="74">
        <v>288255</v>
      </c>
      <c r="E34" s="74">
        <v>9764</v>
      </c>
      <c r="F34" s="74">
        <v>17597</v>
      </c>
      <c r="G34" s="74">
        <v>25995</v>
      </c>
      <c r="H34" s="74">
        <v>5089</v>
      </c>
      <c r="I34" s="74">
        <v>18600</v>
      </c>
      <c r="J34" s="74">
        <v>1099</v>
      </c>
      <c r="K34" s="74">
        <v>1756</v>
      </c>
      <c r="L34" s="74">
        <v>0</v>
      </c>
      <c r="M34" s="74">
        <v>0</v>
      </c>
      <c r="N34" s="61">
        <f t="shared" si="0"/>
        <v>929391</v>
      </c>
    </row>
    <row r="35" spans="1:14" ht="24" x14ac:dyDescent="0.25">
      <c r="A35" s="62" t="s">
        <v>54</v>
      </c>
      <c r="B35" s="60" t="s">
        <v>55</v>
      </c>
      <c r="C35" s="74">
        <v>448663</v>
      </c>
      <c r="D35" s="74">
        <v>155855</v>
      </c>
      <c r="E35" s="74">
        <v>9606</v>
      </c>
      <c r="F35" s="74">
        <v>18883</v>
      </c>
      <c r="G35" s="74">
        <v>20583</v>
      </c>
      <c r="H35" s="74">
        <v>3955</v>
      </c>
      <c r="I35" s="74">
        <v>14133</v>
      </c>
      <c r="J35" s="74">
        <v>1156</v>
      </c>
      <c r="K35" s="74">
        <v>1281</v>
      </c>
      <c r="L35" s="74">
        <v>0</v>
      </c>
      <c r="M35" s="74">
        <v>0</v>
      </c>
      <c r="N35" s="61">
        <f t="shared" si="0"/>
        <v>674115</v>
      </c>
    </row>
    <row r="36" spans="1:14" ht="36" x14ac:dyDescent="0.25">
      <c r="A36" s="62" t="s">
        <v>56</v>
      </c>
      <c r="B36" s="60" t="s">
        <v>57</v>
      </c>
      <c r="C36" s="74">
        <v>163543</v>
      </c>
      <c r="D36" s="74">
        <v>128528</v>
      </c>
      <c r="E36" s="74">
        <v>3215</v>
      </c>
      <c r="F36" s="74">
        <v>7784</v>
      </c>
      <c r="G36" s="74">
        <v>4913</v>
      </c>
      <c r="H36" s="74">
        <v>1142</v>
      </c>
      <c r="I36" s="74">
        <v>3189</v>
      </c>
      <c r="J36" s="74">
        <v>477</v>
      </c>
      <c r="K36" s="74">
        <v>271</v>
      </c>
      <c r="L36" s="74">
        <v>0</v>
      </c>
      <c r="M36" s="74">
        <v>0</v>
      </c>
      <c r="N36" s="61">
        <f t="shared" si="0"/>
        <v>313062</v>
      </c>
    </row>
    <row r="37" spans="1:14" ht="36" x14ac:dyDescent="0.25">
      <c r="A37" s="62" t="s">
        <v>58</v>
      </c>
      <c r="B37" s="60" t="s">
        <v>59</v>
      </c>
      <c r="C37" s="74">
        <v>965077</v>
      </c>
      <c r="D37" s="74">
        <v>449523</v>
      </c>
      <c r="E37" s="74">
        <v>20941</v>
      </c>
      <c r="F37" s="74">
        <v>38677</v>
      </c>
      <c r="G37" s="74">
        <v>52648</v>
      </c>
      <c r="H37" s="74">
        <v>9007</v>
      </c>
      <c r="I37" s="74">
        <v>35107</v>
      </c>
      <c r="J37" s="74">
        <v>2351</v>
      </c>
      <c r="K37" s="74">
        <v>3089</v>
      </c>
      <c r="L37" s="74">
        <v>0</v>
      </c>
      <c r="M37" s="74">
        <v>0</v>
      </c>
      <c r="N37" s="61">
        <f t="shared" si="0"/>
        <v>1576420</v>
      </c>
    </row>
    <row r="38" spans="1:14" ht="36" x14ac:dyDescent="0.25">
      <c r="A38" s="62" t="s">
        <v>60</v>
      </c>
      <c r="B38" s="60" t="s">
        <v>61</v>
      </c>
      <c r="C38" s="74">
        <v>262262</v>
      </c>
      <c r="D38" s="74">
        <v>170222</v>
      </c>
      <c r="E38" s="74">
        <v>4855</v>
      </c>
      <c r="F38" s="74">
        <v>11677</v>
      </c>
      <c r="G38" s="74">
        <v>9467</v>
      </c>
      <c r="H38" s="74">
        <v>1857</v>
      </c>
      <c r="I38" s="74">
        <v>5833</v>
      </c>
      <c r="J38" s="74">
        <v>685</v>
      </c>
      <c r="K38" s="74">
        <v>465</v>
      </c>
      <c r="L38" s="74">
        <v>0</v>
      </c>
      <c r="M38" s="74">
        <v>0</v>
      </c>
      <c r="N38" s="61">
        <f t="shared" si="0"/>
        <v>467323</v>
      </c>
    </row>
    <row r="39" spans="1:14" x14ac:dyDescent="0.25">
      <c r="A39" s="62" t="s">
        <v>62</v>
      </c>
      <c r="B39" s="60" t="s">
        <v>63</v>
      </c>
      <c r="C39" s="74">
        <v>1432798</v>
      </c>
      <c r="D39" s="74">
        <v>189722</v>
      </c>
      <c r="E39" s="74">
        <v>22467</v>
      </c>
      <c r="F39" s="74">
        <v>47364</v>
      </c>
      <c r="G39" s="74">
        <v>20328</v>
      </c>
      <c r="H39" s="74">
        <v>11592</v>
      </c>
      <c r="I39" s="74">
        <v>27917</v>
      </c>
      <c r="J39" s="74">
        <v>1971</v>
      </c>
      <c r="K39" s="74">
        <v>3730</v>
      </c>
      <c r="L39" s="74">
        <v>0</v>
      </c>
      <c r="M39" s="74">
        <v>0</v>
      </c>
      <c r="N39" s="61">
        <f t="shared" si="0"/>
        <v>1757889</v>
      </c>
    </row>
    <row r="40" spans="1:14" ht="36" x14ac:dyDescent="0.25">
      <c r="A40" s="62" t="s">
        <v>64</v>
      </c>
      <c r="B40" s="60" t="s">
        <v>65</v>
      </c>
      <c r="C40" s="74">
        <v>538229</v>
      </c>
      <c r="D40" s="74">
        <v>94659</v>
      </c>
      <c r="E40" s="74">
        <v>7818</v>
      </c>
      <c r="F40" s="74">
        <v>21314</v>
      </c>
      <c r="G40" s="74">
        <v>16293</v>
      </c>
      <c r="H40" s="74">
        <v>3384</v>
      </c>
      <c r="I40" s="74">
        <v>9699</v>
      </c>
      <c r="J40" s="74">
        <v>1095</v>
      </c>
      <c r="K40" s="74">
        <v>750</v>
      </c>
      <c r="L40" s="74">
        <v>0</v>
      </c>
      <c r="M40" s="74">
        <v>0</v>
      </c>
      <c r="N40" s="61">
        <f t="shared" si="0"/>
        <v>693241</v>
      </c>
    </row>
    <row r="41" spans="1:14" ht="24" x14ac:dyDescent="0.25">
      <c r="A41" s="62" t="s">
        <v>66</v>
      </c>
      <c r="B41" s="60" t="s">
        <v>67</v>
      </c>
      <c r="C41" s="74">
        <v>104044</v>
      </c>
      <c r="D41" s="74">
        <v>60084</v>
      </c>
      <c r="E41" s="74">
        <v>1974</v>
      </c>
      <c r="F41" s="74">
        <v>5237</v>
      </c>
      <c r="G41" s="74">
        <v>2433</v>
      </c>
      <c r="H41" s="74">
        <v>640</v>
      </c>
      <c r="I41" s="74">
        <v>1470</v>
      </c>
      <c r="J41" s="74">
        <v>322</v>
      </c>
      <c r="K41" s="74">
        <v>115</v>
      </c>
      <c r="L41" s="74">
        <v>6184</v>
      </c>
      <c r="M41" s="74">
        <v>0</v>
      </c>
      <c r="N41" s="61">
        <f t="shared" si="0"/>
        <v>182503</v>
      </c>
    </row>
    <row r="42" spans="1:14" x14ac:dyDescent="0.25">
      <c r="A42" s="62" t="s">
        <v>68</v>
      </c>
      <c r="B42" s="60" t="s">
        <v>69</v>
      </c>
      <c r="C42" s="74">
        <v>133095</v>
      </c>
      <c r="D42" s="74">
        <v>92975</v>
      </c>
      <c r="E42" s="74">
        <v>3164</v>
      </c>
      <c r="F42" s="74">
        <v>5147</v>
      </c>
      <c r="G42" s="74">
        <v>6778</v>
      </c>
      <c r="H42" s="74">
        <v>1389</v>
      </c>
      <c r="I42" s="74">
        <v>5146</v>
      </c>
      <c r="J42" s="74">
        <v>393</v>
      </c>
      <c r="K42" s="74">
        <v>514</v>
      </c>
      <c r="L42" s="74">
        <v>1671</v>
      </c>
      <c r="M42" s="74">
        <v>0</v>
      </c>
      <c r="N42" s="61">
        <f t="shared" si="0"/>
        <v>250272</v>
      </c>
    </row>
    <row r="43" spans="1:14" ht="24" x14ac:dyDescent="0.25">
      <c r="A43" s="62" t="s">
        <v>70</v>
      </c>
      <c r="B43" s="60" t="s">
        <v>71</v>
      </c>
      <c r="C43" s="74">
        <v>113821</v>
      </c>
      <c r="D43" s="74">
        <v>72162</v>
      </c>
      <c r="E43" s="74">
        <v>2154</v>
      </c>
      <c r="F43" s="74">
        <v>5273</v>
      </c>
      <c r="G43" s="74">
        <v>2947</v>
      </c>
      <c r="H43" s="74">
        <v>786</v>
      </c>
      <c r="I43" s="74">
        <v>2036</v>
      </c>
      <c r="J43" s="74">
        <v>316</v>
      </c>
      <c r="K43" s="74">
        <v>186</v>
      </c>
      <c r="L43" s="74">
        <v>0</v>
      </c>
      <c r="M43" s="74">
        <v>0</v>
      </c>
      <c r="N43" s="61">
        <f t="shared" si="0"/>
        <v>199681</v>
      </c>
    </row>
    <row r="44" spans="1:14" ht="24" x14ac:dyDescent="0.25">
      <c r="A44" s="62" t="s">
        <v>72</v>
      </c>
      <c r="B44" s="60" t="s">
        <v>73</v>
      </c>
      <c r="C44" s="74">
        <v>56424</v>
      </c>
      <c r="D44" s="74">
        <v>58197</v>
      </c>
      <c r="E44" s="74">
        <v>1162</v>
      </c>
      <c r="F44" s="74">
        <v>2563</v>
      </c>
      <c r="G44" s="74">
        <v>1527</v>
      </c>
      <c r="H44" s="74">
        <v>438</v>
      </c>
      <c r="I44" s="74">
        <v>1190</v>
      </c>
      <c r="J44" s="74">
        <v>174</v>
      </c>
      <c r="K44" s="74">
        <v>121</v>
      </c>
      <c r="L44" s="74">
        <v>5700</v>
      </c>
      <c r="M44" s="74">
        <v>0</v>
      </c>
      <c r="N44" s="61">
        <f t="shared" si="0"/>
        <v>127496</v>
      </c>
    </row>
    <row r="45" spans="1:14" ht="24" x14ac:dyDescent="0.25">
      <c r="A45" s="62" t="s">
        <v>74</v>
      </c>
      <c r="B45" s="60" t="s">
        <v>75</v>
      </c>
      <c r="C45" s="74">
        <v>264288</v>
      </c>
      <c r="D45" s="74">
        <v>62627</v>
      </c>
      <c r="E45" s="74">
        <v>4875</v>
      </c>
      <c r="F45" s="74">
        <v>11344</v>
      </c>
      <c r="G45" s="74">
        <v>11944</v>
      </c>
      <c r="H45" s="74">
        <v>1944</v>
      </c>
      <c r="I45" s="74">
        <v>6928</v>
      </c>
      <c r="J45" s="74">
        <v>669</v>
      </c>
      <c r="K45" s="74">
        <v>519</v>
      </c>
      <c r="L45" s="74">
        <v>0</v>
      </c>
      <c r="M45" s="74">
        <v>0</v>
      </c>
      <c r="N45" s="61">
        <f t="shared" si="0"/>
        <v>365138</v>
      </c>
    </row>
    <row r="46" spans="1:14" ht="24" x14ac:dyDescent="0.25">
      <c r="A46" s="62" t="s">
        <v>76</v>
      </c>
      <c r="B46" s="60" t="s">
        <v>77</v>
      </c>
      <c r="C46" s="74">
        <v>225371</v>
      </c>
      <c r="D46" s="74">
        <v>91874</v>
      </c>
      <c r="E46" s="74">
        <v>4441</v>
      </c>
      <c r="F46" s="74">
        <v>10138</v>
      </c>
      <c r="G46" s="74">
        <v>9986</v>
      </c>
      <c r="H46" s="74">
        <v>1690</v>
      </c>
      <c r="I46" s="74">
        <v>5923</v>
      </c>
      <c r="J46" s="74">
        <v>629</v>
      </c>
      <c r="K46" s="74">
        <v>453</v>
      </c>
      <c r="L46" s="74">
        <v>0</v>
      </c>
      <c r="M46" s="74">
        <v>0</v>
      </c>
      <c r="N46" s="61">
        <f t="shared" si="0"/>
        <v>350505</v>
      </c>
    </row>
    <row r="47" spans="1:14" x14ac:dyDescent="0.25">
      <c r="A47" s="62" t="s">
        <v>78</v>
      </c>
      <c r="B47" s="60" t="s">
        <v>79</v>
      </c>
      <c r="C47" s="74">
        <v>129575</v>
      </c>
      <c r="D47" s="74">
        <v>67649</v>
      </c>
      <c r="E47" s="74">
        <v>2416</v>
      </c>
      <c r="F47" s="74">
        <v>6059</v>
      </c>
      <c r="G47" s="74">
        <v>4283</v>
      </c>
      <c r="H47" s="74">
        <v>867</v>
      </c>
      <c r="I47" s="74">
        <v>2526</v>
      </c>
      <c r="J47" s="74">
        <v>372</v>
      </c>
      <c r="K47" s="74">
        <v>193</v>
      </c>
      <c r="L47" s="74">
        <v>12209</v>
      </c>
      <c r="M47" s="74">
        <v>0</v>
      </c>
      <c r="N47" s="61">
        <f t="shared" si="0"/>
        <v>226149</v>
      </c>
    </row>
    <row r="48" spans="1:14" ht="36" x14ac:dyDescent="0.25">
      <c r="A48" s="62" t="s">
        <v>80</v>
      </c>
      <c r="B48" s="60" t="s">
        <v>81</v>
      </c>
      <c r="C48" s="74">
        <v>5809208</v>
      </c>
      <c r="D48" s="74">
        <v>2783479</v>
      </c>
      <c r="E48" s="74">
        <v>115808</v>
      </c>
      <c r="F48" s="74">
        <v>194250</v>
      </c>
      <c r="G48" s="74">
        <v>181113</v>
      </c>
      <c r="H48" s="74">
        <v>56877</v>
      </c>
      <c r="I48" s="74">
        <v>178003</v>
      </c>
      <c r="J48" s="74">
        <v>12933</v>
      </c>
      <c r="K48" s="74">
        <v>20803</v>
      </c>
      <c r="L48" s="74">
        <v>3391357</v>
      </c>
      <c r="M48" s="74">
        <v>0</v>
      </c>
      <c r="N48" s="61">
        <f t="shared" si="0"/>
        <v>12743831</v>
      </c>
    </row>
    <row r="49" spans="1:14" x14ac:dyDescent="0.25">
      <c r="A49" s="62" t="s">
        <v>82</v>
      </c>
      <c r="B49" s="60" t="s">
        <v>83</v>
      </c>
      <c r="C49" s="74">
        <v>283367</v>
      </c>
      <c r="D49" s="74">
        <v>65007</v>
      </c>
      <c r="E49" s="74">
        <v>5712</v>
      </c>
      <c r="F49" s="74">
        <v>12316</v>
      </c>
      <c r="G49" s="74">
        <v>14132</v>
      </c>
      <c r="H49" s="74">
        <v>2265</v>
      </c>
      <c r="I49" s="74">
        <v>8594</v>
      </c>
      <c r="J49" s="74">
        <v>759</v>
      </c>
      <c r="K49" s="74">
        <v>662</v>
      </c>
      <c r="L49" s="74">
        <v>0</v>
      </c>
      <c r="M49" s="74">
        <v>0</v>
      </c>
      <c r="N49" s="61">
        <f t="shared" si="0"/>
        <v>392814</v>
      </c>
    </row>
    <row r="50" spans="1:14" ht="24" x14ac:dyDescent="0.25">
      <c r="A50" s="62" t="s">
        <v>84</v>
      </c>
      <c r="B50" s="60" t="s">
        <v>85</v>
      </c>
      <c r="C50" s="74">
        <v>1473945</v>
      </c>
      <c r="D50" s="74">
        <v>669936</v>
      </c>
      <c r="E50" s="74">
        <v>28902</v>
      </c>
      <c r="F50" s="74">
        <v>64819</v>
      </c>
      <c r="G50" s="74">
        <v>71179</v>
      </c>
      <c r="H50" s="74">
        <v>11282</v>
      </c>
      <c r="I50" s="74">
        <v>41787</v>
      </c>
      <c r="J50" s="74">
        <v>3956</v>
      </c>
      <c r="K50" s="74">
        <v>3130</v>
      </c>
      <c r="L50" s="74">
        <v>460265</v>
      </c>
      <c r="M50" s="74">
        <v>0</v>
      </c>
      <c r="N50" s="61">
        <f t="shared" si="0"/>
        <v>2829201</v>
      </c>
    </row>
    <row r="51" spans="1:14" ht="24" x14ac:dyDescent="0.25">
      <c r="A51" s="62" t="s">
        <v>86</v>
      </c>
      <c r="B51" s="60" t="s">
        <v>87</v>
      </c>
      <c r="C51" s="74">
        <v>503663</v>
      </c>
      <c r="D51" s="74">
        <v>183143</v>
      </c>
      <c r="E51" s="74">
        <v>10434</v>
      </c>
      <c r="F51" s="74">
        <v>18910</v>
      </c>
      <c r="G51" s="74">
        <v>19239</v>
      </c>
      <c r="H51" s="74">
        <v>4715</v>
      </c>
      <c r="I51" s="74">
        <v>15695</v>
      </c>
      <c r="J51" s="74">
        <v>1215</v>
      </c>
      <c r="K51" s="74">
        <v>1640</v>
      </c>
      <c r="L51" s="74">
        <v>53436</v>
      </c>
      <c r="M51" s="74">
        <v>0</v>
      </c>
      <c r="N51" s="61">
        <f t="shared" si="0"/>
        <v>812090</v>
      </c>
    </row>
    <row r="52" spans="1:14" ht="36" x14ac:dyDescent="0.25">
      <c r="A52" s="62" t="s">
        <v>88</v>
      </c>
      <c r="B52" s="60" t="s">
        <v>89</v>
      </c>
      <c r="C52" s="74">
        <v>6452759</v>
      </c>
      <c r="D52" s="74">
        <v>2618568</v>
      </c>
      <c r="E52" s="74">
        <v>139543</v>
      </c>
      <c r="F52" s="74">
        <v>231904</v>
      </c>
      <c r="G52" s="74">
        <v>262184</v>
      </c>
      <c r="H52" s="74">
        <v>65286</v>
      </c>
      <c r="I52" s="74">
        <v>224049</v>
      </c>
      <c r="J52" s="74">
        <v>12994</v>
      </c>
      <c r="K52" s="74">
        <v>24211</v>
      </c>
      <c r="L52" s="74">
        <v>0</v>
      </c>
      <c r="M52" s="74">
        <v>0</v>
      </c>
      <c r="N52" s="61">
        <f t="shared" si="0"/>
        <v>10031498</v>
      </c>
    </row>
    <row r="53" spans="1:14" x14ac:dyDescent="0.25">
      <c r="A53" s="62" t="s">
        <v>90</v>
      </c>
      <c r="B53" s="60" t="s">
        <v>91</v>
      </c>
      <c r="C53" s="74">
        <v>2806452</v>
      </c>
      <c r="D53" s="74">
        <v>1675114</v>
      </c>
      <c r="E53" s="74">
        <v>53292</v>
      </c>
      <c r="F53" s="74">
        <v>110996</v>
      </c>
      <c r="G53" s="74">
        <v>94169</v>
      </c>
      <c r="H53" s="74">
        <v>23126</v>
      </c>
      <c r="I53" s="74">
        <v>71870</v>
      </c>
      <c r="J53" s="74">
        <v>6513</v>
      </c>
      <c r="K53" s="74">
        <v>7174</v>
      </c>
      <c r="L53" s="74">
        <v>0</v>
      </c>
      <c r="M53" s="74">
        <v>200018</v>
      </c>
      <c r="N53" s="61">
        <f t="shared" si="0"/>
        <v>5048724</v>
      </c>
    </row>
    <row r="54" spans="1:14" ht="24" x14ac:dyDescent="0.25">
      <c r="A54" s="62" t="s">
        <v>92</v>
      </c>
      <c r="B54" s="60" t="s">
        <v>93</v>
      </c>
      <c r="C54" s="74">
        <v>382855</v>
      </c>
      <c r="D54" s="74">
        <v>319574</v>
      </c>
      <c r="E54" s="74">
        <v>9383</v>
      </c>
      <c r="F54" s="74">
        <v>11561</v>
      </c>
      <c r="G54" s="74">
        <v>18278</v>
      </c>
      <c r="H54" s="74">
        <v>4782</v>
      </c>
      <c r="I54" s="74">
        <v>17493</v>
      </c>
      <c r="J54" s="74">
        <v>667</v>
      </c>
      <c r="K54" s="74">
        <v>2019</v>
      </c>
      <c r="L54" s="74">
        <v>0</v>
      </c>
      <c r="M54" s="74">
        <v>0</v>
      </c>
      <c r="N54" s="61">
        <f t="shared" si="0"/>
        <v>766612</v>
      </c>
    </row>
    <row r="55" spans="1:14" ht="24" x14ac:dyDescent="0.25">
      <c r="A55" s="62" t="s">
        <v>94</v>
      </c>
      <c r="B55" s="60" t="s">
        <v>95</v>
      </c>
      <c r="C55" s="74">
        <v>280245</v>
      </c>
      <c r="D55" s="74">
        <v>133547</v>
      </c>
      <c r="E55" s="74">
        <v>5465</v>
      </c>
      <c r="F55" s="74">
        <v>11005</v>
      </c>
      <c r="G55" s="74">
        <v>6705</v>
      </c>
      <c r="H55" s="74">
        <v>2373</v>
      </c>
      <c r="I55" s="74">
        <v>6514</v>
      </c>
      <c r="J55" s="74">
        <v>749</v>
      </c>
      <c r="K55" s="74">
        <v>751</v>
      </c>
      <c r="L55" s="74">
        <v>10353</v>
      </c>
      <c r="M55" s="74">
        <v>0</v>
      </c>
      <c r="N55" s="61">
        <f t="shared" si="0"/>
        <v>457707</v>
      </c>
    </row>
    <row r="56" spans="1:14" ht="36" x14ac:dyDescent="0.25">
      <c r="A56" s="62" t="s">
        <v>96</v>
      </c>
      <c r="B56" s="60" t="s">
        <v>97</v>
      </c>
      <c r="C56" s="74">
        <v>47479</v>
      </c>
      <c r="D56" s="74">
        <v>30266</v>
      </c>
      <c r="E56" s="74">
        <v>936</v>
      </c>
      <c r="F56" s="74">
        <v>2593</v>
      </c>
      <c r="G56" s="74">
        <v>186</v>
      </c>
      <c r="H56" s="74">
        <v>267</v>
      </c>
      <c r="I56" s="74">
        <v>254</v>
      </c>
      <c r="J56" s="74">
        <v>170</v>
      </c>
      <c r="K56" s="74">
        <v>34</v>
      </c>
      <c r="L56" s="74">
        <v>0</v>
      </c>
      <c r="M56" s="74">
        <v>0</v>
      </c>
      <c r="N56" s="61">
        <f t="shared" si="0"/>
        <v>82185</v>
      </c>
    </row>
    <row r="57" spans="1:14" ht="24" x14ac:dyDescent="0.25">
      <c r="A57" s="62" t="s">
        <v>98</v>
      </c>
      <c r="B57" s="60" t="s">
        <v>99</v>
      </c>
      <c r="C57" s="74">
        <v>119864</v>
      </c>
      <c r="D57" s="74">
        <v>68274</v>
      </c>
      <c r="E57" s="74">
        <v>2314</v>
      </c>
      <c r="F57" s="74">
        <v>5928</v>
      </c>
      <c r="G57" s="74">
        <v>3232</v>
      </c>
      <c r="H57" s="74">
        <v>775</v>
      </c>
      <c r="I57" s="74">
        <v>1982</v>
      </c>
      <c r="J57" s="74">
        <v>362</v>
      </c>
      <c r="K57" s="74">
        <v>158</v>
      </c>
      <c r="L57" s="74">
        <v>1572</v>
      </c>
      <c r="M57" s="74">
        <v>0</v>
      </c>
      <c r="N57" s="61">
        <f t="shared" si="0"/>
        <v>204461</v>
      </c>
    </row>
    <row r="58" spans="1:14" ht="24" x14ac:dyDescent="0.25">
      <c r="A58" s="62" t="s">
        <v>100</v>
      </c>
      <c r="B58" s="60" t="s">
        <v>101</v>
      </c>
      <c r="C58" s="74">
        <v>97746</v>
      </c>
      <c r="D58" s="74">
        <v>57545</v>
      </c>
      <c r="E58" s="74">
        <v>1883</v>
      </c>
      <c r="F58" s="74">
        <v>4865</v>
      </c>
      <c r="G58" s="74">
        <v>2692</v>
      </c>
      <c r="H58" s="74">
        <v>624</v>
      </c>
      <c r="I58" s="74">
        <v>1597</v>
      </c>
      <c r="J58" s="74">
        <v>299</v>
      </c>
      <c r="K58" s="74">
        <v>123</v>
      </c>
      <c r="L58" s="74">
        <v>0</v>
      </c>
      <c r="M58" s="74">
        <v>0</v>
      </c>
      <c r="N58" s="61">
        <f t="shared" si="0"/>
        <v>167374</v>
      </c>
    </row>
    <row r="59" spans="1:14" ht="24" x14ac:dyDescent="0.25">
      <c r="A59" s="62" t="s">
        <v>102</v>
      </c>
      <c r="B59" s="60" t="s">
        <v>103</v>
      </c>
      <c r="C59" s="74">
        <v>220374</v>
      </c>
      <c r="D59" s="74">
        <v>77567</v>
      </c>
      <c r="E59" s="74">
        <v>4152</v>
      </c>
      <c r="F59" s="74">
        <v>9702</v>
      </c>
      <c r="G59" s="74">
        <v>8469</v>
      </c>
      <c r="H59" s="74">
        <v>1606</v>
      </c>
      <c r="I59" s="74">
        <v>5221</v>
      </c>
      <c r="J59" s="74">
        <v>607</v>
      </c>
      <c r="K59" s="74">
        <v>419</v>
      </c>
      <c r="L59" s="74">
        <v>4499</v>
      </c>
      <c r="M59" s="74">
        <v>0</v>
      </c>
      <c r="N59" s="61">
        <f t="shared" si="0"/>
        <v>332616</v>
      </c>
    </row>
    <row r="60" spans="1:14" ht="24" x14ac:dyDescent="0.25">
      <c r="A60" s="62" t="s">
        <v>104</v>
      </c>
      <c r="B60" s="60" t="s">
        <v>105</v>
      </c>
      <c r="C60" s="74">
        <v>261052</v>
      </c>
      <c r="D60" s="74">
        <v>168322</v>
      </c>
      <c r="E60" s="74">
        <v>5527</v>
      </c>
      <c r="F60" s="74">
        <v>10992</v>
      </c>
      <c r="G60" s="74">
        <v>10587</v>
      </c>
      <c r="H60" s="74">
        <v>2274</v>
      </c>
      <c r="I60" s="74">
        <v>7757</v>
      </c>
      <c r="J60" s="74">
        <v>669</v>
      </c>
      <c r="K60" s="74">
        <v>729</v>
      </c>
      <c r="L60" s="74">
        <v>0</v>
      </c>
      <c r="M60" s="74">
        <v>0</v>
      </c>
      <c r="N60" s="61">
        <f t="shared" si="0"/>
        <v>467909</v>
      </c>
    </row>
    <row r="61" spans="1:14" ht="24" x14ac:dyDescent="0.25">
      <c r="A61" s="62" t="s">
        <v>106</v>
      </c>
      <c r="B61" s="60" t="s">
        <v>107</v>
      </c>
      <c r="C61" s="74">
        <v>357922</v>
      </c>
      <c r="D61" s="74">
        <v>145478</v>
      </c>
      <c r="E61" s="74">
        <v>5786</v>
      </c>
      <c r="F61" s="74">
        <v>11911</v>
      </c>
      <c r="G61" s="74">
        <v>13705</v>
      </c>
      <c r="H61" s="74">
        <v>2900</v>
      </c>
      <c r="I61" s="74">
        <v>9600</v>
      </c>
      <c r="J61" s="74">
        <v>851</v>
      </c>
      <c r="K61" s="74">
        <v>889</v>
      </c>
      <c r="L61" s="74">
        <v>80982</v>
      </c>
      <c r="M61" s="74">
        <v>0</v>
      </c>
      <c r="N61" s="61">
        <f t="shared" si="0"/>
        <v>630024</v>
      </c>
    </row>
    <row r="62" spans="1:14" ht="24" x14ac:dyDescent="0.25">
      <c r="A62" s="62" t="s">
        <v>108</v>
      </c>
      <c r="B62" s="60" t="s">
        <v>109</v>
      </c>
      <c r="C62" s="74">
        <v>317837</v>
      </c>
      <c r="D62" s="74">
        <v>185312</v>
      </c>
      <c r="E62" s="74">
        <v>6106</v>
      </c>
      <c r="F62" s="74">
        <v>17228</v>
      </c>
      <c r="G62" s="74">
        <v>2984</v>
      </c>
      <c r="H62" s="74">
        <v>1754</v>
      </c>
      <c r="I62" s="74">
        <v>2183</v>
      </c>
      <c r="J62" s="74">
        <v>1049</v>
      </c>
      <c r="K62" s="74">
        <v>211</v>
      </c>
      <c r="L62" s="74">
        <v>19570</v>
      </c>
      <c r="M62" s="74">
        <v>0</v>
      </c>
      <c r="N62" s="61">
        <f t="shared" si="0"/>
        <v>554234</v>
      </c>
    </row>
    <row r="63" spans="1:14" ht="24" x14ac:dyDescent="0.25">
      <c r="A63" s="62" t="s">
        <v>110</v>
      </c>
      <c r="B63" s="60" t="s">
        <v>111</v>
      </c>
      <c r="C63" s="74">
        <v>75025</v>
      </c>
      <c r="D63" s="74">
        <v>45931</v>
      </c>
      <c r="E63" s="74">
        <v>1405</v>
      </c>
      <c r="F63" s="74">
        <v>3623</v>
      </c>
      <c r="G63" s="74">
        <v>925</v>
      </c>
      <c r="H63" s="74">
        <v>482</v>
      </c>
      <c r="I63" s="74">
        <v>863</v>
      </c>
      <c r="J63" s="74">
        <v>229</v>
      </c>
      <c r="K63" s="74">
        <v>98</v>
      </c>
      <c r="L63" s="74">
        <v>40764</v>
      </c>
      <c r="M63" s="74">
        <v>0</v>
      </c>
      <c r="N63" s="61">
        <f t="shared" si="0"/>
        <v>169345</v>
      </c>
    </row>
    <row r="64" spans="1:14" ht="24" x14ac:dyDescent="0.25">
      <c r="A64" s="62" t="s">
        <v>112</v>
      </c>
      <c r="B64" s="60" t="s">
        <v>113</v>
      </c>
      <c r="C64" s="74">
        <v>243391</v>
      </c>
      <c r="D64" s="74">
        <v>111346</v>
      </c>
      <c r="E64" s="74">
        <v>5474</v>
      </c>
      <c r="F64" s="74">
        <v>9180</v>
      </c>
      <c r="G64" s="74">
        <v>8557</v>
      </c>
      <c r="H64" s="74">
        <v>2470</v>
      </c>
      <c r="I64" s="74">
        <v>8016</v>
      </c>
      <c r="J64" s="74">
        <v>542</v>
      </c>
      <c r="K64" s="74">
        <v>909</v>
      </c>
      <c r="L64" s="74">
        <v>0</v>
      </c>
      <c r="M64" s="74">
        <v>0</v>
      </c>
      <c r="N64" s="61">
        <f t="shared" si="0"/>
        <v>389885</v>
      </c>
    </row>
    <row r="65" spans="1:14" ht="24" x14ac:dyDescent="0.25">
      <c r="A65" s="62" t="s">
        <v>114</v>
      </c>
      <c r="B65" s="60" t="s">
        <v>115</v>
      </c>
      <c r="C65" s="74">
        <v>102858</v>
      </c>
      <c r="D65" s="74">
        <v>39322</v>
      </c>
      <c r="E65" s="74">
        <v>1983</v>
      </c>
      <c r="F65" s="74">
        <v>5024</v>
      </c>
      <c r="G65" s="74">
        <v>3283</v>
      </c>
      <c r="H65" s="74">
        <v>676</v>
      </c>
      <c r="I65" s="74">
        <v>1906</v>
      </c>
      <c r="J65" s="74">
        <v>310</v>
      </c>
      <c r="K65" s="74">
        <v>143</v>
      </c>
      <c r="L65" s="74">
        <v>0</v>
      </c>
      <c r="M65" s="74">
        <v>0</v>
      </c>
      <c r="N65" s="61">
        <f t="shared" si="0"/>
        <v>155505</v>
      </c>
    </row>
    <row r="66" spans="1:14" ht="24" x14ac:dyDescent="0.25">
      <c r="A66" s="62" t="s">
        <v>116</v>
      </c>
      <c r="B66" s="60" t="s">
        <v>117</v>
      </c>
      <c r="C66" s="74">
        <v>2550786</v>
      </c>
      <c r="D66" s="74">
        <v>1064784</v>
      </c>
      <c r="E66" s="74">
        <v>48321</v>
      </c>
      <c r="F66" s="74">
        <v>91361</v>
      </c>
      <c r="G66" s="74">
        <v>87655</v>
      </c>
      <c r="H66" s="74">
        <v>22836</v>
      </c>
      <c r="I66" s="74">
        <v>73240</v>
      </c>
      <c r="J66" s="74">
        <v>5231</v>
      </c>
      <c r="K66" s="74">
        <v>7775</v>
      </c>
      <c r="L66" s="74">
        <v>0</v>
      </c>
      <c r="M66" s="74">
        <v>61951</v>
      </c>
      <c r="N66" s="61">
        <f t="shared" si="0"/>
        <v>4013940</v>
      </c>
    </row>
    <row r="67" spans="1:14" ht="24" x14ac:dyDescent="0.25">
      <c r="A67" s="62" t="s">
        <v>118</v>
      </c>
      <c r="B67" s="60" t="s">
        <v>119</v>
      </c>
      <c r="C67" s="74">
        <v>576679</v>
      </c>
      <c r="D67" s="74">
        <v>98433</v>
      </c>
      <c r="E67" s="74">
        <v>11334</v>
      </c>
      <c r="F67" s="74">
        <v>25014</v>
      </c>
      <c r="G67" s="74">
        <v>28388</v>
      </c>
      <c r="H67" s="74">
        <v>4490</v>
      </c>
      <c r="I67" s="74">
        <v>16875</v>
      </c>
      <c r="J67" s="74">
        <v>1547</v>
      </c>
      <c r="K67" s="74">
        <v>1275</v>
      </c>
      <c r="L67" s="74">
        <v>59500</v>
      </c>
      <c r="M67" s="74">
        <v>0</v>
      </c>
      <c r="N67" s="61">
        <f t="shared" si="0"/>
        <v>823535</v>
      </c>
    </row>
    <row r="68" spans="1:14" ht="24" x14ac:dyDescent="0.25">
      <c r="A68" s="62" t="s">
        <v>120</v>
      </c>
      <c r="B68" s="60" t="s">
        <v>121</v>
      </c>
      <c r="C68" s="74">
        <v>2393870</v>
      </c>
      <c r="D68" s="74">
        <v>1387301</v>
      </c>
      <c r="E68" s="74">
        <v>47555</v>
      </c>
      <c r="F68" s="74">
        <v>91305</v>
      </c>
      <c r="G68" s="74">
        <v>115374</v>
      </c>
      <c r="H68" s="74">
        <v>20931</v>
      </c>
      <c r="I68" s="74">
        <v>77990</v>
      </c>
      <c r="J68" s="74">
        <v>5223</v>
      </c>
      <c r="K68" s="74">
        <v>7001</v>
      </c>
      <c r="L68" s="74">
        <v>0</v>
      </c>
      <c r="M68" s="74">
        <v>0</v>
      </c>
      <c r="N68" s="61">
        <f t="shared" si="0"/>
        <v>4146550</v>
      </c>
    </row>
    <row r="69" spans="1:14" ht="24" x14ac:dyDescent="0.25">
      <c r="A69" s="62" t="s">
        <v>122</v>
      </c>
      <c r="B69" s="60" t="s">
        <v>123</v>
      </c>
      <c r="C69" s="74">
        <v>171177</v>
      </c>
      <c r="D69" s="74">
        <v>67517</v>
      </c>
      <c r="E69" s="74">
        <v>3039</v>
      </c>
      <c r="F69" s="74">
        <v>7765</v>
      </c>
      <c r="G69" s="74">
        <v>5638</v>
      </c>
      <c r="H69" s="74">
        <v>1125</v>
      </c>
      <c r="I69" s="74">
        <v>3296</v>
      </c>
      <c r="J69" s="74">
        <v>462</v>
      </c>
      <c r="K69" s="74">
        <v>249</v>
      </c>
      <c r="L69" s="74">
        <v>0</v>
      </c>
      <c r="M69" s="74">
        <v>0</v>
      </c>
      <c r="N69" s="61">
        <f t="shared" si="0"/>
        <v>260268</v>
      </c>
    </row>
    <row r="70" spans="1:14" x14ac:dyDescent="0.25">
      <c r="A70" s="62" t="s">
        <v>124</v>
      </c>
      <c r="B70" s="60" t="s">
        <v>125</v>
      </c>
      <c r="C70" s="74">
        <v>227161</v>
      </c>
      <c r="D70" s="74">
        <v>144622</v>
      </c>
      <c r="E70" s="74">
        <v>4029</v>
      </c>
      <c r="F70" s="74">
        <v>10321</v>
      </c>
      <c r="G70" s="74">
        <v>6503</v>
      </c>
      <c r="H70" s="74">
        <v>1492</v>
      </c>
      <c r="I70" s="74">
        <v>4066</v>
      </c>
      <c r="J70" s="74">
        <v>590</v>
      </c>
      <c r="K70" s="74">
        <v>330</v>
      </c>
      <c r="L70" s="74">
        <v>400</v>
      </c>
      <c r="M70" s="74">
        <v>0</v>
      </c>
      <c r="N70" s="61">
        <f t="shared" si="0"/>
        <v>399514</v>
      </c>
    </row>
    <row r="71" spans="1:14" x14ac:dyDescent="0.25">
      <c r="A71" s="62" t="s">
        <v>126</v>
      </c>
      <c r="B71" s="60" t="s">
        <v>127</v>
      </c>
      <c r="C71" s="74">
        <v>79554</v>
      </c>
      <c r="D71" s="74">
        <v>44739</v>
      </c>
      <c r="E71" s="74">
        <v>1559</v>
      </c>
      <c r="F71" s="74">
        <v>3882</v>
      </c>
      <c r="G71" s="74">
        <v>1147</v>
      </c>
      <c r="H71" s="74">
        <v>534</v>
      </c>
      <c r="I71" s="74">
        <v>1046</v>
      </c>
      <c r="J71" s="74">
        <v>242</v>
      </c>
      <c r="K71" s="74">
        <v>117</v>
      </c>
      <c r="L71" s="74">
        <v>3825</v>
      </c>
      <c r="M71" s="74">
        <v>0</v>
      </c>
      <c r="N71" s="61">
        <f t="shared" si="0"/>
        <v>136645</v>
      </c>
    </row>
    <row r="72" spans="1:14" x14ac:dyDescent="0.25">
      <c r="A72" s="62" t="s">
        <v>128</v>
      </c>
      <c r="B72" s="60" t="s">
        <v>129</v>
      </c>
      <c r="C72" s="74">
        <v>160776</v>
      </c>
      <c r="D72" s="74">
        <v>103756</v>
      </c>
      <c r="E72" s="74">
        <v>3532</v>
      </c>
      <c r="F72" s="74">
        <v>6224</v>
      </c>
      <c r="G72" s="74">
        <v>9929</v>
      </c>
      <c r="H72" s="74">
        <v>1555</v>
      </c>
      <c r="I72" s="74">
        <v>6375</v>
      </c>
      <c r="J72" s="74">
        <v>422</v>
      </c>
      <c r="K72" s="74">
        <v>549</v>
      </c>
      <c r="L72" s="74">
        <v>13412</v>
      </c>
      <c r="M72" s="74">
        <v>0</v>
      </c>
      <c r="N72" s="61">
        <f t="shared" si="0"/>
        <v>306530</v>
      </c>
    </row>
    <row r="73" spans="1:14" ht="24" x14ac:dyDescent="0.25">
      <c r="A73" s="62" t="s">
        <v>130</v>
      </c>
      <c r="B73" s="60" t="s">
        <v>131</v>
      </c>
      <c r="C73" s="74">
        <v>366925</v>
      </c>
      <c r="D73" s="74">
        <v>227666</v>
      </c>
      <c r="E73" s="74">
        <v>7333</v>
      </c>
      <c r="F73" s="74">
        <v>15033</v>
      </c>
      <c r="G73" s="74">
        <v>19396</v>
      </c>
      <c r="H73" s="74">
        <v>3076</v>
      </c>
      <c r="I73" s="74">
        <v>11872</v>
      </c>
      <c r="J73" s="74">
        <v>956</v>
      </c>
      <c r="K73" s="74">
        <v>957</v>
      </c>
      <c r="L73" s="74">
        <v>0</v>
      </c>
      <c r="M73" s="74">
        <v>0</v>
      </c>
      <c r="N73" s="61">
        <f t="shared" si="0"/>
        <v>653214</v>
      </c>
    </row>
    <row r="74" spans="1:14" ht="24" x14ac:dyDescent="0.25">
      <c r="A74" s="62" t="s">
        <v>132</v>
      </c>
      <c r="B74" s="60" t="s">
        <v>133</v>
      </c>
      <c r="C74" s="74">
        <v>120529</v>
      </c>
      <c r="D74" s="74">
        <v>86772</v>
      </c>
      <c r="E74" s="74">
        <v>2224</v>
      </c>
      <c r="F74" s="74">
        <v>5970</v>
      </c>
      <c r="G74" s="74">
        <v>2439</v>
      </c>
      <c r="H74" s="74">
        <v>732</v>
      </c>
      <c r="I74" s="74">
        <v>1557</v>
      </c>
      <c r="J74" s="74">
        <v>365</v>
      </c>
      <c r="K74" s="74">
        <v>130</v>
      </c>
      <c r="L74" s="74">
        <v>0</v>
      </c>
      <c r="M74" s="74">
        <v>0</v>
      </c>
      <c r="N74" s="61">
        <f t="shared" si="0"/>
        <v>220718</v>
      </c>
    </row>
    <row r="75" spans="1:14" ht="24" x14ac:dyDescent="0.25">
      <c r="A75" s="62" t="s">
        <v>134</v>
      </c>
      <c r="B75" s="60" t="s">
        <v>135</v>
      </c>
      <c r="C75" s="74">
        <v>400401</v>
      </c>
      <c r="D75" s="74">
        <v>332545</v>
      </c>
      <c r="E75" s="74">
        <v>6753</v>
      </c>
      <c r="F75" s="74">
        <v>15848</v>
      </c>
      <c r="G75" s="74">
        <v>12229</v>
      </c>
      <c r="H75" s="74">
        <v>2896</v>
      </c>
      <c r="I75" s="74">
        <v>8331</v>
      </c>
      <c r="J75" s="74">
        <v>1050</v>
      </c>
      <c r="K75" s="74">
        <v>753</v>
      </c>
      <c r="L75" s="74">
        <v>0</v>
      </c>
      <c r="M75" s="74">
        <v>0</v>
      </c>
      <c r="N75" s="61">
        <f t="shared" ref="N75:N138" si="1">SUM(C75:M75)</f>
        <v>780806</v>
      </c>
    </row>
    <row r="76" spans="1:14" ht="24" x14ac:dyDescent="0.25">
      <c r="A76" s="62" t="s">
        <v>136</v>
      </c>
      <c r="B76" s="60" t="s">
        <v>137</v>
      </c>
      <c r="C76" s="74">
        <v>35705825</v>
      </c>
      <c r="D76" s="74">
        <v>17306695</v>
      </c>
      <c r="E76" s="74">
        <v>748739</v>
      </c>
      <c r="F76" s="74">
        <v>1307986</v>
      </c>
      <c r="G76" s="74">
        <v>630328</v>
      </c>
      <c r="H76" s="74">
        <v>319696</v>
      </c>
      <c r="I76" s="74">
        <v>874061</v>
      </c>
      <c r="J76" s="74">
        <v>75605</v>
      </c>
      <c r="K76" s="74">
        <v>117101</v>
      </c>
      <c r="L76" s="74">
        <v>49338065</v>
      </c>
      <c r="M76" s="74">
        <v>0</v>
      </c>
      <c r="N76" s="61">
        <f t="shared" si="1"/>
        <v>106424101</v>
      </c>
    </row>
    <row r="77" spans="1:14" ht="24" x14ac:dyDescent="0.25">
      <c r="A77" s="62" t="s">
        <v>138</v>
      </c>
      <c r="B77" s="60" t="s">
        <v>139</v>
      </c>
      <c r="C77" s="74">
        <v>1248688</v>
      </c>
      <c r="D77" s="74">
        <v>614264</v>
      </c>
      <c r="E77" s="74">
        <v>28384</v>
      </c>
      <c r="F77" s="74">
        <v>44926</v>
      </c>
      <c r="G77" s="74">
        <v>54374</v>
      </c>
      <c r="H77" s="74">
        <v>13189</v>
      </c>
      <c r="I77" s="74">
        <v>46509</v>
      </c>
      <c r="J77" s="74">
        <v>2858</v>
      </c>
      <c r="K77" s="74">
        <v>5003</v>
      </c>
      <c r="L77" s="74">
        <v>597451</v>
      </c>
      <c r="M77" s="74">
        <v>0</v>
      </c>
      <c r="N77" s="61">
        <f t="shared" si="1"/>
        <v>2655646</v>
      </c>
    </row>
    <row r="78" spans="1:14" x14ac:dyDescent="0.25">
      <c r="A78" s="62" t="s">
        <v>140</v>
      </c>
      <c r="B78" s="60" t="s">
        <v>141</v>
      </c>
      <c r="C78" s="74">
        <v>158716</v>
      </c>
      <c r="D78" s="74">
        <v>77230</v>
      </c>
      <c r="E78" s="74">
        <v>3223</v>
      </c>
      <c r="F78" s="74">
        <v>7276</v>
      </c>
      <c r="G78" s="74">
        <v>6926</v>
      </c>
      <c r="H78" s="74">
        <v>1207</v>
      </c>
      <c r="I78" s="74">
        <v>4172</v>
      </c>
      <c r="J78" s="74">
        <v>444</v>
      </c>
      <c r="K78" s="74">
        <v>327</v>
      </c>
      <c r="L78" s="74">
        <v>13064</v>
      </c>
      <c r="M78" s="74">
        <v>0</v>
      </c>
      <c r="N78" s="61">
        <f t="shared" si="1"/>
        <v>272585</v>
      </c>
    </row>
    <row r="79" spans="1:14" ht="24" x14ac:dyDescent="0.25">
      <c r="A79" s="62" t="s">
        <v>142</v>
      </c>
      <c r="B79" s="60" t="s">
        <v>143</v>
      </c>
      <c r="C79" s="74">
        <v>290663</v>
      </c>
      <c r="D79" s="74">
        <v>177936</v>
      </c>
      <c r="E79" s="74">
        <v>5849</v>
      </c>
      <c r="F79" s="74">
        <v>12089</v>
      </c>
      <c r="G79" s="74">
        <v>14570</v>
      </c>
      <c r="H79" s="74">
        <v>2425</v>
      </c>
      <c r="I79" s="74">
        <v>9118</v>
      </c>
      <c r="J79" s="74">
        <v>737</v>
      </c>
      <c r="K79" s="74">
        <v>749</v>
      </c>
      <c r="L79" s="74">
        <v>0</v>
      </c>
      <c r="M79" s="74">
        <v>0</v>
      </c>
      <c r="N79" s="61">
        <f t="shared" si="1"/>
        <v>514136</v>
      </c>
    </row>
    <row r="80" spans="1:14" x14ac:dyDescent="0.25">
      <c r="A80" s="62" t="s">
        <v>144</v>
      </c>
      <c r="B80" s="60" t="s">
        <v>145</v>
      </c>
      <c r="C80" s="74">
        <v>301333</v>
      </c>
      <c r="D80" s="74">
        <v>239902</v>
      </c>
      <c r="E80" s="74">
        <v>5808</v>
      </c>
      <c r="F80" s="74">
        <v>14857</v>
      </c>
      <c r="G80" s="74">
        <v>7336</v>
      </c>
      <c r="H80" s="74">
        <v>1957</v>
      </c>
      <c r="I80" s="74">
        <v>4751</v>
      </c>
      <c r="J80" s="74">
        <v>895</v>
      </c>
      <c r="K80" s="74">
        <v>402</v>
      </c>
      <c r="L80" s="74">
        <v>25135</v>
      </c>
      <c r="M80" s="74">
        <v>0</v>
      </c>
      <c r="N80" s="61">
        <f t="shared" si="1"/>
        <v>602376</v>
      </c>
    </row>
    <row r="81" spans="1:14" ht="24" x14ac:dyDescent="0.25">
      <c r="A81" s="62" t="s">
        <v>146</v>
      </c>
      <c r="B81" s="60" t="s">
        <v>147</v>
      </c>
      <c r="C81" s="74">
        <v>637804</v>
      </c>
      <c r="D81" s="74">
        <v>160038</v>
      </c>
      <c r="E81" s="74">
        <v>21598</v>
      </c>
      <c r="F81" s="74">
        <v>13495</v>
      </c>
      <c r="G81" s="74">
        <v>18271</v>
      </c>
      <c r="H81" s="74">
        <v>11728</v>
      </c>
      <c r="I81" s="74">
        <v>38842</v>
      </c>
      <c r="J81" s="74">
        <v>740</v>
      </c>
      <c r="K81" s="74">
        <v>5728</v>
      </c>
      <c r="L81" s="74">
        <v>0</v>
      </c>
      <c r="M81" s="74">
        <v>0</v>
      </c>
      <c r="N81" s="61">
        <f t="shared" si="1"/>
        <v>908244</v>
      </c>
    </row>
    <row r="82" spans="1:14" ht="24" x14ac:dyDescent="0.25">
      <c r="A82" s="62" t="s">
        <v>148</v>
      </c>
      <c r="B82" s="60" t="s">
        <v>149</v>
      </c>
      <c r="C82" s="74">
        <v>1492170</v>
      </c>
      <c r="D82" s="74">
        <v>715064</v>
      </c>
      <c r="E82" s="74">
        <v>30389</v>
      </c>
      <c r="F82" s="74">
        <v>57793</v>
      </c>
      <c r="G82" s="74">
        <v>79328</v>
      </c>
      <c r="H82" s="74">
        <v>13402</v>
      </c>
      <c r="I82" s="74">
        <v>51772</v>
      </c>
      <c r="J82" s="74">
        <v>3672</v>
      </c>
      <c r="K82" s="74">
        <v>4488</v>
      </c>
      <c r="L82" s="74">
        <v>189277</v>
      </c>
      <c r="M82" s="74">
        <v>0</v>
      </c>
      <c r="N82" s="61">
        <f t="shared" si="1"/>
        <v>2637355</v>
      </c>
    </row>
    <row r="83" spans="1:14" ht="24" x14ac:dyDescent="0.25">
      <c r="A83" s="62" t="s">
        <v>150</v>
      </c>
      <c r="B83" s="60" t="s">
        <v>151</v>
      </c>
      <c r="C83" s="74">
        <v>96134</v>
      </c>
      <c r="D83" s="74">
        <v>55507</v>
      </c>
      <c r="E83" s="74">
        <v>1797</v>
      </c>
      <c r="F83" s="74">
        <v>5211</v>
      </c>
      <c r="G83" s="74">
        <v>1045</v>
      </c>
      <c r="H83" s="74">
        <v>508</v>
      </c>
      <c r="I83" s="74">
        <v>631</v>
      </c>
      <c r="J83" s="74">
        <v>318</v>
      </c>
      <c r="K83" s="74">
        <v>50</v>
      </c>
      <c r="L83" s="74">
        <v>1844</v>
      </c>
      <c r="M83" s="74">
        <v>0</v>
      </c>
      <c r="N83" s="61">
        <f t="shared" si="1"/>
        <v>163045</v>
      </c>
    </row>
    <row r="84" spans="1:14" ht="24" x14ac:dyDescent="0.25">
      <c r="A84" s="62" t="s">
        <v>152</v>
      </c>
      <c r="B84" s="60" t="s">
        <v>153</v>
      </c>
      <c r="C84" s="74">
        <v>323887</v>
      </c>
      <c r="D84" s="74">
        <v>163247</v>
      </c>
      <c r="E84" s="74">
        <v>4402</v>
      </c>
      <c r="F84" s="74">
        <v>13219</v>
      </c>
      <c r="G84" s="74">
        <v>6110</v>
      </c>
      <c r="H84" s="74">
        <v>1812</v>
      </c>
      <c r="I84" s="74">
        <v>3675</v>
      </c>
      <c r="J84" s="74">
        <v>757</v>
      </c>
      <c r="K84" s="74">
        <v>292</v>
      </c>
      <c r="L84" s="74">
        <v>0</v>
      </c>
      <c r="M84" s="74">
        <v>0</v>
      </c>
      <c r="N84" s="61">
        <f t="shared" si="1"/>
        <v>517401</v>
      </c>
    </row>
    <row r="85" spans="1:14" x14ac:dyDescent="0.25">
      <c r="A85" s="62" t="s">
        <v>154</v>
      </c>
      <c r="B85" s="60" t="s">
        <v>155</v>
      </c>
      <c r="C85" s="74">
        <v>189821</v>
      </c>
      <c r="D85" s="74">
        <v>146436</v>
      </c>
      <c r="E85" s="74">
        <v>3608</v>
      </c>
      <c r="F85" s="74">
        <v>8197</v>
      </c>
      <c r="G85" s="74">
        <v>7791</v>
      </c>
      <c r="H85" s="74">
        <v>1430</v>
      </c>
      <c r="I85" s="74">
        <v>4809</v>
      </c>
      <c r="J85" s="74">
        <v>507</v>
      </c>
      <c r="K85" s="74">
        <v>392</v>
      </c>
      <c r="L85" s="74">
        <v>0</v>
      </c>
      <c r="M85" s="74">
        <v>0</v>
      </c>
      <c r="N85" s="61">
        <f t="shared" si="1"/>
        <v>362991</v>
      </c>
    </row>
    <row r="86" spans="1:14" x14ac:dyDescent="0.25">
      <c r="A86" s="62" t="s">
        <v>156</v>
      </c>
      <c r="B86" s="60" t="s">
        <v>157</v>
      </c>
      <c r="C86" s="74">
        <v>207447</v>
      </c>
      <c r="D86" s="74">
        <v>111448</v>
      </c>
      <c r="E86" s="74">
        <v>4250</v>
      </c>
      <c r="F86" s="74">
        <v>8087</v>
      </c>
      <c r="G86" s="74">
        <v>10038</v>
      </c>
      <c r="H86" s="74">
        <v>1867</v>
      </c>
      <c r="I86" s="74">
        <v>6871</v>
      </c>
      <c r="J86" s="74">
        <v>498</v>
      </c>
      <c r="K86" s="74">
        <v>626</v>
      </c>
      <c r="L86" s="74">
        <v>16195</v>
      </c>
      <c r="M86" s="74">
        <v>0</v>
      </c>
      <c r="N86" s="61">
        <f t="shared" si="1"/>
        <v>367327</v>
      </c>
    </row>
    <row r="87" spans="1:14" ht="24" x14ac:dyDescent="0.25">
      <c r="A87" s="62" t="s">
        <v>158</v>
      </c>
      <c r="B87" s="60" t="s">
        <v>159</v>
      </c>
      <c r="C87" s="74">
        <v>126470</v>
      </c>
      <c r="D87" s="74">
        <v>57744</v>
      </c>
      <c r="E87" s="74">
        <v>2495</v>
      </c>
      <c r="F87" s="74">
        <v>5097</v>
      </c>
      <c r="G87" s="74">
        <v>3004</v>
      </c>
      <c r="H87" s="74">
        <v>1069</v>
      </c>
      <c r="I87" s="74">
        <v>2918</v>
      </c>
      <c r="J87" s="74">
        <v>277</v>
      </c>
      <c r="K87" s="74">
        <v>339</v>
      </c>
      <c r="L87" s="74">
        <v>19193</v>
      </c>
      <c r="M87" s="74">
        <v>0</v>
      </c>
      <c r="N87" s="61">
        <f t="shared" si="1"/>
        <v>218606</v>
      </c>
    </row>
    <row r="88" spans="1:14" x14ac:dyDescent="0.25">
      <c r="A88" s="62" t="s">
        <v>160</v>
      </c>
      <c r="B88" s="60" t="s">
        <v>161</v>
      </c>
      <c r="C88" s="74">
        <v>6643721</v>
      </c>
      <c r="D88" s="74">
        <v>2147330</v>
      </c>
      <c r="E88" s="74">
        <v>147533</v>
      </c>
      <c r="F88" s="74">
        <v>201049</v>
      </c>
      <c r="G88" s="74">
        <v>195638</v>
      </c>
      <c r="H88" s="74">
        <v>75600</v>
      </c>
      <c r="I88" s="74">
        <v>236918</v>
      </c>
      <c r="J88" s="74">
        <v>14641</v>
      </c>
      <c r="K88" s="74">
        <v>30294</v>
      </c>
      <c r="L88" s="74">
        <v>5883288</v>
      </c>
      <c r="M88" s="74">
        <v>0</v>
      </c>
      <c r="N88" s="61">
        <f t="shared" si="1"/>
        <v>15576012</v>
      </c>
    </row>
    <row r="89" spans="1:14" ht="24" x14ac:dyDescent="0.25">
      <c r="A89" s="62" t="s">
        <v>162</v>
      </c>
      <c r="B89" s="60" t="s">
        <v>163</v>
      </c>
      <c r="C89" s="74">
        <v>112427</v>
      </c>
      <c r="D89" s="74">
        <v>57858</v>
      </c>
      <c r="E89" s="74">
        <v>2197</v>
      </c>
      <c r="F89" s="74">
        <v>5503</v>
      </c>
      <c r="G89" s="74">
        <v>3612</v>
      </c>
      <c r="H89" s="74">
        <v>749</v>
      </c>
      <c r="I89" s="74">
        <v>2127</v>
      </c>
      <c r="J89" s="74">
        <v>339</v>
      </c>
      <c r="K89" s="74">
        <v>162</v>
      </c>
      <c r="L89" s="74">
        <v>11321</v>
      </c>
      <c r="M89" s="74">
        <v>0</v>
      </c>
      <c r="N89" s="61">
        <f t="shared" si="1"/>
        <v>196295</v>
      </c>
    </row>
    <row r="90" spans="1:14" ht="24" x14ac:dyDescent="0.25">
      <c r="A90" s="62" t="s">
        <v>164</v>
      </c>
      <c r="B90" s="60" t="s">
        <v>165</v>
      </c>
      <c r="C90" s="74">
        <v>122146</v>
      </c>
      <c r="D90" s="74">
        <v>53886</v>
      </c>
      <c r="E90" s="74">
        <v>2316</v>
      </c>
      <c r="F90" s="74">
        <v>5722</v>
      </c>
      <c r="G90" s="74">
        <v>4248</v>
      </c>
      <c r="H90" s="74">
        <v>832</v>
      </c>
      <c r="I90" s="74">
        <v>2505</v>
      </c>
      <c r="J90" s="74">
        <v>351</v>
      </c>
      <c r="K90" s="74">
        <v>192</v>
      </c>
      <c r="L90" s="74">
        <v>0</v>
      </c>
      <c r="M90" s="74">
        <v>0</v>
      </c>
      <c r="N90" s="61">
        <f t="shared" si="1"/>
        <v>192198</v>
      </c>
    </row>
    <row r="91" spans="1:14" ht="24" x14ac:dyDescent="0.25">
      <c r="A91" s="62" t="s">
        <v>166</v>
      </c>
      <c r="B91" s="60" t="s">
        <v>167</v>
      </c>
      <c r="C91" s="74">
        <v>216012</v>
      </c>
      <c r="D91" s="74">
        <v>89631</v>
      </c>
      <c r="E91" s="74">
        <v>4313</v>
      </c>
      <c r="F91" s="74">
        <v>9656</v>
      </c>
      <c r="G91" s="74">
        <v>9476</v>
      </c>
      <c r="H91" s="74">
        <v>1658</v>
      </c>
      <c r="I91" s="74">
        <v>5759</v>
      </c>
      <c r="J91" s="74">
        <v>590</v>
      </c>
      <c r="K91" s="74">
        <v>459</v>
      </c>
      <c r="L91" s="74">
        <v>12853</v>
      </c>
      <c r="M91" s="74">
        <v>0</v>
      </c>
      <c r="N91" s="61">
        <f t="shared" si="1"/>
        <v>350407</v>
      </c>
    </row>
    <row r="92" spans="1:14" ht="24" x14ac:dyDescent="0.25">
      <c r="A92" s="62" t="s">
        <v>168</v>
      </c>
      <c r="B92" s="60" t="s">
        <v>169</v>
      </c>
      <c r="C92" s="74">
        <v>360841</v>
      </c>
      <c r="D92" s="74">
        <v>231006</v>
      </c>
      <c r="E92" s="74">
        <v>8698</v>
      </c>
      <c r="F92" s="74">
        <v>11726</v>
      </c>
      <c r="G92" s="74">
        <v>26392</v>
      </c>
      <c r="H92" s="74">
        <v>4281</v>
      </c>
      <c r="I92" s="74">
        <v>18607</v>
      </c>
      <c r="J92" s="74">
        <v>689</v>
      </c>
      <c r="K92" s="74">
        <v>1753</v>
      </c>
      <c r="L92" s="74">
        <v>43808</v>
      </c>
      <c r="M92" s="74">
        <v>0</v>
      </c>
      <c r="N92" s="61">
        <f t="shared" si="1"/>
        <v>707801</v>
      </c>
    </row>
    <row r="93" spans="1:14" ht="24" x14ac:dyDescent="0.25">
      <c r="A93" s="62" t="s">
        <v>170</v>
      </c>
      <c r="B93" s="60" t="s">
        <v>171</v>
      </c>
      <c r="C93" s="74">
        <v>226052</v>
      </c>
      <c r="D93" s="74">
        <v>100048</v>
      </c>
      <c r="E93" s="74">
        <v>4487</v>
      </c>
      <c r="F93" s="74">
        <v>8236</v>
      </c>
      <c r="G93" s="74">
        <v>9667</v>
      </c>
      <c r="H93" s="74">
        <v>2082</v>
      </c>
      <c r="I93" s="74">
        <v>7268</v>
      </c>
      <c r="J93" s="74">
        <v>492</v>
      </c>
      <c r="K93" s="74">
        <v>722</v>
      </c>
      <c r="L93" s="74">
        <v>31312</v>
      </c>
      <c r="M93" s="74">
        <v>0</v>
      </c>
      <c r="N93" s="61">
        <f t="shared" si="1"/>
        <v>390366</v>
      </c>
    </row>
    <row r="94" spans="1:14" ht="24" x14ac:dyDescent="0.25">
      <c r="A94" s="62" t="s">
        <v>172</v>
      </c>
      <c r="B94" s="60" t="s">
        <v>173</v>
      </c>
      <c r="C94" s="74">
        <v>884106</v>
      </c>
      <c r="D94" s="74">
        <v>225704</v>
      </c>
      <c r="E94" s="74">
        <v>19151</v>
      </c>
      <c r="F94" s="74">
        <v>33751</v>
      </c>
      <c r="G94" s="74">
        <v>58388</v>
      </c>
      <c r="H94" s="74">
        <v>8555</v>
      </c>
      <c r="I94" s="74">
        <v>37119</v>
      </c>
      <c r="J94" s="74">
        <v>2079</v>
      </c>
      <c r="K94" s="74">
        <v>3040</v>
      </c>
      <c r="L94" s="74">
        <v>0</v>
      </c>
      <c r="M94" s="74">
        <v>0</v>
      </c>
      <c r="N94" s="61">
        <f t="shared" si="1"/>
        <v>1271893</v>
      </c>
    </row>
    <row r="95" spans="1:14" ht="24" x14ac:dyDescent="0.25">
      <c r="A95" s="62" t="s">
        <v>174</v>
      </c>
      <c r="B95" s="60" t="s">
        <v>175</v>
      </c>
      <c r="C95" s="74">
        <v>102906</v>
      </c>
      <c r="D95" s="74">
        <v>57338</v>
      </c>
      <c r="E95" s="74">
        <v>2168</v>
      </c>
      <c r="F95" s="74">
        <v>4567</v>
      </c>
      <c r="G95" s="74">
        <v>2351</v>
      </c>
      <c r="H95" s="74">
        <v>846</v>
      </c>
      <c r="I95" s="74">
        <v>2217</v>
      </c>
      <c r="J95" s="74">
        <v>290</v>
      </c>
      <c r="K95" s="74">
        <v>252</v>
      </c>
      <c r="L95" s="74">
        <v>0</v>
      </c>
      <c r="M95" s="74">
        <v>0</v>
      </c>
      <c r="N95" s="61">
        <f t="shared" si="1"/>
        <v>172935</v>
      </c>
    </row>
    <row r="96" spans="1:14" ht="24" x14ac:dyDescent="0.25">
      <c r="A96" s="62" t="s">
        <v>176</v>
      </c>
      <c r="B96" s="60" t="s">
        <v>177</v>
      </c>
      <c r="C96" s="74">
        <v>197500</v>
      </c>
      <c r="D96" s="74">
        <v>189381</v>
      </c>
      <c r="E96" s="74">
        <v>4236</v>
      </c>
      <c r="F96" s="74">
        <v>7731</v>
      </c>
      <c r="G96" s="74">
        <v>12556</v>
      </c>
      <c r="H96" s="74">
        <v>1857</v>
      </c>
      <c r="I96" s="74">
        <v>7838</v>
      </c>
      <c r="J96" s="74">
        <v>471</v>
      </c>
      <c r="K96" s="74">
        <v>643</v>
      </c>
      <c r="L96" s="74">
        <v>0</v>
      </c>
      <c r="M96" s="74">
        <v>0</v>
      </c>
      <c r="N96" s="61">
        <f t="shared" si="1"/>
        <v>422213</v>
      </c>
    </row>
    <row r="97" spans="1:14" ht="24" x14ac:dyDescent="0.25">
      <c r="A97" s="62" t="s">
        <v>178</v>
      </c>
      <c r="B97" s="60" t="s">
        <v>179</v>
      </c>
      <c r="C97" s="74">
        <v>184726</v>
      </c>
      <c r="D97" s="74">
        <v>73261</v>
      </c>
      <c r="E97" s="74">
        <v>3617</v>
      </c>
      <c r="F97" s="74">
        <v>8757</v>
      </c>
      <c r="G97" s="74">
        <v>6525</v>
      </c>
      <c r="H97" s="74">
        <v>1289</v>
      </c>
      <c r="I97" s="74">
        <v>3921</v>
      </c>
      <c r="J97" s="74">
        <v>540</v>
      </c>
      <c r="K97" s="74">
        <v>306</v>
      </c>
      <c r="L97" s="74">
        <v>0</v>
      </c>
      <c r="M97" s="74">
        <v>0</v>
      </c>
      <c r="N97" s="61">
        <f t="shared" si="1"/>
        <v>282942</v>
      </c>
    </row>
    <row r="98" spans="1:14" ht="24" x14ac:dyDescent="0.25">
      <c r="A98" s="62" t="s">
        <v>180</v>
      </c>
      <c r="B98" s="60" t="s">
        <v>181</v>
      </c>
      <c r="C98" s="74">
        <v>128019</v>
      </c>
      <c r="D98" s="74">
        <v>38414</v>
      </c>
      <c r="E98" s="74">
        <v>2488</v>
      </c>
      <c r="F98" s="74">
        <v>5911</v>
      </c>
      <c r="G98" s="74">
        <v>5285</v>
      </c>
      <c r="H98" s="74">
        <v>916</v>
      </c>
      <c r="I98" s="74">
        <v>3046</v>
      </c>
      <c r="J98" s="74">
        <v>360</v>
      </c>
      <c r="K98" s="74">
        <v>229</v>
      </c>
      <c r="L98" s="74">
        <v>0</v>
      </c>
      <c r="M98" s="74">
        <v>0</v>
      </c>
      <c r="N98" s="61">
        <f t="shared" si="1"/>
        <v>184668</v>
      </c>
    </row>
    <row r="99" spans="1:14" ht="24" x14ac:dyDescent="0.25">
      <c r="A99" s="62" t="s">
        <v>182</v>
      </c>
      <c r="B99" s="60" t="s">
        <v>183</v>
      </c>
      <c r="C99" s="74">
        <v>308466</v>
      </c>
      <c r="D99" s="74">
        <v>143387</v>
      </c>
      <c r="E99" s="74">
        <v>5981</v>
      </c>
      <c r="F99" s="74">
        <v>12348</v>
      </c>
      <c r="G99" s="74">
        <v>14109</v>
      </c>
      <c r="H99" s="74">
        <v>2566</v>
      </c>
      <c r="I99" s="74">
        <v>9272</v>
      </c>
      <c r="J99" s="74">
        <v>738</v>
      </c>
      <c r="K99" s="74">
        <v>800</v>
      </c>
      <c r="L99" s="74">
        <v>0</v>
      </c>
      <c r="M99" s="74">
        <v>0</v>
      </c>
      <c r="N99" s="61">
        <f t="shared" si="1"/>
        <v>497667</v>
      </c>
    </row>
    <row r="100" spans="1:14" ht="24" x14ac:dyDescent="0.25">
      <c r="A100" s="62" t="s">
        <v>184</v>
      </c>
      <c r="B100" s="60" t="s">
        <v>185</v>
      </c>
      <c r="C100" s="74">
        <v>305173</v>
      </c>
      <c r="D100" s="74">
        <v>243676</v>
      </c>
      <c r="E100" s="74">
        <v>8006</v>
      </c>
      <c r="F100" s="74">
        <v>10575</v>
      </c>
      <c r="G100" s="74">
        <v>14650</v>
      </c>
      <c r="H100" s="74">
        <v>3761</v>
      </c>
      <c r="I100" s="74">
        <v>13590</v>
      </c>
      <c r="J100" s="74">
        <v>777</v>
      </c>
      <c r="K100" s="74">
        <v>1549</v>
      </c>
      <c r="L100" s="74">
        <v>46363</v>
      </c>
      <c r="M100" s="74">
        <v>0</v>
      </c>
      <c r="N100" s="61">
        <f t="shared" si="1"/>
        <v>648120</v>
      </c>
    </row>
    <row r="101" spans="1:14" ht="24" x14ac:dyDescent="0.25">
      <c r="A101" s="62" t="s">
        <v>186</v>
      </c>
      <c r="B101" s="60" t="s">
        <v>187</v>
      </c>
      <c r="C101" s="74">
        <v>127097</v>
      </c>
      <c r="D101" s="74">
        <v>75299</v>
      </c>
      <c r="E101" s="74">
        <v>2540</v>
      </c>
      <c r="F101" s="74">
        <v>5810</v>
      </c>
      <c r="G101" s="74">
        <v>4068</v>
      </c>
      <c r="H101" s="74">
        <v>950</v>
      </c>
      <c r="I101" s="74">
        <v>2774</v>
      </c>
      <c r="J101" s="74">
        <v>373</v>
      </c>
      <c r="K101" s="74">
        <v>251</v>
      </c>
      <c r="L101" s="74">
        <v>0</v>
      </c>
      <c r="M101" s="74">
        <v>0</v>
      </c>
      <c r="N101" s="61">
        <f t="shared" si="1"/>
        <v>219162</v>
      </c>
    </row>
    <row r="102" spans="1:14" ht="24" x14ac:dyDescent="0.25">
      <c r="A102" s="62" t="s">
        <v>188</v>
      </c>
      <c r="B102" s="60" t="s">
        <v>189</v>
      </c>
      <c r="C102" s="74">
        <v>69393</v>
      </c>
      <c r="D102" s="74">
        <v>34832</v>
      </c>
      <c r="E102" s="74">
        <v>1313</v>
      </c>
      <c r="F102" s="74">
        <v>3348</v>
      </c>
      <c r="G102" s="74">
        <v>1188</v>
      </c>
      <c r="H102" s="74">
        <v>452</v>
      </c>
      <c r="I102" s="74">
        <v>933</v>
      </c>
      <c r="J102" s="74">
        <v>208</v>
      </c>
      <c r="K102" s="74">
        <v>95</v>
      </c>
      <c r="L102" s="74">
        <v>0</v>
      </c>
      <c r="M102" s="74">
        <v>0</v>
      </c>
      <c r="N102" s="61">
        <f t="shared" si="1"/>
        <v>111762</v>
      </c>
    </row>
    <row r="103" spans="1:14" ht="24" x14ac:dyDescent="0.25">
      <c r="A103" s="62" t="s">
        <v>190</v>
      </c>
      <c r="B103" s="60" t="s">
        <v>191</v>
      </c>
      <c r="C103" s="74">
        <v>130656</v>
      </c>
      <c r="D103" s="74">
        <v>77139</v>
      </c>
      <c r="E103" s="74">
        <v>2458</v>
      </c>
      <c r="F103" s="74">
        <v>6143</v>
      </c>
      <c r="G103" s="74">
        <v>4225</v>
      </c>
      <c r="H103" s="74">
        <v>878</v>
      </c>
      <c r="I103" s="74">
        <v>2519</v>
      </c>
      <c r="J103" s="74">
        <v>378</v>
      </c>
      <c r="K103" s="74">
        <v>197</v>
      </c>
      <c r="L103" s="74">
        <v>0</v>
      </c>
      <c r="M103" s="74">
        <v>0</v>
      </c>
      <c r="N103" s="61">
        <f t="shared" si="1"/>
        <v>224593</v>
      </c>
    </row>
    <row r="104" spans="1:14" ht="24" x14ac:dyDescent="0.25">
      <c r="A104" s="62" t="s">
        <v>192</v>
      </c>
      <c r="B104" s="60" t="s">
        <v>193</v>
      </c>
      <c r="C104" s="74">
        <v>236252</v>
      </c>
      <c r="D104" s="74">
        <v>175305</v>
      </c>
      <c r="E104" s="74">
        <v>4794</v>
      </c>
      <c r="F104" s="74">
        <v>10420</v>
      </c>
      <c r="G104" s="74">
        <v>10276</v>
      </c>
      <c r="H104" s="74">
        <v>1875</v>
      </c>
      <c r="I104" s="74">
        <v>6532</v>
      </c>
      <c r="J104" s="74">
        <v>634</v>
      </c>
      <c r="K104" s="74">
        <v>541</v>
      </c>
      <c r="L104" s="74">
        <v>0</v>
      </c>
      <c r="M104" s="74">
        <v>0</v>
      </c>
      <c r="N104" s="61">
        <f t="shared" si="1"/>
        <v>446629</v>
      </c>
    </row>
    <row r="105" spans="1:14" ht="24" x14ac:dyDescent="0.25">
      <c r="A105" s="62" t="s">
        <v>194</v>
      </c>
      <c r="B105" s="60" t="s">
        <v>195</v>
      </c>
      <c r="C105" s="74">
        <v>90535</v>
      </c>
      <c r="D105" s="74">
        <v>34950</v>
      </c>
      <c r="E105" s="74">
        <v>1645</v>
      </c>
      <c r="F105" s="74">
        <v>3694</v>
      </c>
      <c r="G105" s="74">
        <v>1742</v>
      </c>
      <c r="H105" s="74">
        <v>694</v>
      </c>
      <c r="I105" s="74">
        <v>1707</v>
      </c>
      <c r="J105" s="74">
        <v>197</v>
      </c>
      <c r="K105" s="74">
        <v>199</v>
      </c>
      <c r="L105" s="74">
        <v>0</v>
      </c>
      <c r="M105" s="74">
        <v>0</v>
      </c>
      <c r="N105" s="61">
        <f t="shared" si="1"/>
        <v>135363</v>
      </c>
    </row>
    <row r="106" spans="1:14" ht="24" x14ac:dyDescent="0.25">
      <c r="A106" s="62" t="s">
        <v>196</v>
      </c>
      <c r="B106" s="60" t="s">
        <v>197</v>
      </c>
      <c r="C106" s="74">
        <v>118310</v>
      </c>
      <c r="D106" s="74">
        <v>78953</v>
      </c>
      <c r="E106" s="74">
        <v>2348</v>
      </c>
      <c r="F106" s="74">
        <v>5446</v>
      </c>
      <c r="G106" s="74">
        <v>4041</v>
      </c>
      <c r="H106" s="74">
        <v>871</v>
      </c>
      <c r="I106" s="74">
        <v>2628</v>
      </c>
      <c r="J106" s="74">
        <v>336</v>
      </c>
      <c r="K106" s="74">
        <v>226</v>
      </c>
      <c r="L106" s="74">
        <v>0</v>
      </c>
      <c r="M106" s="74">
        <v>0</v>
      </c>
      <c r="N106" s="61">
        <f t="shared" si="1"/>
        <v>213159</v>
      </c>
    </row>
    <row r="107" spans="1:14" ht="24" x14ac:dyDescent="0.25">
      <c r="A107" s="62" t="s">
        <v>198</v>
      </c>
      <c r="B107" s="60" t="s">
        <v>199</v>
      </c>
      <c r="C107" s="74">
        <v>226508</v>
      </c>
      <c r="D107" s="74">
        <v>52579</v>
      </c>
      <c r="E107" s="74">
        <v>4423</v>
      </c>
      <c r="F107" s="74">
        <v>10343</v>
      </c>
      <c r="G107" s="74">
        <v>9583</v>
      </c>
      <c r="H107" s="74">
        <v>1649</v>
      </c>
      <c r="I107" s="74">
        <v>5605</v>
      </c>
      <c r="J107" s="74">
        <v>652</v>
      </c>
      <c r="K107" s="74">
        <v>422</v>
      </c>
      <c r="L107" s="74">
        <v>0</v>
      </c>
      <c r="M107" s="74">
        <v>0</v>
      </c>
      <c r="N107" s="61">
        <f t="shared" si="1"/>
        <v>311764</v>
      </c>
    </row>
    <row r="108" spans="1:14" ht="24" x14ac:dyDescent="0.25">
      <c r="A108" s="62" t="s">
        <v>200</v>
      </c>
      <c r="B108" s="60" t="s">
        <v>201</v>
      </c>
      <c r="C108" s="74">
        <v>106973</v>
      </c>
      <c r="D108" s="74">
        <v>59626</v>
      </c>
      <c r="E108" s="74">
        <v>1987</v>
      </c>
      <c r="F108" s="74">
        <v>5904</v>
      </c>
      <c r="G108" s="74">
        <v>857</v>
      </c>
      <c r="H108" s="74">
        <v>540</v>
      </c>
      <c r="I108" s="74">
        <v>507</v>
      </c>
      <c r="J108" s="74">
        <v>362</v>
      </c>
      <c r="K108" s="74">
        <v>38</v>
      </c>
      <c r="L108" s="74">
        <v>0</v>
      </c>
      <c r="M108" s="74">
        <v>0</v>
      </c>
      <c r="N108" s="61">
        <f t="shared" si="1"/>
        <v>176794</v>
      </c>
    </row>
    <row r="109" spans="1:14" x14ac:dyDescent="0.25">
      <c r="A109" s="62" t="s">
        <v>202</v>
      </c>
      <c r="B109" s="60" t="s">
        <v>203</v>
      </c>
      <c r="C109" s="74">
        <v>92695</v>
      </c>
      <c r="D109" s="74">
        <v>49830</v>
      </c>
      <c r="E109" s="74">
        <v>1726</v>
      </c>
      <c r="F109" s="74">
        <v>5061</v>
      </c>
      <c r="G109" s="74">
        <v>889</v>
      </c>
      <c r="H109" s="74">
        <v>480</v>
      </c>
      <c r="I109" s="74">
        <v>536</v>
      </c>
      <c r="J109" s="74">
        <v>309</v>
      </c>
      <c r="K109" s="74">
        <v>42</v>
      </c>
      <c r="L109" s="74">
        <v>0</v>
      </c>
      <c r="M109" s="74">
        <v>0</v>
      </c>
      <c r="N109" s="61">
        <f t="shared" si="1"/>
        <v>151568</v>
      </c>
    </row>
    <row r="110" spans="1:14" ht="24" x14ac:dyDescent="0.25">
      <c r="A110" s="62" t="s">
        <v>204</v>
      </c>
      <c r="B110" s="60" t="s">
        <v>205</v>
      </c>
      <c r="C110" s="74">
        <v>104548</v>
      </c>
      <c r="D110" s="74">
        <v>52788</v>
      </c>
      <c r="E110" s="74">
        <v>1972</v>
      </c>
      <c r="F110" s="74">
        <v>5511</v>
      </c>
      <c r="G110" s="74">
        <v>1689</v>
      </c>
      <c r="H110" s="74">
        <v>590</v>
      </c>
      <c r="I110" s="74">
        <v>1024</v>
      </c>
      <c r="J110" s="74">
        <v>335</v>
      </c>
      <c r="K110" s="74">
        <v>80</v>
      </c>
      <c r="L110" s="74">
        <v>0</v>
      </c>
      <c r="M110" s="74">
        <v>0</v>
      </c>
      <c r="N110" s="61">
        <f t="shared" si="1"/>
        <v>168537</v>
      </c>
    </row>
    <row r="111" spans="1:14" ht="24" x14ac:dyDescent="0.25">
      <c r="A111" s="62" t="s">
        <v>206</v>
      </c>
      <c r="B111" s="60" t="s">
        <v>207</v>
      </c>
      <c r="C111" s="74">
        <v>197668</v>
      </c>
      <c r="D111" s="74">
        <v>101605</v>
      </c>
      <c r="E111" s="74">
        <v>4107</v>
      </c>
      <c r="F111" s="74">
        <v>7851</v>
      </c>
      <c r="G111" s="74">
        <v>12190</v>
      </c>
      <c r="H111" s="74">
        <v>1775</v>
      </c>
      <c r="I111" s="74">
        <v>7394</v>
      </c>
      <c r="J111" s="74">
        <v>491</v>
      </c>
      <c r="K111" s="74">
        <v>591</v>
      </c>
      <c r="L111" s="74">
        <v>0</v>
      </c>
      <c r="M111" s="74">
        <v>0</v>
      </c>
      <c r="N111" s="61">
        <f t="shared" si="1"/>
        <v>333672</v>
      </c>
    </row>
    <row r="112" spans="1:14" ht="36" x14ac:dyDescent="0.25">
      <c r="A112" s="62" t="s">
        <v>208</v>
      </c>
      <c r="B112" s="60" t="s">
        <v>209</v>
      </c>
      <c r="C112" s="74">
        <v>378186</v>
      </c>
      <c r="D112" s="74">
        <v>208910</v>
      </c>
      <c r="E112" s="74">
        <v>9101</v>
      </c>
      <c r="F112" s="74">
        <v>15171</v>
      </c>
      <c r="G112" s="74">
        <v>13708</v>
      </c>
      <c r="H112" s="74">
        <v>3882</v>
      </c>
      <c r="I112" s="74">
        <v>12622</v>
      </c>
      <c r="J112" s="74">
        <v>1224</v>
      </c>
      <c r="K112" s="74">
        <v>1408</v>
      </c>
      <c r="L112" s="74">
        <v>0</v>
      </c>
      <c r="M112" s="74">
        <v>0</v>
      </c>
      <c r="N112" s="61">
        <f t="shared" si="1"/>
        <v>644212</v>
      </c>
    </row>
    <row r="113" spans="1:14" ht="24" x14ac:dyDescent="0.25">
      <c r="A113" s="62" t="s">
        <v>210</v>
      </c>
      <c r="B113" s="60" t="s">
        <v>211</v>
      </c>
      <c r="C113" s="74">
        <v>220713</v>
      </c>
      <c r="D113" s="74">
        <v>99762</v>
      </c>
      <c r="E113" s="74">
        <v>3842</v>
      </c>
      <c r="F113" s="74">
        <v>9237</v>
      </c>
      <c r="G113" s="74">
        <v>6157</v>
      </c>
      <c r="H113" s="74">
        <v>1555</v>
      </c>
      <c r="I113" s="74">
        <v>4287</v>
      </c>
      <c r="J113" s="74">
        <v>621</v>
      </c>
      <c r="K113" s="74">
        <v>393</v>
      </c>
      <c r="L113" s="74">
        <v>0</v>
      </c>
      <c r="M113" s="74">
        <v>0</v>
      </c>
      <c r="N113" s="61">
        <f t="shared" si="1"/>
        <v>346567</v>
      </c>
    </row>
    <row r="114" spans="1:14" ht="24" x14ac:dyDescent="0.25">
      <c r="A114" s="62" t="s">
        <v>212</v>
      </c>
      <c r="B114" s="60" t="s">
        <v>213</v>
      </c>
      <c r="C114" s="74">
        <v>302906</v>
      </c>
      <c r="D114" s="74">
        <v>61279</v>
      </c>
      <c r="E114" s="74">
        <v>6174</v>
      </c>
      <c r="F114" s="74">
        <v>12877</v>
      </c>
      <c r="G114" s="74">
        <v>17547</v>
      </c>
      <c r="H114" s="74">
        <v>2506</v>
      </c>
      <c r="I114" s="74">
        <v>10152</v>
      </c>
      <c r="J114" s="74">
        <v>792</v>
      </c>
      <c r="K114" s="74">
        <v>764</v>
      </c>
      <c r="L114" s="74">
        <v>0</v>
      </c>
      <c r="M114" s="74">
        <v>0</v>
      </c>
      <c r="N114" s="61">
        <f t="shared" si="1"/>
        <v>414997</v>
      </c>
    </row>
    <row r="115" spans="1:14" ht="24" x14ac:dyDescent="0.25">
      <c r="A115" s="62" t="s">
        <v>214</v>
      </c>
      <c r="B115" s="60" t="s">
        <v>215</v>
      </c>
      <c r="C115" s="74">
        <v>77996</v>
      </c>
      <c r="D115" s="74">
        <v>32988</v>
      </c>
      <c r="E115" s="74">
        <v>1849</v>
      </c>
      <c r="F115" s="74">
        <v>3207</v>
      </c>
      <c r="G115" s="74">
        <v>570</v>
      </c>
      <c r="H115" s="74">
        <v>781</v>
      </c>
      <c r="I115" s="74">
        <v>1792</v>
      </c>
      <c r="J115" s="74">
        <v>196</v>
      </c>
      <c r="K115" s="74">
        <v>280</v>
      </c>
      <c r="L115" s="74">
        <v>3095</v>
      </c>
      <c r="M115" s="74">
        <v>0</v>
      </c>
      <c r="N115" s="61">
        <f t="shared" si="1"/>
        <v>122754</v>
      </c>
    </row>
    <row r="116" spans="1:14" ht="24" x14ac:dyDescent="0.25">
      <c r="A116" s="62" t="s">
        <v>216</v>
      </c>
      <c r="B116" s="60" t="s">
        <v>217</v>
      </c>
      <c r="C116" s="74">
        <v>820556</v>
      </c>
      <c r="D116" s="74">
        <v>357668</v>
      </c>
      <c r="E116" s="74">
        <v>15378</v>
      </c>
      <c r="F116" s="74">
        <v>27997</v>
      </c>
      <c r="G116" s="74">
        <v>60830</v>
      </c>
      <c r="H116" s="74">
        <v>7495</v>
      </c>
      <c r="I116" s="74">
        <v>34634</v>
      </c>
      <c r="J116" s="74">
        <v>1814</v>
      </c>
      <c r="K116" s="74">
        <v>2594</v>
      </c>
      <c r="L116" s="74">
        <v>0</v>
      </c>
      <c r="M116" s="74">
        <v>0</v>
      </c>
      <c r="N116" s="61">
        <f t="shared" si="1"/>
        <v>1328966</v>
      </c>
    </row>
    <row r="117" spans="1:14" ht="24" x14ac:dyDescent="0.25">
      <c r="A117" s="62" t="s">
        <v>218</v>
      </c>
      <c r="B117" s="60" t="s">
        <v>219</v>
      </c>
      <c r="C117" s="74">
        <v>226354</v>
      </c>
      <c r="D117" s="74">
        <v>74021</v>
      </c>
      <c r="E117" s="74">
        <v>4512</v>
      </c>
      <c r="F117" s="74">
        <v>9788</v>
      </c>
      <c r="G117" s="74">
        <v>6678</v>
      </c>
      <c r="H117" s="74">
        <v>1797</v>
      </c>
      <c r="I117" s="74">
        <v>5198</v>
      </c>
      <c r="J117" s="74">
        <v>598</v>
      </c>
      <c r="K117" s="74">
        <v>522</v>
      </c>
      <c r="L117" s="74">
        <v>0</v>
      </c>
      <c r="M117" s="74">
        <v>0</v>
      </c>
      <c r="N117" s="61">
        <f t="shared" si="1"/>
        <v>329468</v>
      </c>
    </row>
    <row r="118" spans="1:14" ht="24" x14ac:dyDescent="0.25">
      <c r="A118" s="62" t="s">
        <v>220</v>
      </c>
      <c r="B118" s="60" t="s">
        <v>221</v>
      </c>
      <c r="C118" s="74">
        <v>86269</v>
      </c>
      <c r="D118" s="74">
        <v>44001</v>
      </c>
      <c r="E118" s="74">
        <v>1677</v>
      </c>
      <c r="F118" s="74">
        <v>4118</v>
      </c>
      <c r="G118" s="74">
        <v>2828</v>
      </c>
      <c r="H118" s="74">
        <v>592</v>
      </c>
      <c r="I118" s="74">
        <v>1707</v>
      </c>
      <c r="J118" s="74">
        <v>253</v>
      </c>
      <c r="K118" s="74">
        <v>136</v>
      </c>
      <c r="L118" s="74">
        <v>4002</v>
      </c>
      <c r="M118" s="74">
        <v>0</v>
      </c>
      <c r="N118" s="61">
        <f t="shared" si="1"/>
        <v>145583</v>
      </c>
    </row>
    <row r="119" spans="1:14" ht="24" x14ac:dyDescent="0.25">
      <c r="A119" s="62" t="s">
        <v>222</v>
      </c>
      <c r="B119" s="60" t="s">
        <v>223</v>
      </c>
      <c r="C119" s="74">
        <v>145996</v>
      </c>
      <c r="D119" s="74">
        <v>52870</v>
      </c>
      <c r="E119" s="74">
        <v>2862</v>
      </c>
      <c r="F119" s="74">
        <v>6796</v>
      </c>
      <c r="G119" s="74">
        <v>3721</v>
      </c>
      <c r="H119" s="74">
        <v>1048</v>
      </c>
      <c r="I119" s="74">
        <v>2754</v>
      </c>
      <c r="J119" s="74">
        <v>402</v>
      </c>
      <c r="K119" s="74">
        <v>262</v>
      </c>
      <c r="L119" s="74">
        <v>0</v>
      </c>
      <c r="M119" s="74">
        <v>0</v>
      </c>
      <c r="N119" s="61">
        <f t="shared" si="1"/>
        <v>216711</v>
      </c>
    </row>
    <row r="120" spans="1:14" ht="24" x14ac:dyDescent="0.25">
      <c r="A120" s="62" t="s">
        <v>224</v>
      </c>
      <c r="B120" s="60" t="s">
        <v>225</v>
      </c>
      <c r="C120" s="74">
        <v>259118</v>
      </c>
      <c r="D120" s="74">
        <v>84710</v>
      </c>
      <c r="E120" s="74">
        <v>4670</v>
      </c>
      <c r="F120" s="74">
        <v>11123</v>
      </c>
      <c r="G120" s="74">
        <v>10956</v>
      </c>
      <c r="H120" s="74">
        <v>1858</v>
      </c>
      <c r="I120" s="74">
        <v>6423</v>
      </c>
      <c r="J120" s="74">
        <v>639</v>
      </c>
      <c r="K120" s="74">
        <v>481</v>
      </c>
      <c r="L120" s="74">
        <v>0</v>
      </c>
      <c r="M120" s="74">
        <v>0</v>
      </c>
      <c r="N120" s="61">
        <f t="shared" si="1"/>
        <v>379978</v>
      </c>
    </row>
    <row r="121" spans="1:14" ht="24" x14ac:dyDescent="0.25">
      <c r="A121" s="62" t="s">
        <v>226</v>
      </c>
      <c r="B121" s="60" t="s">
        <v>227</v>
      </c>
      <c r="C121" s="74">
        <v>326790</v>
      </c>
      <c r="D121" s="74">
        <v>177110</v>
      </c>
      <c r="E121" s="74">
        <v>5967</v>
      </c>
      <c r="F121" s="74">
        <v>16504</v>
      </c>
      <c r="G121" s="74">
        <v>5872</v>
      </c>
      <c r="H121" s="74">
        <v>1898</v>
      </c>
      <c r="I121" s="74">
        <v>3625</v>
      </c>
      <c r="J121" s="74">
        <v>1000</v>
      </c>
      <c r="K121" s="74">
        <v>295</v>
      </c>
      <c r="L121" s="74">
        <v>12019</v>
      </c>
      <c r="M121" s="74">
        <v>0</v>
      </c>
      <c r="N121" s="61">
        <f t="shared" si="1"/>
        <v>551080</v>
      </c>
    </row>
    <row r="122" spans="1:14" ht="24" x14ac:dyDescent="0.25">
      <c r="A122" s="62" t="s">
        <v>228</v>
      </c>
      <c r="B122" s="60" t="s">
        <v>229</v>
      </c>
      <c r="C122" s="74">
        <v>206021</v>
      </c>
      <c r="D122" s="74">
        <v>153441</v>
      </c>
      <c r="E122" s="74">
        <v>3645</v>
      </c>
      <c r="F122" s="74">
        <v>9035</v>
      </c>
      <c r="G122" s="74">
        <v>7242</v>
      </c>
      <c r="H122" s="74">
        <v>1401</v>
      </c>
      <c r="I122" s="74">
        <v>4278</v>
      </c>
      <c r="J122" s="74">
        <v>587</v>
      </c>
      <c r="K122" s="74">
        <v>331</v>
      </c>
      <c r="L122" s="74">
        <v>21748</v>
      </c>
      <c r="M122" s="74">
        <v>0</v>
      </c>
      <c r="N122" s="61">
        <f t="shared" si="1"/>
        <v>407729</v>
      </c>
    </row>
    <row r="123" spans="1:14" ht="24" x14ac:dyDescent="0.25">
      <c r="A123" s="62" t="s">
        <v>230</v>
      </c>
      <c r="B123" s="60" t="s">
        <v>231</v>
      </c>
      <c r="C123" s="74">
        <v>82079</v>
      </c>
      <c r="D123" s="74">
        <v>41029</v>
      </c>
      <c r="E123" s="74">
        <v>1558</v>
      </c>
      <c r="F123" s="74">
        <v>4246</v>
      </c>
      <c r="G123" s="74">
        <v>1541</v>
      </c>
      <c r="H123" s="74">
        <v>483</v>
      </c>
      <c r="I123" s="74">
        <v>940</v>
      </c>
      <c r="J123" s="74">
        <v>264</v>
      </c>
      <c r="K123" s="74">
        <v>76</v>
      </c>
      <c r="L123" s="74">
        <v>3552</v>
      </c>
      <c r="M123" s="74">
        <v>0</v>
      </c>
      <c r="N123" s="61">
        <f t="shared" si="1"/>
        <v>135768</v>
      </c>
    </row>
    <row r="124" spans="1:14" ht="24" x14ac:dyDescent="0.25">
      <c r="A124" s="62" t="s">
        <v>232</v>
      </c>
      <c r="B124" s="60" t="s">
        <v>233</v>
      </c>
      <c r="C124" s="74">
        <v>378145</v>
      </c>
      <c r="D124" s="74">
        <v>291243</v>
      </c>
      <c r="E124" s="74">
        <v>8379</v>
      </c>
      <c r="F124" s="74">
        <v>12816</v>
      </c>
      <c r="G124" s="74">
        <v>23998</v>
      </c>
      <c r="H124" s="74">
        <v>4045</v>
      </c>
      <c r="I124" s="74">
        <v>16739</v>
      </c>
      <c r="J124" s="74">
        <v>843</v>
      </c>
      <c r="K124" s="74">
        <v>1558</v>
      </c>
      <c r="L124" s="74">
        <v>0</v>
      </c>
      <c r="M124" s="74">
        <v>0</v>
      </c>
      <c r="N124" s="61">
        <f t="shared" si="1"/>
        <v>737766</v>
      </c>
    </row>
    <row r="125" spans="1:14" ht="24" x14ac:dyDescent="0.25">
      <c r="A125" s="62" t="s">
        <v>234</v>
      </c>
      <c r="B125" s="60" t="s">
        <v>235</v>
      </c>
      <c r="C125" s="74">
        <v>215830</v>
      </c>
      <c r="D125" s="74">
        <v>60383</v>
      </c>
      <c r="E125" s="74">
        <v>4273</v>
      </c>
      <c r="F125" s="74">
        <v>9800</v>
      </c>
      <c r="G125" s="74">
        <v>9272</v>
      </c>
      <c r="H125" s="74">
        <v>1611</v>
      </c>
      <c r="I125" s="74">
        <v>5559</v>
      </c>
      <c r="J125" s="74">
        <v>603</v>
      </c>
      <c r="K125" s="74">
        <v>428</v>
      </c>
      <c r="L125" s="74">
        <v>0</v>
      </c>
      <c r="M125" s="74">
        <v>0</v>
      </c>
      <c r="N125" s="61">
        <f t="shared" si="1"/>
        <v>307759</v>
      </c>
    </row>
    <row r="126" spans="1:14" ht="24" x14ac:dyDescent="0.25">
      <c r="A126" s="62" t="s">
        <v>236</v>
      </c>
      <c r="B126" s="60" t="s">
        <v>237</v>
      </c>
      <c r="C126" s="74">
        <v>153400</v>
      </c>
      <c r="D126" s="74">
        <v>96561</v>
      </c>
      <c r="E126" s="74">
        <v>3015</v>
      </c>
      <c r="F126" s="74">
        <v>7153</v>
      </c>
      <c r="G126" s="74">
        <v>4997</v>
      </c>
      <c r="H126" s="74">
        <v>1100</v>
      </c>
      <c r="I126" s="74">
        <v>3234</v>
      </c>
      <c r="J126" s="74">
        <v>436</v>
      </c>
      <c r="K126" s="74">
        <v>274</v>
      </c>
      <c r="L126" s="74">
        <v>10098</v>
      </c>
      <c r="M126" s="74">
        <v>0</v>
      </c>
      <c r="N126" s="61">
        <f t="shared" si="1"/>
        <v>280268</v>
      </c>
    </row>
    <row r="127" spans="1:14" ht="24" x14ac:dyDescent="0.25">
      <c r="A127" s="62" t="s">
        <v>238</v>
      </c>
      <c r="B127" s="60" t="s">
        <v>239</v>
      </c>
      <c r="C127" s="74">
        <v>364303</v>
      </c>
      <c r="D127" s="74">
        <v>140722</v>
      </c>
      <c r="E127" s="74">
        <v>6653</v>
      </c>
      <c r="F127" s="74">
        <v>14762</v>
      </c>
      <c r="G127" s="74">
        <v>5423</v>
      </c>
      <c r="H127" s="74">
        <v>2804</v>
      </c>
      <c r="I127" s="74">
        <v>6385</v>
      </c>
      <c r="J127" s="74">
        <v>956</v>
      </c>
      <c r="K127" s="74">
        <v>801</v>
      </c>
      <c r="L127" s="74">
        <v>0</v>
      </c>
      <c r="M127" s="74">
        <v>0</v>
      </c>
      <c r="N127" s="61">
        <f t="shared" si="1"/>
        <v>542809</v>
      </c>
    </row>
    <row r="128" spans="1:14" ht="24" x14ac:dyDescent="0.25">
      <c r="A128" s="62" t="s">
        <v>240</v>
      </c>
      <c r="B128" s="60" t="s">
        <v>241</v>
      </c>
      <c r="C128" s="74">
        <v>83085</v>
      </c>
      <c r="D128" s="74">
        <v>44889</v>
      </c>
      <c r="E128" s="74">
        <v>1629</v>
      </c>
      <c r="F128" s="74">
        <v>4413</v>
      </c>
      <c r="G128" s="74">
        <v>1674</v>
      </c>
      <c r="H128" s="74">
        <v>490</v>
      </c>
      <c r="I128" s="74">
        <v>981</v>
      </c>
      <c r="J128" s="74">
        <v>279</v>
      </c>
      <c r="K128" s="74">
        <v>75</v>
      </c>
      <c r="L128" s="74">
        <v>0</v>
      </c>
      <c r="M128" s="74">
        <v>0</v>
      </c>
      <c r="N128" s="61">
        <f t="shared" si="1"/>
        <v>137515</v>
      </c>
    </row>
    <row r="129" spans="1:14" ht="24" x14ac:dyDescent="0.25">
      <c r="A129" s="62" t="s">
        <v>242</v>
      </c>
      <c r="B129" s="60" t="s">
        <v>243</v>
      </c>
      <c r="C129" s="74">
        <v>89661</v>
      </c>
      <c r="D129" s="74">
        <v>53833</v>
      </c>
      <c r="E129" s="74">
        <v>1733</v>
      </c>
      <c r="F129" s="74">
        <v>4733</v>
      </c>
      <c r="G129" s="74">
        <v>1027</v>
      </c>
      <c r="H129" s="74">
        <v>524</v>
      </c>
      <c r="I129" s="74">
        <v>790</v>
      </c>
      <c r="J129" s="74">
        <v>290</v>
      </c>
      <c r="K129" s="74">
        <v>79</v>
      </c>
      <c r="L129" s="74">
        <v>6172</v>
      </c>
      <c r="M129" s="74">
        <v>0</v>
      </c>
      <c r="N129" s="61">
        <f t="shared" si="1"/>
        <v>158842</v>
      </c>
    </row>
    <row r="130" spans="1:14" ht="24" x14ac:dyDescent="0.25">
      <c r="A130" s="62" t="s">
        <v>244</v>
      </c>
      <c r="B130" s="60" t="s">
        <v>245</v>
      </c>
      <c r="C130" s="74">
        <v>90802</v>
      </c>
      <c r="D130" s="74">
        <v>42935</v>
      </c>
      <c r="E130" s="74">
        <v>1754</v>
      </c>
      <c r="F130" s="74">
        <v>4643</v>
      </c>
      <c r="G130" s="74">
        <v>1364</v>
      </c>
      <c r="H130" s="74">
        <v>559</v>
      </c>
      <c r="I130" s="74">
        <v>1018</v>
      </c>
      <c r="J130" s="74">
        <v>287</v>
      </c>
      <c r="K130" s="74">
        <v>99</v>
      </c>
      <c r="L130" s="74">
        <v>2187</v>
      </c>
      <c r="M130" s="74">
        <v>0</v>
      </c>
      <c r="N130" s="61">
        <f t="shared" si="1"/>
        <v>145648</v>
      </c>
    </row>
    <row r="131" spans="1:14" ht="24" x14ac:dyDescent="0.25">
      <c r="A131" s="62" t="s">
        <v>246</v>
      </c>
      <c r="B131" s="60" t="s">
        <v>247</v>
      </c>
      <c r="C131" s="74">
        <v>79762</v>
      </c>
      <c r="D131" s="74">
        <v>48093</v>
      </c>
      <c r="E131" s="74">
        <v>1524</v>
      </c>
      <c r="F131" s="74">
        <v>3880</v>
      </c>
      <c r="G131" s="74">
        <v>1494</v>
      </c>
      <c r="H131" s="74">
        <v>520</v>
      </c>
      <c r="I131" s="74">
        <v>1110</v>
      </c>
      <c r="J131" s="74">
        <v>246</v>
      </c>
      <c r="K131" s="74">
        <v>108</v>
      </c>
      <c r="L131" s="74">
        <v>2846</v>
      </c>
      <c r="M131" s="74">
        <v>0</v>
      </c>
      <c r="N131" s="61">
        <f t="shared" si="1"/>
        <v>139583</v>
      </c>
    </row>
    <row r="132" spans="1:14" ht="24" x14ac:dyDescent="0.25">
      <c r="A132" s="62" t="s">
        <v>248</v>
      </c>
      <c r="B132" s="60" t="s">
        <v>249</v>
      </c>
      <c r="C132" s="74">
        <v>150622</v>
      </c>
      <c r="D132" s="74">
        <v>88789</v>
      </c>
      <c r="E132" s="74">
        <v>2916</v>
      </c>
      <c r="F132" s="74">
        <v>6753</v>
      </c>
      <c r="G132" s="74">
        <v>6439</v>
      </c>
      <c r="H132" s="74">
        <v>1109</v>
      </c>
      <c r="I132" s="74">
        <v>3793</v>
      </c>
      <c r="J132" s="74">
        <v>427</v>
      </c>
      <c r="K132" s="74">
        <v>291</v>
      </c>
      <c r="L132" s="74">
        <v>5403</v>
      </c>
      <c r="M132" s="74">
        <v>0</v>
      </c>
      <c r="N132" s="61">
        <f t="shared" si="1"/>
        <v>266542</v>
      </c>
    </row>
    <row r="133" spans="1:14" ht="24" x14ac:dyDescent="0.25">
      <c r="A133" s="62" t="s">
        <v>250</v>
      </c>
      <c r="B133" s="60" t="s">
        <v>251</v>
      </c>
      <c r="C133" s="74">
        <v>822414</v>
      </c>
      <c r="D133" s="74">
        <v>358055</v>
      </c>
      <c r="E133" s="74">
        <v>17398</v>
      </c>
      <c r="F133" s="74">
        <v>29591</v>
      </c>
      <c r="G133" s="74">
        <v>44180</v>
      </c>
      <c r="H133" s="74">
        <v>8101</v>
      </c>
      <c r="I133" s="74">
        <v>31651</v>
      </c>
      <c r="J133" s="74">
        <v>1941</v>
      </c>
      <c r="K133" s="74">
        <v>2940</v>
      </c>
      <c r="L133" s="74">
        <v>57206</v>
      </c>
      <c r="M133" s="74">
        <v>0</v>
      </c>
      <c r="N133" s="61">
        <f t="shared" si="1"/>
        <v>1373477</v>
      </c>
    </row>
    <row r="134" spans="1:14" ht="24" x14ac:dyDescent="0.25">
      <c r="A134" s="62" t="s">
        <v>252</v>
      </c>
      <c r="B134" s="60" t="s">
        <v>253</v>
      </c>
      <c r="C134" s="74">
        <v>543760</v>
      </c>
      <c r="D134" s="74">
        <v>223527</v>
      </c>
      <c r="E134" s="74">
        <v>10560</v>
      </c>
      <c r="F134" s="74">
        <v>22728</v>
      </c>
      <c r="G134" s="74">
        <v>26277</v>
      </c>
      <c r="H134" s="74">
        <v>4347</v>
      </c>
      <c r="I134" s="74">
        <v>16147</v>
      </c>
      <c r="J134" s="74">
        <v>1363</v>
      </c>
      <c r="K134" s="74">
        <v>1287</v>
      </c>
      <c r="L134" s="74">
        <v>0</v>
      </c>
      <c r="M134" s="74">
        <v>0</v>
      </c>
      <c r="N134" s="61">
        <f t="shared" si="1"/>
        <v>849996</v>
      </c>
    </row>
    <row r="135" spans="1:14" ht="24" x14ac:dyDescent="0.25">
      <c r="A135" s="62" t="s">
        <v>254</v>
      </c>
      <c r="B135" s="60" t="s">
        <v>255</v>
      </c>
      <c r="C135" s="74">
        <v>241485</v>
      </c>
      <c r="D135" s="74">
        <v>176201</v>
      </c>
      <c r="E135" s="74">
        <v>4787</v>
      </c>
      <c r="F135" s="74">
        <v>10452</v>
      </c>
      <c r="G135" s="74">
        <v>12135</v>
      </c>
      <c r="H135" s="74">
        <v>1904</v>
      </c>
      <c r="I135" s="74">
        <v>7202</v>
      </c>
      <c r="J135" s="74">
        <v>642</v>
      </c>
      <c r="K135" s="74">
        <v>548</v>
      </c>
      <c r="L135" s="74">
        <v>0</v>
      </c>
      <c r="M135" s="74">
        <v>0</v>
      </c>
      <c r="N135" s="61">
        <f t="shared" si="1"/>
        <v>455356</v>
      </c>
    </row>
    <row r="136" spans="1:14" ht="24" x14ac:dyDescent="0.25">
      <c r="A136" s="62" t="s">
        <v>256</v>
      </c>
      <c r="B136" s="60" t="s">
        <v>257</v>
      </c>
      <c r="C136" s="74">
        <v>132073</v>
      </c>
      <c r="D136" s="74">
        <v>49627</v>
      </c>
      <c r="E136" s="74">
        <v>2440</v>
      </c>
      <c r="F136" s="74">
        <v>6345</v>
      </c>
      <c r="G136" s="74">
        <v>2830</v>
      </c>
      <c r="H136" s="74">
        <v>844</v>
      </c>
      <c r="I136" s="74">
        <v>1924</v>
      </c>
      <c r="J136" s="74">
        <v>372</v>
      </c>
      <c r="K136" s="74">
        <v>171</v>
      </c>
      <c r="L136" s="74">
        <v>4990</v>
      </c>
      <c r="M136" s="74">
        <v>0</v>
      </c>
      <c r="N136" s="61">
        <f t="shared" si="1"/>
        <v>201616</v>
      </c>
    </row>
    <row r="137" spans="1:14" ht="24" x14ac:dyDescent="0.25">
      <c r="A137" s="62" t="s">
        <v>258</v>
      </c>
      <c r="B137" s="60" t="s">
        <v>259</v>
      </c>
      <c r="C137" s="74">
        <v>109048</v>
      </c>
      <c r="D137" s="74">
        <v>83341</v>
      </c>
      <c r="E137" s="74">
        <v>2120</v>
      </c>
      <c r="F137" s="74">
        <v>5396</v>
      </c>
      <c r="G137" s="74">
        <v>3081</v>
      </c>
      <c r="H137" s="74">
        <v>706</v>
      </c>
      <c r="I137" s="74">
        <v>1826</v>
      </c>
      <c r="J137" s="74">
        <v>364</v>
      </c>
      <c r="K137" s="74">
        <v>142</v>
      </c>
      <c r="L137" s="74">
        <v>24783</v>
      </c>
      <c r="M137" s="74">
        <v>0</v>
      </c>
      <c r="N137" s="61">
        <f t="shared" si="1"/>
        <v>230807</v>
      </c>
    </row>
    <row r="138" spans="1:14" ht="24" x14ac:dyDescent="0.25">
      <c r="A138" s="62" t="s">
        <v>260</v>
      </c>
      <c r="B138" s="60" t="s">
        <v>261</v>
      </c>
      <c r="C138" s="74">
        <v>135228</v>
      </c>
      <c r="D138" s="74">
        <v>82538</v>
      </c>
      <c r="E138" s="74">
        <v>2232</v>
      </c>
      <c r="F138" s="74">
        <v>5033</v>
      </c>
      <c r="G138" s="74">
        <v>821</v>
      </c>
      <c r="H138" s="74">
        <v>1029</v>
      </c>
      <c r="I138" s="74">
        <v>1988</v>
      </c>
      <c r="J138" s="74">
        <v>273</v>
      </c>
      <c r="K138" s="74">
        <v>301</v>
      </c>
      <c r="L138" s="74">
        <v>0</v>
      </c>
      <c r="M138" s="74">
        <v>0</v>
      </c>
      <c r="N138" s="61">
        <f t="shared" si="1"/>
        <v>229443</v>
      </c>
    </row>
    <row r="139" spans="1:14" ht="24" x14ac:dyDescent="0.25">
      <c r="A139" s="62" t="s">
        <v>262</v>
      </c>
      <c r="B139" s="60" t="s">
        <v>263</v>
      </c>
      <c r="C139" s="74">
        <v>316180</v>
      </c>
      <c r="D139" s="74">
        <v>127568</v>
      </c>
      <c r="E139" s="74">
        <v>6246</v>
      </c>
      <c r="F139" s="74">
        <v>14699</v>
      </c>
      <c r="G139" s="74">
        <v>11665</v>
      </c>
      <c r="H139" s="74">
        <v>2288</v>
      </c>
      <c r="I139" s="74">
        <v>7208</v>
      </c>
      <c r="J139" s="74">
        <v>899</v>
      </c>
      <c r="K139" s="74">
        <v>578</v>
      </c>
      <c r="L139" s="74">
        <v>28980</v>
      </c>
      <c r="M139" s="74">
        <v>0</v>
      </c>
      <c r="N139" s="61">
        <f t="shared" ref="N139:N202" si="2">SUM(C139:M139)</f>
        <v>516311</v>
      </c>
    </row>
    <row r="140" spans="1:14" ht="24" x14ac:dyDescent="0.25">
      <c r="A140" s="62" t="s">
        <v>264</v>
      </c>
      <c r="B140" s="60" t="s">
        <v>265</v>
      </c>
      <c r="C140" s="74">
        <v>601626</v>
      </c>
      <c r="D140" s="74">
        <v>230513</v>
      </c>
      <c r="E140" s="74">
        <v>11560</v>
      </c>
      <c r="F140" s="74">
        <v>26379</v>
      </c>
      <c r="G140" s="74">
        <v>25853</v>
      </c>
      <c r="H140" s="74">
        <v>4510</v>
      </c>
      <c r="I140" s="74">
        <v>15573</v>
      </c>
      <c r="J140" s="74">
        <v>1644</v>
      </c>
      <c r="K140" s="74">
        <v>1220</v>
      </c>
      <c r="L140" s="74">
        <v>33682</v>
      </c>
      <c r="M140" s="74">
        <v>0</v>
      </c>
      <c r="N140" s="61">
        <f t="shared" si="2"/>
        <v>952560</v>
      </c>
    </row>
    <row r="141" spans="1:14" ht="24" x14ac:dyDescent="0.25">
      <c r="A141" s="62" t="s">
        <v>266</v>
      </c>
      <c r="B141" s="60" t="s">
        <v>267</v>
      </c>
      <c r="C141" s="74">
        <v>137093</v>
      </c>
      <c r="D141" s="74">
        <v>64971</v>
      </c>
      <c r="E141" s="74">
        <v>2579</v>
      </c>
      <c r="F141" s="74">
        <v>6106</v>
      </c>
      <c r="G141" s="74">
        <v>3155</v>
      </c>
      <c r="H141" s="74">
        <v>987</v>
      </c>
      <c r="I141" s="74">
        <v>2480</v>
      </c>
      <c r="J141" s="74">
        <v>372</v>
      </c>
      <c r="K141" s="74">
        <v>252</v>
      </c>
      <c r="L141" s="74">
        <v>19650</v>
      </c>
      <c r="M141" s="74">
        <v>0</v>
      </c>
      <c r="N141" s="61">
        <f t="shared" si="2"/>
        <v>237645</v>
      </c>
    </row>
    <row r="142" spans="1:14" ht="24" x14ac:dyDescent="0.25">
      <c r="A142" s="62" t="s">
        <v>268</v>
      </c>
      <c r="B142" s="60" t="s">
        <v>269</v>
      </c>
      <c r="C142" s="74">
        <v>224317</v>
      </c>
      <c r="D142" s="74">
        <v>103485</v>
      </c>
      <c r="E142" s="74">
        <v>4619</v>
      </c>
      <c r="F142" s="74">
        <v>9977</v>
      </c>
      <c r="G142" s="74">
        <v>8888</v>
      </c>
      <c r="H142" s="74">
        <v>1791</v>
      </c>
      <c r="I142" s="74">
        <v>5924</v>
      </c>
      <c r="J142" s="74">
        <v>630</v>
      </c>
      <c r="K142" s="74">
        <v>518</v>
      </c>
      <c r="L142" s="74">
        <v>71027</v>
      </c>
      <c r="M142" s="74">
        <v>0</v>
      </c>
      <c r="N142" s="61">
        <f t="shared" si="2"/>
        <v>431176</v>
      </c>
    </row>
    <row r="143" spans="1:14" ht="24" x14ac:dyDescent="0.25">
      <c r="A143" s="62" t="s">
        <v>270</v>
      </c>
      <c r="B143" s="60" t="s">
        <v>271</v>
      </c>
      <c r="C143" s="74">
        <v>1012196</v>
      </c>
      <c r="D143" s="74">
        <v>704090</v>
      </c>
      <c r="E143" s="74">
        <v>20887</v>
      </c>
      <c r="F143" s="74">
        <v>39722</v>
      </c>
      <c r="G143" s="74">
        <v>63941</v>
      </c>
      <c r="H143" s="74">
        <v>9125</v>
      </c>
      <c r="I143" s="74">
        <v>38966</v>
      </c>
      <c r="J143" s="74">
        <v>2444</v>
      </c>
      <c r="K143" s="74">
        <v>3059</v>
      </c>
      <c r="L143" s="74">
        <v>0</v>
      </c>
      <c r="M143" s="74">
        <v>0</v>
      </c>
      <c r="N143" s="61">
        <f t="shared" si="2"/>
        <v>1894430</v>
      </c>
    </row>
    <row r="144" spans="1:14" ht="24" x14ac:dyDescent="0.25">
      <c r="A144" s="62" t="s">
        <v>272</v>
      </c>
      <c r="B144" s="60" t="s">
        <v>273</v>
      </c>
      <c r="C144" s="74">
        <v>290743</v>
      </c>
      <c r="D144" s="74">
        <v>119208</v>
      </c>
      <c r="E144" s="74">
        <v>6334</v>
      </c>
      <c r="F144" s="74">
        <v>11156</v>
      </c>
      <c r="G144" s="74">
        <v>18819</v>
      </c>
      <c r="H144" s="74">
        <v>2819</v>
      </c>
      <c r="I144" s="74">
        <v>11931</v>
      </c>
      <c r="J144" s="74">
        <v>686</v>
      </c>
      <c r="K144" s="74">
        <v>1002</v>
      </c>
      <c r="L144" s="74">
        <v>44215</v>
      </c>
      <c r="M144" s="74">
        <v>0</v>
      </c>
      <c r="N144" s="61">
        <f t="shared" si="2"/>
        <v>506913</v>
      </c>
    </row>
    <row r="145" spans="1:14" x14ac:dyDescent="0.25">
      <c r="A145" s="62" t="s">
        <v>274</v>
      </c>
      <c r="B145" s="60" t="s">
        <v>275</v>
      </c>
      <c r="C145" s="74">
        <v>524411</v>
      </c>
      <c r="D145" s="74">
        <v>361524</v>
      </c>
      <c r="E145" s="74">
        <v>10544</v>
      </c>
      <c r="F145" s="74">
        <v>21613</v>
      </c>
      <c r="G145" s="74">
        <v>27781</v>
      </c>
      <c r="H145" s="74">
        <v>4409</v>
      </c>
      <c r="I145" s="74">
        <v>17060</v>
      </c>
      <c r="J145" s="74">
        <v>1306</v>
      </c>
      <c r="K145" s="74">
        <v>1377</v>
      </c>
      <c r="L145" s="74">
        <v>4411</v>
      </c>
      <c r="M145" s="74">
        <v>0</v>
      </c>
      <c r="N145" s="61">
        <f t="shared" si="2"/>
        <v>974436</v>
      </c>
    </row>
    <row r="146" spans="1:14" ht="24" x14ac:dyDescent="0.25">
      <c r="A146" s="62" t="s">
        <v>276</v>
      </c>
      <c r="B146" s="60" t="s">
        <v>277</v>
      </c>
      <c r="C146" s="74">
        <v>243934</v>
      </c>
      <c r="D146" s="74">
        <v>145324</v>
      </c>
      <c r="E146" s="74">
        <v>4983</v>
      </c>
      <c r="F146" s="74">
        <v>10056</v>
      </c>
      <c r="G146" s="74">
        <v>7787</v>
      </c>
      <c r="H146" s="74">
        <v>2074</v>
      </c>
      <c r="I146" s="74">
        <v>6323</v>
      </c>
      <c r="J146" s="74">
        <v>683</v>
      </c>
      <c r="K146" s="74">
        <v>651</v>
      </c>
      <c r="L146" s="74">
        <v>6581</v>
      </c>
      <c r="M146" s="74">
        <v>0</v>
      </c>
      <c r="N146" s="61">
        <f t="shared" si="2"/>
        <v>428396</v>
      </c>
    </row>
    <row r="147" spans="1:14" ht="24" x14ac:dyDescent="0.25">
      <c r="A147" s="62" t="s">
        <v>278</v>
      </c>
      <c r="B147" s="60" t="s">
        <v>279</v>
      </c>
      <c r="C147" s="74">
        <v>73866</v>
      </c>
      <c r="D147" s="74">
        <v>37073</v>
      </c>
      <c r="E147" s="74">
        <v>1559</v>
      </c>
      <c r="F147" s="74">
        <v>3625</v>
      </c>
      <c r="G147" s="74">
        <v>1032</v>
      </c>
      <c r="H147" s="74">
        <v>541</v>
      </c>
      <c r="I147" s="74">
        <v>1113</v>
      </c>
      <c r="J147" s="74">
        <v>231</v>
      </c>
      <c r="K147" s="74">
        <v>135</v>
      </c>
      <c r="L147" s="74">
        <v>0</v>
      </c>
      <c r="M147" s="74">
        <v>0</v>
      </c>
      <c r="N147" s="61">
        <f t="shared" si="2"/>
        <v>119175</v>
      </c>
    </row>
    <row r="148" spans="1:14" ht="24" x14ac:dyDescent="0.25">
      <c r="A148" s="62" t="s">
        <v>280</v>
      </c>
      <c r="B148" s="60" t="s">
        <v>281</v>
      </c>
      <c r="C148" s="74">
        <v>156009</v>
      </c>
      <c r="D148" s="74">
        <v>53529</v>
      </c>
      <c r="E148" s="74">
        <v>3032</v>
      </c>
      <c r="F148" s="74">
        <v>7602</v>
      </c>
      <c r="G148" s="74">
        <v>4956</v>
      </c>
      <c r="H148" s="74">
        <v>1040</v>
      </c>
      <c r="I148" s="74">
        <v>2943</v>
      </c>
      <c r="J148" s="74">
        <v>467</v>
      </c>
      <c r="K148" s="74">
        <v>225</v>
      </c>
      <c r="L148" s="74">
        <v>0</v>
      </c>
      <c r="M148" s="74">
        <v>0</v>
      </c>
      <c r="N148" s="61">
        <f t="shared" si="2"/>
        <v>229803</v>
      </c>
    </row>
    <row r="149" spans="1:14" ht="24" x14ac:dyDescent="0.25">
      <c r="A149" s="62" t="s">
        <v>282</v>
      </c>
      <c r="B149" s="60" t="s">
        <v>283</v>
      </c>
      <c r="C149" s="74">
        <v>70808</v>
      </c>
      <c r="D149" s="74">
        <v>42883</v>
      </c>
      <c r="E149" s="74">
        <v>1390</v>
      </c>
      <c r="F149" s="74">
        <v>3499</v>
      </c>
      <c r="G149" s="74">
        <v>1862</v>
      </c>
      <c r="H149" s="74">
        <v>469</v>
      </c>
      <c r="I149" s="74">
        <v>1181</v>
      </c>
      <c r="J149" s="74">
        <v>216</v>
      </c>
      <c r="K149" s="74">
        <v>99</v>
      </c>
      <c r="L149" s="74">
        <v>454</v>
      </c>
      <c r="M149" s="74">
        <v>0</v>
      </c>
      <c r="N149" s="61">
        <f t="shared" si="2"/>
        <v>122861</v>
      </c>
    </row>
    <row r="150" spans="1:14" ht="24" x14ac:dyDescent="0.25">
      <c r="A150" s="62" t="s">
        <v>284</v>
      </c>
      <c r="B150" s="60" t="s">
        <v>285</v>
      </c>
      <c r="C150" s="74">
        <v>383865</v>
      </c>
      <c r="D150" s="74">
        <v>244894</v>
      </c>
      <c r="E150" s="74">
        <v>8586</v>
      </c>
      <c r="F150" s="74">
        <v>15294</v>
      </c>
      <c r="G150" s="74">
        <v>19698</v>
      </c>
      <c r="H150" s="74">
        <v>3713</v>
      </c>
      <c r="I150" s="74">
        <v>14047</v>
      </c>
      <c r="J150" s="74">
        <v>936</v>
      </c>
      <c r="K150" s="74">
        <v>1309</v>
      </c>
      <c r="L150" s="74">
        <v>0</v>
      </c>
      <c r="M150" s="74">
        <v>0</v>
      </c>
      <c r="N150" s="61">
        <f t="shared" si="2"/>
        <v>692342</v>
      </c>
    </row>
    <row r="151" spans="1:14" ht="24" x14ac:dyDescent="0.25">
      <c r="A151" s="62" t="s">
        <v>286</v>
      </c>
      <c r="B151" s="60" t="s">
        <v>287</v>
      </c>
      <c r="C151" s="74">
        <v>95795</v>
      </c>
      <c r="D151" s="74">
        <v>40048</v>
      </c>
      <c r="E151" s="74">
        <v>1772</v>
      </c>
      <c r="F151" s="74">
        <v>4900</v>
      </c>
      <c r="G151" s="74">
        <v>1899</v>
      </c>
      <c r="H151" s="74">
        <v>555</v>
      </c>
      <c r="I151" s="74">
        <v>1114</v>
      </c>
      <c r="J151" s="74">
        <v>300</v>
      </c>
      <c r="K151" s="74">
        <v>84</v>
      </c>
      <c r="L151" s="74">
        <v>0</v>
      </c>
      <c r="M151" s="74">
        <v>0</v>
      </c>
      <c r="N151" s="61">
        <f t="shared" si="2"/>
        <v>146467</v>
      </c>
    </row>
    <row r="152" spans="1:14" ht="24" x14ac:dyDescent="0.25">
      <c r="A152" s="62" t="s">
        <v>288</v>
      </c>
      <c r="B152" s="60" t="s">
        <v>289</v>
      </c>
      <c r="C152" s="74">
        <v>597822</v>
      </c>
      <c r="D152" s="74">
        <v>245862</v>
      </c>
      <c r="E152" s="74">
        <v>11980</v>
      </c>
      <c r="F152" s="74">
        <v>20656</v>
      </c>
      <c r="G152" s="74">
        <v>21722</v>
      </c>
      <c r="H152" s="74">
        <v>5744</v>
      </c>
      <c r="I152" s="74">
        <v>18742</v>
      </c>
      <c r="J152" s="74">
        <v>1379</v>
      </c>
      <c r="K152" s="74">
        <v>2031</v>
      </c>
      <c r="L152" s="74">
        <v>0</v>
      </c>
      <c r="M152" s="74">
        <v>0</v>
      </c>
      <c r="N152" s="61">
        <f t="shared" si="2"/>
        <v>925938</v>
      </c>
    </row>
    <row r="153" spans="1:14" ht="24" x14ac:dyDescent="0.25">
      <c r="A153" s="62" t="s">
        <v>290</v>
      </c>
      <c r="B153" s="60" t="s">
        <v>291</v>
      </c>
      <c r="C153" s="74">
        <v>80609</v>
      </c>
      <c r="D153" s="74">
        <v>43978</v>
      </c>
      <c r="E153" s="74">
        <v>1546</v>
      </c>
      <c r="F153" s="74">
        <v>3950</v>
      </c>
      <c r="G153" s="74">
        <v>2446</v>
      </c>
      <c r="H153" s="74">
        <v>522</v>
      </c>
      <c r="I153" s="74">
        <v>1419</v>
      </c>
      <c r="J153" s="74">
        <v>253</v>
      </c>
      <c r="K153" s="74">
        <v>107</v>
      </c>
      <c r="L153" s="74">
        <v>2055</v>
      </c>
      <c r="M153" s="74">
        <v>0</v>
      </c>
      <c r="N153" s="61">
        <f t="shared" si="2"/>
        <v>136885</v>
      </c>
    </row>
    <row r="154" spans="1:14" ht="24" x14ac:dyDescent="0.25">
      <c r="A154" s="62" t="s">
        <v>292</v>
      </c>
      <c r="B154" s="60" t="s">
        <v>293</v>
      </c>
      <c r="C154" s="74">
        <v>265381</v>
      </c>
      <c r="D154" s="74">
        <v>120336</v>
      </c>
      <c r="E154" s="74">
        <v>5638</v>
      </c>
      <c r="F154" s="74">
        <v>9041</v>
      </c>
      <c r="G154" s="74">
        <v>12061</v>
      </c>
      <c r="H154" s="74">
        <v>2710</v>
      </c>
      <c r="I154" s="74">
        <v>9709</v>
      </c>
      <c r="J154" s="74">
        <v>681</v>
      </c>
      <c r="K154" s="74">
        <v>1011</v>
      </c>
      <c r="L154" s="74">
        <v>20952</v>
      </c>
      <c r="M154" s="74">
        <v>0</v>
      </c>
      <c r="N154" s="61">
        <f t="shared" si="2"/>
        <v>447520</v>
      </c>
    </row>
    <row r="155" spans="1:14" ht="24" x14ac:dyDescent="0.25">
      <c r="A155" s="62" t="s">
        <v>294</v>
      </c>
      <c r="B155" s="60" t="s">
        <v>295</v>
      </c>
      <c r="C155" s="74">
        <v>179694</v>
      </c>
      <c r="D155" s="74">
        <v>109480</v>
      </c>
      <c r="E155" s="74">
        <v>3514</v>
      </c>
      <c r="F155" s="74">
        <v>8400</v>
      </c>
      <c r="G155" s="74">
        <v>6342</v>
      </c>
      <c r="H155" s="74">
        <v>1274</v>
      </c>
      <c r="I155" s="74">
        <v>3892</v>
      </c>
      <c r="J155" s="74">
        <v>528</v>
      </c>
      <c r="K155" s="74">
        <v>311</v>
      </c>
      <c r="L155" s="74">
        <v>0</v>
      </c>
      <c r="M155" s="74">
        <v>0</v>
      </c>
      <c r="N155" s="61">
        <f t="shared" si="2"/>
        <v>313435</v>
      </c>
    </row>
    <row r="156" spans="1:14" ht="24" x14ac:dyDescent="0.25">
      <c r="A156" s="62" t="s">
        <v>296</v>
      </c>
      <c r="B156" s="60" t="s">
        <v>297</v>
      </c>
      <c r="C156" s="74">
        <v>115620</v>
      </c>
      <c r="D156" s="74">
        <v>66932</v>
      </c>
      <c r="E156" s="74">
        <v>2248</v>
      </c>
      <c r="F156" s="74">
        <v>5542</v>
      </c>
      <c r="G156" s="74">
        <v>862</v>
      </c>
      <c r="H156" s="74">
        <v>790</v>
      </c>
      <c r="I156" s="74">
        <v>1314</v>
      </c>
      <c r="J156" s="74">
        <v>336</v>
      </c>
      <c r="K156" s="74">
        <v>180</v>
      </c>
      <c r="L156" s="74">
        <v>8651</v>
      </c>
      <c r="M156" s="74">
        <v>0</v>
      </c>
      <c r="N156" s="61">
        <f t="shared" si="2"/>
        <v>202475</v>
      </c>
    </row>
    <row r="157" spans="1:14" ht="24" x14ac:dyDescent="0.25">
      <c r="A157" s="62" t="s">
        <v>298</v>
      </c>
      <c r="B157" s="60" t="s">
        <v>299</v>
      </c>
      <c r="C157" s="74">
        <v>173191</v>
      </c>
      <c r="D157" s="74">
        <v>92683</v>
      </c>
      <c r="E157" s="74">
        <v>3061</v>
      </c>
      <c r="F157" s="74">
        <v>7986</v>
      </c>
      <c r="G157" s="74">
        <v>4932</v>
      </c>
      <c r="H157" s="74">
        <v>1110</v>
      </c>
      <c r="I157" s="74">
        <v>2977</v>
      </c>
      <c r="J157" s="74">
        <v>457</v>
      </c>
      <c r="K157" s="74">
        <v>233</v>
      </c>
      <c r="L157" s="74">
        <v>0</v>
      </c>
      <c r="M157" s="74">
        <v>0</v>
      </c>
      <c r="N157" s="61">
        <f t="shared" si="2"/>
        <v>286630</v>
      </c>
    </row>
    <row r="158" spans="1:14" ht="24" x14ac:dyDescent="0.25">
      <c r="A158" s="62" t="s">
        <v>300</v>
      </c>
      <c r="B158" s="60" t="s">
        <v>301</v>
      </c>
      <c r="C158" s="74">
        <v>124844</v>
      </c>
      <c r="D158" s="74">
        <v>78781</v>
      </c>
      <c r="E158" s="74">
        <v>2429</v>
      </c>
      <c r="F158" s="74">
        <v>5711</v>
      </c>
      <c r="G158" s="74">
        <v>4558</v>
      </c>
      <c r="H158" s="74">
        <v>902</v>
      </c>
      <c r="I158" s="74">
        <v>2825</v>
      </c>
      <c r="J158" s="74">
        <v>369</v>
      </c>
      <c r="K158" s="74">
        <v>228</v>
      </c>
      <c r="L158" s="74">
        <v>59625</v>
      </c>
      <c r="M158" s="74">
        <v>0</v>
      </c>
      <c r="N158" s="61">
        <f t="shared" si="2"/>
        <v>280272</v>
      </c>
    </row>
    <row r="159" spans="1:14" ht="24" x14ac:dyDescent="0.25">
      <c r="A159" s="62" t="s">
        <v>302</v>
      </c>
      <c r="B159" s="60" t="s">
        <v>303</v>
      </c>
      <c r="C159" s="74">
        <v>458760</v>
      </c>
      <c r="D159" s="74">
        <v>95608</v>
      </c>
      <c r="E159" s="74">
        <v>9270</v>
      </c>
      <c r="F159" s="74">
        <v>17045</v>
      </c>
      <c r="G159" s="74">
        <v>32029</v>
      </c>
      <c r="H159" s="74">
        <v>4238</v>
      </c>
      <c r="I159" s="74">
        <v>18823</v>
      </c>
      <c r="J159" s="74">
        <v>1009</v>
      </c>
      <c r="K159" s="74">
        <v>1466</v>
      </c>
      <c r="L159" s="74">
        <v>0</v>
      </c>
      <c r="M159" s="74">
        <v>0</v>
      </c>
      <c r="N159" s="61">
        <f t="shared" si="2"/>
        <v>638248</v>
      </c>
    </row>
    <row r="160" spans="1:14" ht="24" x14ac:dyDescent="0.25">
      <c r="A160" s="62" t="s">
        <v>304</v>
      </c>
      <c r="B160" s="60" t="s">
        <v>305</v>
      </c>
      <c r="C160" s="74">
        <v>63362</v>
      </c>
      <c r="D160" s="74">
        <v>30075</v>
      </c>
      <c r="E160" s="74">
        <v>1164</v>
      </c>
      <c r="F160" s="74">
        <v>3411</v>
      </c>
      <c r="G160" s="74">
        <v>710</v>
      </c>
      <c r="H160" s="74">
        <v>331</v>
      </c>
      <c r="I160" s="74">
        <v>413</v>
      </c>
      <c r="J160" s="74">
        <v>207</v>
      </c>
      <c r="K160" s="74">
        <v>31</v>
      </c>
      <c r="L160" s="74">
        <v>0</v>
      </c>
      <c r="M160" s="74">
        <v>0</v>
      </c>
      <c r="N160" s="61">
        <f t="shared" si="2"/>
        <v>99704</v>
      </c>
    </row>
    <row r="161" spans="1:14" ht="24" x14ac:dyDescent="0.25">
      <c r="A161" s="62" t="s">
        <v>306</v>
      </c>
      <c r="B161" s="60" t="s">
        <v>307</v>
      </c>
      <c r="C161" s="74">
        <v>136973</v>
      </c>
      <c r="D161" s="74">
        <v>48240</v>
      </c>
      <c r="E161" s="74">
        <v>2736</v>
      </c>
      <c r="F161" s="74">
        <v>6377</v>
      </c>
      <c r="G161" s="74">
        <v>5518</v>
      </c>
      <c r="H161" s="74">
        <v>1003</v>
      </c>
      <c r="I161" s="74">
        <v>3332</v>
      </c>
      <c r="J161" s="74">
        <v>392</v>
      </c>
      <c r="K161" s="74">
        <v>257</v>
      </c>
      <c r="L161" s="74">
        <v>0</v>
      </c>
      <c r="M161" s="74">
        <v>0</v>
      </c>
      <c r="N161" s="61">
        <f t="shared" si="2"/>
        <v>204828</v>
      </c>
    </row>
    <row r="162" spans="1:14" ht="24" x14ac:dyDescent="0.25">
      <c r="A162" s="62" t="s">
        <v>308</v>
      </c>
      <c r="B162" s="60" t="s">
        <v>309</v>
      </c>
      <c r="C162" s="74">
        <v>211212</v>
      </c>
      <c r="D162" s="74">
        <v>47176</v>
      </c>
      <c r="E162" s="74">
        <v>4209</v>
      </c>
      <c r="F162" s="74">
        <v>9142</v>
      </c>
      <c r="G162" s="74">
        <v>11231</v>
      </c>
      <c r="H162" s="74">
        <v>1674</v>
      </c>
      <c r="I162" s="74">
        <v>6473</v>
      </c>
      <c r="J162" s="74">
        <v>564</v>
      </c>
      <c r="K162" s="74">
        <v>485</v>
      </c>
      <c r="L162" s="74">
        <v>0</v>
      </c>
      <c r="M162" s="74">
        <v>0</v>
      </c>
      <c r="N162" s="61">
        <f t="shared" si="2"/>
        <v>292166</v>
      </c>
    </row>
    <row r="163" spans="1:14" ht="24" x14ac:dyDescent="0.25">
      <c r="A163" s="62" t="s">
        <v>310</v>
      </c>
      <c r="B163" s="60" t="s">
        <v>311</v>
      </c>
      <c r="C163" s="74">
        <v>182804</v>
      </c>
      <c r="D163" s="74">
        <v>95458</v>
      </c>
      <c r="E163" s="74">
        <v>3569</v>
      </c>
      <c r="F163" s="74">
        <v>8291</v>
      </c>
      <c r="G163" s="74">
        <v>5298</v>
      </c>
      <c r="H163" s="74">
        <v>1342</v>
      </c>
      <c r="I163" s="74">
        <v>3750</v>
      </c>
      <c r="J163" s="74">
        <v>520</v>
      </c>
      <c r="K163" s="74">
        <v>349</v>
      </c>
      <c r="L163" s="74">
        <v>13589</v>
      </c>
      <c r="M163" s="74">
        <v>0</v>
      </c>
      <c r="N163" s="61">
        <f t="shared" si="2"/>
        <v>314970</v>
      </c>
    </row>
    <row r="164" spans="1:14" ht="24" x14ac:dyDescent="0.25">
      <c r="A164" s="62" t="s">
        <v>312</v>
      </c>
      <c r="B164" s="60" t="s">
        <v>313</v>
      </c>
      <c r="C164" s="74">
        <v>110622</v>
      </c>
      <c r="D164" s="74">
        <v>61754</v>
      </c>
      <c r="E164" s="74">
        <v>2159</v>
      </c>
      <c r="F164" s="74">
        <v>5567</v>
      </c>
      <c r="G164" s="74">
        <v>2377</v>
      </c>
      <c r="H164" s="74">
        <v>708</v>
      </c>
      <c r="I164" s="74">
        <v>1595</v>
      </c>
      <c r="J164" s="74">
        <v>341</v>
      </c>
      <c r="K164" s="74">
        <v>139</v>
      </c>
      <c r="L164" s="74">
        <v>0</v>
      </c>
      <c r="M164" s="74">
        <v>0</v>
      </c>
      <c r="N164" s="61">
        <f t="shared" si="2"/>
        <v>185262</v>
      </c>
    </row>
    <row r="165" spans="1:14" ht="24" x14ac:dyDescent="0.25">
      <c r="A165" s="62" t="s">
        <v>314</v>
      </c>
      <c r="B165" s="60" t="s">
        <v>315</v>
      </c>
      <c r="C165" s="74">
        <v>208266</v>
      </c>
      <c r="D165" s="74">
        <v>96537</v>
      </c>
      <c r="E165" s="74">
        <v>4486</v>
      </c>
      <c r="F165" s="74">
        <v>9010</v>
      </c>
      <c r="G165" s="74">
        <v>8433</v>
      </c>
      <c r="H165" s="74">
        <v>1796</v>
      </c>
      <c r="I165" s="74">
        <v>5998</v>
      </c>
      <c r="J165" s="74">
        <v>589</v>
      </c>
      <c r="K165" s="74">
        <v>564</v>
      </c>
      <c r="L165" s="74">
        <v>7604</v>
      </c>
      <c r="M165" s="74">
        <v>0</v>
      </c>
      <c r="N165" s="61">
        <f t="shared" si="2"/>
        <v>343283</v>
      </c>
    </row>
    <row r="166" spans="1:14" ht="24" x14ac:dyDescent="0.25">
      <c r="A166" s="62" t="s">
        <v>316</v>
      </c>
      <c r="B166" s="60" t="s">
        <v>317</v>
      </c>
      <c r="C166" s="74">
        <v>1013825</v>
      </c>
      <c r="D166" s="74">
        <v>401663</v>
      </c>
      <c r="E166" s="74">
        <v>21220</v>
      </c>
      <c r="F166" s="74">
        <v>32683</v>
      </c>
      <c r="G166" s="74">
        <v>39272</v>
      </c>
      <c r="H166" s="74">
        <v>10610</v>
      </c>
      <c r="I166" s="74">
        <v>35921</v>
      </c>
      <c r="J166" s="74">
        <v>2173</v>
      </c>
      <c r="K166" s="74">
        <v>4063</v>
      </c>
      <c r="L166" s="74">
        <v>0</v>
      </c>
      <c r="M166" s="74">
        <v>0</v>
      </c>
      <c r="N166" s="61">
        <f t="shared" si="2"/>
        <v>1561430</v>
      </c>
    </row>
    <row r="167" spans="1:14" ht="24" x14ac:dyDescent="0.25">
      <c r="A167" s="62" t="s">
        <v>318</v>
      </c>
      <c r="B167" s="60" t="s">
        <v>319</v>
      </c>
      <c r="C167" s="74">
        <v>182678</v>
      </c>
      <c r="D167" s="74">
        <v>101650</v>
      </c>
      <c r="E167" s="74">
        <v>4163</v>
      </c>
      <c r="F167" s="74">
        <v>7954</v>
      </c>
      <c r="G167" s="74">
        <v>5077</v>
      </c>
      <c r="H167" s="74">
        <v>1659</v>
      </c>
      <c r="I167" s="74">
        <v>4786</v>
      </c>
      <c r="J167" s="74">
        <v>571</v>
      </c>
      <c r="K167" s="74">
        <v>543</v>
      </c>
      <c r="L167" s="74">
        <v>9779</v>
      </c>
      <c r="M167" s="74">
        <v>0</v>
      </c>
      <c r="N167" s="61">
        <f t="shared" si="2"/>
        <v>318860</v>
      </c>
    </row>
    <row r="168" spans="1:14" ht="24" x14ac:dyDescent="0.25">
      <c r="A168" s="62" t="s">
        <v>320</v>
      </c>
      <c r="B168" s="60" t="s">
        <v>321</v>
      </c>
      <c r="C168" s="74">
        <v>254590</v>
      </c>
      <c r="D168" s="74">
        <v>73386</v>
      </c>
      <c r="E168" s="74">
        <v>4982</v>
      </c>
      <c r="F168" s="74">
        <v>10793</v>
      </c>
      <c r="G168" s="74">
        <v>12497</v>
      </c>
      <c r="H168" s="74">
        <v>2023</v>
      </c>
      <c r="I168" s="74">
        <v>7559</v>
      </c>
      <c r="J168" s="74">
        <v>651</v>
      </c>
      <c r="K168" s="74">
        <v>592</v>
      </c>
      <c r="L168" s="74">
        <v>0</v>
      </c>
      <c r="M168" s="74">
        <v>0</v>
      </c>
      <c r="N168" s="61">
        <f t="shared" si="2"/>
        <v>367073</v>
      </c>
    </row>
    <row r="169" spans="1:14" ht="24" x14ac:dyDescent="0.25">
      <c r="A169" s="62" t="s">
        <v>322</v>
      </c>
      <c r="B169" s="60" t="s">
        <v>323</v>
      </c>
      <c r="C169" s="74">
        <v>133344</v>
      </c>
      <c r="D169" s="74">
        <v>65359</v>
      </c>
      <c r="E169" s="74">
        <v>2382</v>
      </c>
      <c r="F169" s="74">
        <v>5985</v>
      </c>
      <c r="G169" s="74">
        <v>3268</v>
      </c>
      <c r="H169" s="74">
        <v>895</v>
      </c>
      <c r="I169" s="74">
        <v>2253</v>
      </c>
      <c r="J169" s="74">
        <v>359</v>
      </c>
      <c r="K169" s="74">
        <v>206</v>
      </c>
      <c r="L169" s="74">
        <v>9535</v>
      </c>
      <c r="M169" s="74">
        <v>0</v>
      </c>
      <c r="N169" s="61">
        <f t="shared" si="2"/>
        <v>223586</v>
      </c>
    </row>
    <row r="170" spans="1:14" ht="24" x14ac:dyDescent="0.25">
      <c r="A170" s="62" t="s">
        <v>324</v>
      </c>
      <c r="B170" s="60" t="s">
        <v>325</v>
      </c>
      <c r="C170" s="74">
        <v>161324</v>
      </c>
      <c r="D170" s="74">
        <v>51619</v>
      </c>
      <c r="E170" s="74">
        <v>3179</v>
      </c>
      <c r="F170" s="74">
        <v>7564</v>
      </c>
      <c r="G170" s="74">
        <v>6219</v>
      </c>
      <c r="H170" s="74">
        <v>1152</v>
      </c>
      <c r="I170" s="74">
        <v>3683</v>
      </c>
      <c r="J170" s="74">
        <v>463</v>
      </c>
      <c r="K170" s="74">
        <v>284</v>
      </c>
      <c r="L170" s="74">
        <v>869</v>
      </c>
      <c r="M170" s="74">
        <v>0</v>
      </c>
      <c r="N170" s="61">
        <f t="shared" si="2"/>
        <v>236356</v>
      </c>
    </row>
    <row r="171" spans="1:14" ht="24" x14ac:dyDescent="0.25">
      <c r="A171" s="62" t="s">
        <v>326</v>
      </c>
      <c r="B171" s="60" t="s">
        <v>327</v>
      </c>
      <c r="C171" s="74">
        <v>125294</v>
      </c>
      <c r="D171" s="74">
        <v>42706</v>
      </c>
      <c r="E171" s="74">
        <v>2417</v>
      </c>
      <c r="F171" s="74">
        <v>5774</v>
      </c>
      <c r="G171" s="74">
        <v>4608</v>
      </c>
      <c r="H171" s="74">
        <v>892</v>
      </c>
      <c r="I171" s="74">
        <v>2807</v>
      </c>
      <c r="J171" s="74">
        <v>346</v>
      </c>
      <c r="K171" s="74">
        <v>221</v>
      </c>
      <c r="L171" s="74">
        <v>10395</v>
      </c>
      <c r="M171" s="74">
        <v>0</v>
      </c>
      <c r="N171" s="61">
        <f t="shared" si="2"/>
        <v>195460</v>
      </c>
    </row>
    <row r="172" spans="1:14" ht="24" x14ac:dyDescent="0.25">
      <c r="A172" s="62" t="s">
        <v>328</v>
      </c>
      <c r="B172" s="60" t="s">
        <v>329</v>
      </c>
      <c r="C172" s="74">
        <v>114668</v>
      </c>
      <c r="D172" s="74">
        <v>90691</v>
      </c>
      <c r="E172" s="74">
        <v>2188</v>
      </c>
      <c r="F172" s="74">
        <v>5569</v>
      </c>
      <c r="G172" s="74">
        <v>3570</v>
      </c>
      <c r="H172" s="74">
        <v>750</v>
      </c>
      <c r="I172" s="74">
        <v>2089</v>
      </c>
      <c r="J172" s="74">
        <v>341</v>
      </c>
      <c r="K172" s="74">
        <v>158</v>
      </c>
      <c r="L172" s="74">
        <v>0</v>
      </c>
      <c r="M172" s="74">
        <v>0</v>
      </c>
      <c r="N172" s="61">
        <f t="shared" si="2"/>
        <v>220024</v>
      </c>
    </row>
    <row r="173" spans="1:14" ht="24" x14ac:dyDescent="0.25">
      <c r="A173" s="62" t="s">
        <v>330</v>
      </c>
      <c r="B173" s="60" t="s">
        <v>331</v>
      </c>
      <c r="C173" s="74">
        <v>164555</v>
      </c>
      <c r="D173" s="74">
        <v>49836</v>
      </c>
      <c r="E173" s="74">
        <v>3187</v>
      </c>
      <c r="F173" s="74">
        <v>7551</v>
      </c>
      <c r="G173" s="74">
        <v>6534</v>
      </c>
      <c r="H173" s="74">
        <v>1182</v>
      </c>
      <c r="I173" s="74">
        <v>3866</v>
      </c>
      <c r="J173" s="74">
        <v>466</v>
      </c>
      <c r="K173" s="74">
        <v>297</v>
      </c>
      <c r="L173" s="74">
        <v>0</v>
      </c>
      <c r="M173" s="74">
        <v>0</v>
      </c>
      <c r="N173" s="61">
        <f t="shared" si="2"/>
        <v>237474</v>
      </c>
    </row>
    <row r="174" spans="1:14" ht="24" x14ac:dyDescent="0.25">
      <c r="A174" s="62" t="s">
        <v>332</v>
      </c>
      <c r="B174" s="60" t="s">
        <v>333</v>
      </c>
      <c r="C174" s="74">
        <v>123228</v>
      </c>
      <c r="D174" s="74">
        <v>100764</v>
      </c>
      <c r="E174" s="74">
        <v>2374</v>
      </c>
      <c r="F174" s="74">
        <v>5841</v>
      </c>
      <c r="G174" s="74">
        <v>3700</v>
      </c>
      <c r="H174" s="74">
        <v>845</v>
      </c>
      <c r="I174" s="74">
        <v>2345</v>
      </c>
      <c r="J174" s="74">
        <v>350</v>
      </c>
      <c r="K174" s="74">
        <v>195</v>
      </c>
      <c r="L174" s="74">
        <v>0</v>
      </c>
      <c r="M174" s="74">
        <v>0</v>
      </c>
      <c r="N174" s="61">
        <f t="shared" si="2"/>
        <v>239642</v>
      </c>
    </row>
    <row r="175" spans="1:14" ht="24" x14ac:dyDescent="0.25">
      <c r="A175" s="62" t="s">
        <v>334</v>
      </c>
      <c r="B175" s="60" t="s">
        <v>335</v>
      </c>
      <c r="C175" s="74">
        <v>511626</v>
      </c>
      <c r="D175" s="74">
        <v>233144</v>
      </c>
      <c r="E175" s="74">
        <v>10975</v>
      </c>
      <c r="F175" s="74">
        <v>20806</v>
      </c>
      <c r="G175" s="74">
        <v>25870</v>
      </c>
      <c r="H175" s="74">
        <v>4659</v>
      </c>
      <c r="I175" s="74">
        <v>17455</v>
      </c>
      <c r="J175" s="74">
        <v>1277</v>
      </c>
      <c r="K175" s="74">
        <v>1562</v>
      </c>
      <c r="L175" s="74">
        <v>0</v>
      </c>
      <c r="M175" s="74">
        <v>0</v>
      </c>
      <c r="N175" s="61">
        <f t="shared" si="2"/>
        <v>827374</v>
      </c>
    </row>
    <row r="176" spans="1:14" ht="24" x14ac:dyDescent="0.25">
      <c r="A176" s="62" t="s">
        <v>336</v>
      </c>
      <c r="B176" s="60" t="s">
        <v>337</v>
      </c>
      <c r="C176" s="74">
        <v>137173</v>
      </c>
      <c r="D176" s="74">
        <v>89762</v>
      </c>
      <c r="E176" s="74">
        <v>2813</v>
      </c>
      <c r="F176" s="74">
        <v>6135</v>
      </c>
      <c r="G176" s="74">
        <v>4857</v>
      </c>
      <c r="H176" s="74">
        <v>1086</v>
      </c>
      <c r="I176" s="74">
        <v>3398</v>
      </c>
      <c r="J176" s="74">
        <v>373</v>
      </c>
      <c r="K176" s="74">
        <v>311</v>
      </c>
      <c r="L176" s="74">
        <v>14578</v>
      </c>
      <c r="M176" s="74">
        <v>0</v>
      </c>
      <c r="N176" s="61">
        <f t="shared" si="2"/>
        <v>260486</v>
      </c>
    </row>
    <row r="177" spans="1:14" ht="36" x14ac:dyDescent="0.25">
      <c r="A177" s="62" t="s">
        <v>338</v>
      </c>
      <c r="B177" s="60" t="s">
        <v>339</v>
      </c>
      <c r="C177" s="74">
        <v>88445</v>
      </c>
      <c r="D177" s="74">
        <v>38140</v>
      </c>
      <c r="E177" s="74">
        <v>1683</v>
      </c>
      <c r="F177" s="74">
        <v>4501</v>
      </c>
      <c r="G177" s="74">
        <v>2126</v>
      </c>
      <c r="H177" s="74">
        <v>537</v>
      </c>
      <c r="I177" s="74">
        <v>1239</v>
      </c>
      <c r="J177" s="74">
        <v>276</v>
      </c>
      <c r="K177" s="74">
        <v>93</v>
      </c>
      <c r="L177" s="74">
        <v>0</v>
      </c>
      <c r="M177" s="74">
        <v>0</v>
      </c>
      <c r="N177" s="61">
        <f t="shared" si="2"/>
        <v>137040</v>
      </c>
    </row>
    <row r="178" spans="1:14" ht="24" x14ac:dyDescent="0.25">
      <c r="A178" s="62" t="s">
        <v>340</v>
      </c>
      <c r="B178" s="60" t="s">
        <v>341</v>
      </c>
      <c r="C178" s="74">
        <v>225515</v>
      </c>
      <c r="D178" s="74">
        <v>92530</v>
      </c>
      <c r="E178" s="74">
        <v>4460</v>
      </c>
      <c r="F178" s="74">
        <v>10435</v>
      </c>
      <c r="G178" s="74">
        <v>9365</v>
      </c>
      <c r="H178" s="74">
        <v>1644</v>
      </c>
      <c r="I178" s="74">
        <v>5606</v>
      </c>
      <c r="J178" s="74">
        <v>638</v>
      </c>
      <c r="K178" s="74">
        <v>420</v>
      </c>
      <c r="L178" s="74">
        <v>47583</v>
      </c>
      <c r="M178" s="74">
        <v>0</v>
      </c>
      <c r="N178" s="61">
        <f t="shared" si="2"/>
        <v>398196</v>
      </c>
    </row>
    <row r="179" spans="1:14" ht="24" x14ac:dyDescent="0.25">
      <c r="A179" s="62" t="s">
        <v>342</v>
      </c>
      <c r="B179" s="60" t="s">
        <v>343</v>
      </c>
      <c r="C179" s="74">
        <v>270984</v>
      </c>
      <c r="D179" s="74">
        <v>93214</v>
      </c>
      <c r="E179" s="74">
        <v>4505</v>
      </c>
      <c r="F179" s="74">
        <v>11815</v>
      </c>
      <c r="G179" s="74">
        <v>8225</v>
      </c>
      <c r="H179" s="74">
        <v>1743</v>
      </c>
      <c r="I179" s="74">
        <v>4965</v>
      </c>
      <c r="J179" s="74">
        <v>657</v>
      </c>
      <c r="K179" s="74">
        <v>381</v>
      </c>
      <c r="L179" s="74">
        <v>10344</v>
      </c>
      <c r="M179" s="74">
        <v>0</v>
      </c>
      <c r="N179" s="61">
        <f t="shared" si="2"/>
        <v>406833</v>
      </c>
    </row>
    <row r="180" spans="1:14" ht="24" x14ac:dyDescent="0.25">
      <c r="A180" s="62" t="s">
        <v>344</v>
      </c>
      <c r="B180" s="60" t="s">
        <v>345</v>
      </c>
      <c r="C180" s="74">
        <v>773014</v>
      </c>
      <c r="D180" s="74">
        <v>237590</v>
      </c>
      <c r="E180" s="74">
        <v>15784</v>
      </c>
      <c r="F180" s="74">
        <v>32073</v>
      </c>
      <c r="G180" s="74">
        <v>39314</v>
      </c>
      <c r="H180" s="74">
        <v>6560</v>
      </c>
      <c r="I180" s="74">
        <v>25416</v>
      </c>
      <c r="J180" s="74">
        <v>1986</v>
      </c>
      <c r="K180" s="74">
        <v>2060</v>
      </c>
      <c r="L180" s="74">
        <v>0</v>
      </c>
      <c r="M180" s="74">
        <v>0</v>
      </c>
      <c r="N180" s="61">
        <f t="shared" si="2"/>
        <v>1133797</v>
      </c>
    </row>
    <row r="181" spans="1:14" ht="24" x14ac:dyDescent="0.25">
      <c r="A181" s="62" t="s">
        <v>346</v>
      </c>
      <c r="B181" s="60" t="s">
        <v>347</v>
      </c>
      <c r="C181" s="74">
        <v>45938</v>
      </c>
      <c r="D181" s="74">
        <v>24734</v>
      </c>
      <c r="E181" s="74">
        <v>932</v>
      </c>
      <c r="F181" s="74">
        <v>2262</v>
      </c>
      <c r="G181" s="74">
        <v>938</v>
      </c>
      <c r="H181" s="74">
        <v>319</v>
      </c>
      <c r="I181" s="74">
        <v>730</v>
      </c>
      <c r="J181" s="74">
        <v>139</v>
      </c>
      <c r="K181" s="74">
        <v>74</v>
      </c>
      <c r="L181" s="74">
        <v>0</v>
      </c>
      <c r="M181" s="74">
        <v>0</v>
      </c>
      <c r="N181" s="61">
        <f t="shared" si="2"/>
        <v>76066</v>
      </c>
    </row>
    <row r="182" spans="1:14" x14ac:dyDescent="0.25">
      <c r="A182" s="62" t="s">
        <v>348</v>
      </c>
      <c r="B182" s="60" t="s">
        <v>349</v>
      </c>
      <c r="C182" s="74">
        <v>115097</v>
      </c>
      <c r="D182" s="74">
        <v>63338</v>
      </c>
      <c r="E182" s="74">
        <v>2216</v>
      </c>
      <c r="F182" s="74">
        <v>5115</v>
      </c>
      <c r="G182" s="74">
        <v>3334</v>
      </c>
      <c r="H182" s="74">
        <v>853</v>
      </c>
      <c r="I182" s="74">
        <v>2394</v>
      </c>
      <c r="J182" s="74">
        <v>312</v>
      </c>
      <c r="K182" s="74">
        <v>227</v>
      </c>
      <c r="L182" s="74">
        <v>6626</v>
      </c>
      <c r="M182" s="74">
        <v>0</v>
      </c>
      <c r="N182" s="61">
        <f t="shared" si="2"/>
        <v>199512</v>
      </c>
    </row>
    <row r="183" spans="1:14" x14ac:dyDescent="0.25">
      <c r="A183" s="62" t="s">
        <v>350</v>
      </c>
      <c r="B183" s="60" t="s">
        <v>351</v>
      </c>
      <c r="C183" s="74">
        <v>203577</v>
      </c>
      <c r="D183" s="74">
        <v>121108</v>
      </c>
      <c r="E183" s="74">
        <v>4484</v>
      </c>
      <c r="F183" s="74">
        <v>7356</v>
      </c>
      <c r="G183" s="74">
        <v>10560</v>
      </c>
      <c r="H183" s="74">
        <v>2084</v>
      </c>
      <c r="I183" s="74">
        <v>7880</v>
      </c>
      <c r="J183" s="74">
        <v>441</v>
      </c>
      <c r="K183" s="74">
        <v>777</v>
      </c>
      <c r="L183" s="74">
        <v>28371</v>
      </c>
      <c r="M183" s="74">
        <v>0</v>
      </c>
      <c r="N183" s="61">
        <f t="shared" si="2"/>
        <v>386638</v>
      </c>
    </row>
    <row r="184" spans="1:14" ht="36" x14ac:dyDescent="0.25">
      <c r="A184" s="62" t="s">
        <v>352</v>
      </c>
      <c r="B184" s="60" t="s">
        <v>353</v>
      </c>
      <c r="C184" s="74">
        <v>119634</v>
      </c>
      <c r="D184" s="74">
        <v>59659</v>
      </c>
      <c r="E184" s="74">
        <v>2260</v>
      </c>
      <c r="F184" s="74">
        <v>5897</v>
      </c>
      <c r="G184" s="74">
        <v>3244</v>
      </c>
      <c r="H184" s="74">
        <v>755</v>
      </c>
      <c r="I184" s="74">
        <v>1911</v>
      </c>
      <c r="J184" s="74">
        <v>363</v>
      </c>
      <c r="K184" s="74">
        <v>147</v>
      </c>
      <c r="L184" s="74">
        <v>2177</v>
      </c>
      <c r="M184" s="74">
        <v>0</v>
      </c>
      <c r="N184" s="61">
        <f t="shared" si="2"/>
        <v>196047</v>
      </c>
    </row>
    <row r="185" spans="1:14" ht="36" x14ac:dyDescent="0.25">
      <c r="A185" s="62" t="s">
        <v>354</v>
      </c>
      <c r="B185" s="60" t="s">
        <v>355</v>
      </c>
      <c r="C185" s="74">
        <v>214432</v>
      </c>
      <c r="D185" s="74">
        <v>87882</v>
      </c>
      <c r="E185" s="74">
        <v>4055</v>
      </c>
      <c r="F185" s="74">
        <v>10055</v>
      </c>
      <c r="G185" s="74">
        <v>6184</v>
      </c>
      <c r="H185" s="74">
        <v>1451</v>
      </c>
      <c r="I185" s="74">
        <v>3935</v>
      </c>
      <c r="J185" s="74">
        <v>639</v>
      </c>
      <c r="K185" s="74">
        <v>329</v>
      </c>
      <c r="L185" s="74">
        <v>0</v>
      </c>
      <c r="M185" s="74">
        <v>0</v>
      </c>
      <c r="N185" s="61">
        <f t="shared" si="2"/>
        <v>328962</v>
      </c>
    </row>
    <row r="186" spans="1:14" ht="36" x14ac:dyDescent="0.25">
      <c r="A186" s="62" t="s">
        <v>356</v>
      </c>
      <c r="B186" s="60" t="s">
        <v>357</v>
      </c>
      <c r="C186" s="74">
        <v>457735</v>
      </c>
      <c r="D186" s="74">
        <v>158357</v>
      </c>
      <c r="E186" s="74">
        <v>10136</v>
      </c>
      <c r="F186" s="74">
        <v>18278</v>
      </c>
      <c r="G186" s="74">
        <v>23802</v>
      </c>
      <c r="H186" s="74">
        <v>4367</v>
      </c>
      <c r="I186" s="74">
        <v>16503</v>
      </c>
      <c r="J186" s="74">
        <v>1172</v>
      </c>
      <c r="K186" s="74">
        <v>1520</v>
      </c>
      <c r="L186" s="74">
        <v>0</v>
      </c>
      <c r="M186" s="74">
        <v>0</v>
      </c>
      <c r="N186" s="61">
        <f t="shared" si="2"/>
        <v>691870</v>
      </c>
    </row>
    <row r="187" spans="1:14" ht="36" x14ac:dyDescent="0.25">
      <c r="A187" s="62" t="s">
        <v>358</v>
      </c>
      <c r="B187" s="60" t="s">
        <v>359</v>
      </c>
      <c r="C187" s="74">
        <v>244420</v>
      </c>
      <c r="D187" s="74">
        <v>70255</v>
      </c>
      <c r="E187" s="74">
        <v>4879</v>
      </c>
      <c r="F187" s="74">
        <v>9511</v>
      </c>
      <c r="G187" s="74">
        <v>15432</v>
      </c>
      <c r="H187" s="74">
        <v>2146</v>
      </c>
      <c r="I187" s="74">
        <v>9079</v>
      </c>
      <c r="J187" s="74">
        <v>580</v>
      </c>
      <c r="K187" s="74">
        <v>706</v>
      </c>
      <c r="L187" s="74">
        <v>0</v>
      </c>
      <c r="M187" s="74">
        <v>0</v>
      </c>
      <c r="N187" s="61">
        <f t="shared" si="2"/>
        <v>357008</v>
      </c>
    </row>
    <row r="188" spans="1:14" ht="36" x14ac:dyDescent="0.25">
      <c r="A188" s="62" t="s">
        <v>360</v>
      </c>
      <c r="B188" s="60" t="s">
        <v>361</v>
      </c>
      <c r="C188" s="74">
        <v>128318</v>
      </c>
      <c r="D188" s="74">
        <v>76752</v>
      </c>
      <c r="E188" s="74">
        <v>2580</v>
      </c>
      <c r="F188" s="74">
        <v>6053</v>
      </c>
      <c r="G188" s="74">
        <v>3304</v>
      </c>
      <c r="H188" s="74">
        <v>931</v>
      </c>
      <c r="I188" s="74">
        <v>2429</v>
      </c>
      <c r="J188" s="74">
        <v>378</v>
      </c>
      <c r="K188" s="74">
        <v>234</v>
      </c>
      <c r="L188" s="74">
        <v>6130</v>
      </c>
      <c r="M188" s="74">
        <v>0</v>
      </c>
      <c r="N188" s="61">
        <f t="shared" si="2"/>
        <v>227109</v>
      </c>
    </row>
    <row r="189" spans="1:14" ht="36" x14ac:dyDescent="0.25">
      <c r="A189" s="62" t="s">
        <v>362</v>
      </c>
      <c r="B189" s="60" t="s">
        <v>363</v>
      </c>
      <c r="C189" s="74">
        <v>138114</v>
      </c>
      <c r="D189" s="74">
        <v>64701</v>
      </c>
      <c r="E189" s="74">
        <v>2728</v>
      </c>
      <c r="F189" s="74">
        <v>6420</v>
      </c>
      <c r="G189" s="74">
        <v>5355</v>
      </c>
      <c r="H189" s="74">
        <v>999</v>
      </c>
      <c r="I189" s="74">
        <v>3209</v>
      </c>
      <c r="J189" s="74">
        <v>394</v>
      </c>
      <c r="K189" s="74">
        <v>252</v>
      </c>
      <c r="L189" s="74">
        <v>0</v>
      </c>
      <c r="M189" s="74">
        <v>0</v>
      </c>
      <c r="N189" s="61">
        <f t="shared" si="2"/>
        <v>222172</v>
      </c>
    </row>
    <row r="190" spans="1:14" ht="36" x14ac:dyDescent="0.25">
      <c r="A190" s="62" t="s">
        <v>364</v>
      </c>
      <c r="B190" s="60" t="s">
        <v>365</v>
      </c>
      <c r="C190" s="74">
        <v>78108</v>
      </c>
      <c r="D190" s="74">
        <v>42572</v>
      </c>
      <c r="E190" s="74">
        <v>1474</v>
      </c>
      <c r="F190" s="74">
        <v>3964</v>
      </c>
      <c r="G190" s="74">
        <v>1034</v>
      </c>
      <c r="H190" s="74">
        <v>471</v>
      </c>
      <c r="I190" s="74">
        <v>801</v>
      </c>
      <c r="J190" s="74">
        <v>241</v>
      </c>
      <c r="K190" s="74">
        <v>80</v>
      </c>
      <c r="L190" s="74">
        <v>6113</v>
      </c>
      <c r="M190" s="74">
        <v>0</v>
      </c>
      <c r="N190" s="61">
        <f t="shared" si="2"/>
        <v>134858</v>
      </c>
    </row>
    <row r="191" spans="1:14" ht="36" x14ac:dyDescent="0.25">
      <c r="A191" s="62" t="s">
        <v>366</v>
      </c>
      <c r="B191" s="60" t="s">
        <v>367</v>
      </c>
      <c r="C191" s="74">
        <v>164615</v>
      </c>
      <c r="D191" s="74">
        <v>49493</v>
      </c>
      <c r="E191" s="74">
        <v>3823</v>
      </c>
      <c r="F191" s="74">
        <v>6748</v>
      </c>
      <c r="G191" s="74">
        <v>4921</v>
      </c>
      <c r="H191" s="74">
        <v>1619</v>
      </c>
      <c r="I191" s="74">
        <v>4928</v>
      </c>
      <c r="J191" s="74">
        <v>408</v>
      </c>
      <c r="K191" s="74">
        <v>574</v>
      </c>
      <c r="L191" s="74">
        <v>0</v>
      </c>
      <c r="M191" s="74">
        <v>0</v>
      </c>
      <c r="N191" s="61">
        <f t="shared" si="2"/>
        <v>237129</v>
      </c>
    </row>
    <row r="192" spans="1:14" ht="36" x14ac:dyDescent="0.25">
      <c r="A192" s="62" t="s">
        <v>368</v>
      </c>
      <c r="B192" s="60" t="s">
        <v>369</v>
      </c>
      <c r="C192" s="74">
        <v>121457</v>
      </c>
      <c r="D192" s="74">
        <v>73057</v>
      </c>
      <c r="E192" s="74">
        <v>2353</v>
      </c>
      <c r="F192" s="74">
        <v>5851</v>
      </c>
      <c r="G192" s="74">
        <v>3352</v>
      </c>
      <c r="H192" s="74">
        <v>819</v>
      </c>
      <c r="I192" s="74">
        <v>2154</v>
      </c>
      <c r="J192" s="74">
        <v>360</v>
      </c>
      <c r="K192" s="74">
        <v>182</v>
      </c>
      <c r="L192" s="74">
        <v>0</v>
      </c>
      <c r="M192" s="74">
        <v>0</v>
      </c>
      <c r="N192" s="61">
        <f t="shared" si="2"/>
        <v>209585</v>
      </c>
    </row>
    <row r="193" spans="1:14" ht="36" x14ac:dyDescent="0.25">
      <c r="A193" s="62" t="s">
        <v>370</v>
      </c>
      <c r="B193" s="60" t="s">
        <v>371</v>
      </c>
      <c r="C193" s="74">
        <v>13560133</v>
      </c>
      <c r="D193" s="74">
        <v>7420906</v>
      </c>
      <c r="E193" s="74">
        <v>264085</v>
      </c>
      <c r="F193" s="74">
        <v>474760</v>
      </c>
      <c r="G193" s="74">
        <v>367910</v>
      </c>
      <c r="H193" s="74">
        <v>126531</v>
      </c>
      <c r="I193" s="74">
        <v>375519</v>
      </c>
      <c r="J193" s="74">
        <v>27189</v>
      </c>
      <c r="K193" s="74">
        <v>44645</v>
      </c>
      <c r="L193" s="74">
        <v>1794208</v>
      </c>
      <c r="M193" s="74">
        <v>243775</v>
      </c>
      <c r="N193" s="61">
        <f t="shared" si="2"/>
        <v>24699661</v>
      </c>
    </row>
    <row r="194" spans="1:14" ht="24" x14ac:dyDescent="0.25">
      <c r="A194" s="62" t="s">
        <v>372</v>
      </c>
      <c r="B194" s="60" t="s">
        <v>373</v>
      </c>
      <c r="C194" s="74">
        <v>362678</v>
      </c>
      <c r="D194" s="74">
        <v>131262</v>
      </c>
      <c r="E194" s="74">
        <v>7419</v>
      </c>
      <c r="F194" s="74">
        <v>15031</v>
      </c>
      <c r="G194" s="74">
        <v>20420</v>
      </c>
      <c r="H194" s="74">
        <v>3088</v>
      </c>
      <c r="I194" s="74">
        <v>12296</v>
      </c>
      <c r="J194" s="74">
        <v>928</v>
      </c>
      <c r="K194" s="74">
        <v>973</v>
      </c>
      <c r="L194" s="74">
        <v>0</v>
      </c>
      <c r="M194" s="74">
        <v>0</v>
      </c>
      <c r="N194" s="61">
        <f t="shared" si="2"/>
        <v>554095</v>
      </c>
    </row>
    <row r="195" spans="1:14" ht="24" x14ac:dyDescent="0.25">
      <c r="A195" s="62" t="s">
        <v>374</v>
      </c>
      <c r="B195" s="60" t="s">
        <v>375</v>
      </c>
      <c r="C195" s="74">
        <v>93403</v>
      </c>
      <c r="D195" s="74">
        <v>56782</v>
      </c>
      <c r="E195" s="74">
        <v>1750</v>
      </c>
      <c r="F195" s="74">
        <v>4975</v>
      </c>
      <c r="G195" s="74">
        <v>1197</v>
      </c>
      <c r="H195" s="74">
        <v>512</v>
      </c>
      <c r="I195" s="74">
        <v>747</v>
      </c>
      <c r="J195" s="74">
        <v>305</v>
      </c>
      <c r="K195" s="74">
        <v>62</v>
      </c>
      <c r="L195" s="74">
        <v>0</v>
      </c>
      <c r="M195" s="74">
        <v>0</v>
      </c>
      <c r="N195" s="61">
        <f t="shared" si="2"/>
        <v>159733</v>
      </c>
    </row>
    <row r="196" spans="1:14" ht="24" x14ac:dyDescent="0.25">
      <c r="A196" s="62" t="s">
        <v>376</v>
      </c>
      <c r="B196" s="60" t="s">
        <v>377</v>
      </c>
      <c r="C196" s="74">
        <v>144757</v>
      </c>
      <c r="D196" s="74">
        <v>49842</v>
      </c>
      <c r="E196" s="74">
        <v>2679</v>
      </c>
      <c r="F196" s="74">
        <v>7006</v>
      </c>
      <c r="G196" s="74">
        <v>4088</v>
      </c>
      <c r="H196" s="74">
        <v>914</v>
      </c>
      <c r="I196" s="74">
        <v>2387</v>
      </c>
      <c r="J196" s="74">
        <v>433</v>
      </c>
      <c r="K196" s="74">
        <v>179</v>
      </c>
      <c r="L196" s="74">
        <v>0</v>
      </c>
      <c r="M196" s="74">
        <v>0</v>
      </c>
      <c r="N196" s="61">
        <f t="shared" si="2"/>
        <v>212285</v>
      </c>
    </row>
    <row r="197" spans="1:14" ht="24" x14ac:dyDescent="0.25">
      <c r="A197" s="62" t="s">
        <v>378</v>
      </c>
      <c r="B197" s="60" t="s">
        <v>379</v>
      </c>
      <c r="C197" s="74">
        <v>386564</v>
      </c>
      <c r="D197" s="74">
        <v>70057</v>
      </c>
      <c r="E197" s="74">
        <v>8027</v>
      </c>
      <c r="F197" s="74">
        <v>15659</v>
      </c>
      <c r="G197" s="74">
        <v>21695</v>
      </c>
      <c r="H197" s="74">
        <v>3413</v>
      </c>
      <c r="I197" s="74">
        <v>13625</v>
      </c>
      <c r="J197" s="74">
        <v>966</v>
      </c>
      <c r="K197" s="74">
        <v>1117</v>
      </c>
      <c r="L197" s="74">
        <v>0</v>
      </c>
      <c r="M197" s="74">
        <v>0</v>
      </c>
      <c r="N197" s="61">
        <f t="shared" si="2"/>
        <v>521123</v>
      </c>
    </row>
    <row r="198" spans="1:14" ht="24" x14ac:dyDescent="0.25">
      <c r="A198" s="62" t="s">
        <v>380</v>
      </c>
      <c r="B198" s="60" t="s">
        <v>381</v>
      </c>
      <c r="C198" s="74">
        <v>169543</v>
      </c>
      <c r="D198" s="74">
        <v>68971</v>
      </c>
      <c r="E198" s="74">
        <v>3792</v>
      </c>
      <c r="F198" s="74">
        <v>7007</v>
      </c>
      <c r="G198" s="74">
        <v>7007</v>
      </c>
      <c r="H198" s="74">
        <v>1592</v>
      </c>
      <c r="I198" s="74">
        <v>5462</v>
      </c>
      <c r="J198" s="74">
        <v>431</v>
      </c>
      <c r="K198" s="74">
        <v>544</v>
      </c>
      <c r="L198" s="74">
        <v>0</v>
      </c>
      <c r="M198" s="74">
        <v>0</v>
      </c>
      <c r="N198" s="61">
        <f t="shared" si="2"/>
        <v>264349</v>
      </c>
    </row>
    <row r="199" spans="1:14" ht="24" x14ac:dyDescent="0.25">
      <c r="A199" s="62" t="s">
        <v>382</v>
      </c>
      <c r="B199" s="60" t="s">
        <v>383</v>
      </c>
      <c r="C199" s="74">
        <v>907132</v>
      </c>
      <c r="D199" s="74">
        <v>158291</v>
      </c>
      <c r="E199" s="74">
        <v>18853</v>
      </c>
      <c r="F199" s="74">
        <v>36311</v>
      </c>
      <c r="G199" s="74">
        <v>50926</v>
      </c>
      <c r="H199" s="74">
        <v>8102</v>
      </c>
      <c r="I199" s="74">
        <v>32256</v>
      </c>
      <c r="J199" s="74">
        <v>2231</v>
      </c>
      <c r="K199" s="74">
        <v>2684</v>
      </c>
      <c r="L199" s="74">
        <v>0</v>
      </c>
      <c r="M199" s="74">
        <v>258893</v>
      </c>
      <c r="N199" s="61">
        <f t="shared" si="2"/>
        <v>1475679</v>
      </c>
    </row>
    <row r="200" spans="1:14" ht="24" x14ac:dyDescent="0.25">
      <c r="A200" s="62" t="s">
        <v>384</v>
      </c>
      <c r="B200" s="60" t="s">
        <v>385</v>
      </c>
      <c r="C200" s="74">
        <v>45210</v>
      </c>
      <c r="D200" s="74">
        <v>25765</v>
      </c>
      <c r="E200" s="74">
        <v>878</v>
      </c>
      <c r="F200" s="74">
        <v>2374</v>
      </c>
      <c r="G200" s="74">
        <v>679</v>
      </c>
      <c r="H200" s="74">
        <v>267</v>
      </c>
      <c r="I200" s="74">
        <v>459</v>
      </c>
      <c r="J200" s="74">
        <v>153</v>
      </c>
      <c r="K200" s="74">
        <v>41</v>
      </c>
      <c r="L200" s="74">
        <v>902</v>
      </c>
      <c r="M200" s="74">
        <v>0</v>
      </c>
      <c r="N200" s="61">
        <f t="shared" si="2"/>
        <v>76728</v>
      </c>
    </row>
    <row r="201" spans="1:14" ht="24" x14ac:dyDescent="0.25">
      <c r="A201" s="62" t="s">
        <v>386</v>
      </c>
      <c r="B201" s="60" t="s">
        <v>387</v>
      </c>
      <c r="C201" s="74">
        <v>121181</v>
      </c>
      <c r="D201" s="74">
        <v>76482</v>
      </c>
      <c r="E201" s="74">
        <v>2570</v>
      </c>
      <c r="F201" s="74">
        <v>5151</v>
      </c>
      <c r="G201" s="74">
        <v>3517</v>
      </c>
      <c r="H201" s="74">
        <v>1045</v>
      </c>
      <c r="I201" s="74">
        <v>3035</v>
      </c>
      <c r="J201" s="74">
        <v>333</v>
      </c>
      <c r="K201" s="74">
        <v>330</v>
      </c>
      <c r="L201" s="74">
        <v>1506</v>
      </c>
      <c r="M201" s="74">
        <v>0</v>
      </c>
      <c r="N201" s="61">
        <f t="shared" si="2"/>
        <v>215150</v>
      </c>
    </row>
    <row r="202" spans="1:14" ht="24" x14ac:dyDescent="0.25">
      <c r="A202" s="62" t="s">
        <v>388</v>
      </c>
      <c r="B202" s="60" t="s">
        <v>389</v>
      </c>
      <c r="C202" s="74">
        <v>165995</v>
      </c>
      <c r="D202" s="74">
        <v>88250</v>
      </c>
      <c r="E202" s="74">
        <v>4218</v>
      </c>
      <c r="F202" s="74">
        <v>5973</v>
      </c>
      <c r="G202" s="74">
        <v>6451</v>
      </c>
      <c r="H202" s="74">
        <v>1953</v>
      </c>
      <c r="I202" s="74">
        <v>6607</v>
      </c>
      <c r="J202" s="74">
        <v>372</v>
      </c>
      <c r="K202" s="74">
        <v>785</v>
      </c>
      <c r="L202" s="74">
        <v>0</v>
      </c>
      <c r="M202" s="74">
        <v>0</v>
      </c>
      <c r="N202" s="61">
        <f t="shared" si="2"/>
        <v>280604</v>
      </c>
    </row>
    <row r="203" spans="1:14" ht="24" x14ac:dyDescent="0.25">
      <c r="A203" s="62" t="s">
        <v>390</v>
      </c>
      <c r="B203" s="60" t="s">
        <v>391</v>
      </c>
      <c r="C203" s="74">
        <v>148688</v>
      </c>
      <c r="D203" s="74">
        <v>69286</v>
      </c>
      <c r="E203" s="74">
        <v>2649</v>
      </c>
      <c r="F203" s="74">
        <v>6409</v>
      </c>
      <c r="G203" s="74">
        <v>3147</v>
      </c>
      <c r="H203" s="74">
        <v>1036</v>
      </c>
      <c r="I203" s="74">
        <v>2488</v>
      </c>
      <c r="J203" s="74">
        <v>445</v>
      </c>
      <c r="K203" s="74">
        <v>254</v>
      </c>
      <c r="L203" s="74">
        <v>0</v>
      </c>
      <c r="M203" s="74">
        <v>0</v>
      </c>
      <c r="N203" s="61">
        <f t="shared" ref="N203:N266" si="3">SUM(C203:M203)</f>
        <v>234402</v>
      </c>
    </row>
    <row r="204" spans="1:14" x14ac:dyDescent="0.25">
      <c r="A204" s="62" t="s">
        <v>392</v>
      </c>
      <c r="B204" s="60" t="s">
        <v>393</v>
      </c>
      <c r="C204" s="74">
        <v>154777</v>
      </c>
      <c r="D204" s="74">
        <v>73783</v>
      </c>
      <c r="E204" s="74">
        <v>2886</v>
      </c>
      <c r="F204" s="74">
        <v>7287</v>
      </c>
      <c r="G204" s="74">
        <v>2368</v>
      </c>
      <c r="H204" s="74">
        <v>1019</v>
      </c>
      <c r="I204" s="74">
        <v>2045</v>
      </c>
      <c r="J204" s="74">
        <v>497</v>
      </c>
      <c r="K204" s="74">
        <v>218</v>
      </c>
      <c r="L204" s="74">
        <v>0</v>
      </c>
      <c r="M204" s="74">
        <v>0</v>
      </c>
      <c r="N204" s="61">
        <f t="shared" si="3"/>
        <v>244880</v>
      </c>
    </row>
    <row r="205" spans="1:14" ht="36" x14ac:dyDescent="0.25">
      <c r="A205" s="62" t="s">
        <v>394</v>
      </c>
      <c r="B205" s="60" t="s">
        <v>395</v>
      </c>
      <c r="C205" s="74">
        <v>90679</v>
      </c>
      <c r="D205" s="74">
        <v>38959</v>
      </c>
      <c r="E205" s="74">
        <v>2279</v>
      </c>
      <c r="F205" s="74">
        <v>3755</v>
      </c>
      <c r="G205" s="74">
        <v>937</v>
      </c>
      <c r="H205" s="74">
        <v>962</v>
      </c>
      <c r="I205" s="74">
        <v>2355</v>
      </c>
      <c r="J205" s="74">
        <v>225</v>
      </c>
      <c r="K205" s="74">
        <v>358</v>
      </c>
      <c r="L205" s="74">
        <v>1596</v>
      </c>
      <c r="M205" s="74">
        <v>0</v>
      </c>
      <c r="N205" s="61">
        <f t="shared" si="3"/>
        <v>142105</v>
      </c>
    </row>
    <row r="206" spans="1:14" ht="24" x14ac:dyDescent="0.25">
      <c r="A206" s="62" t="s">
        <v>396</v>
      </c>
      <c r="B206" s="60" t="s">
        <v>397</v>
      </c>
      <c r="C206" s="74">
        <v>269709</v>
      </c>
      <c r="D206" s="74">
        <v>143160</v>
      </c>
      <c r="E206" s="74">
        <v>5528</v>
      </c>
      <c r="F206" s="74">
        <v>10938</v>
      </c>
      <c r="G206" s="74">
        <v>7506</v>
      </c>
      <c r="H206" s="74">
        <v>2346</v>
      </c>
      <c r="I206" s="74">
        <v>6807</v>
      </c>
      <c r="J206" s="74">
        <v>684</v>
      </c>
      <c r="K206" s="74">
        <v>757</v>
      </c>
      <c r="L206" s="74">
        <v>21184</v>
      </c>
      <c r="M206" s="74">
        <v>0</v>
      </c>
      <c r="N206" s="61">
        <f t="shared" si="3"/>
        <v>468619</v>
      </c>
    </row>
    <row r="207" spans="1:14" ht="24" x14ac:dyDescent="0.25">
      <c r="A207" s="62" t="s">
        <v>398</v>
      </c>
      <c r="B207" s="60" t="s">
        <v>399</v>
      </c>
      <c r="C207" s="74">
        <v>1224514</v>
      </c>
      <c r="D207" s="74">
        <v>887168</v>
      </c>
      <c r="E207" s="74">
        <v>25558</v>
      </c>
      <c r="F207" s="74">
        <v>47023</v>
      </c>
      <c r="G207" s="74">
        <v>67306</v>
      </c>
      <c r="H207" s="74">
        <v>11379</v>
      </c>
      <c r="I207" s="74">
        <v>44911</v>
      </c>
      <c r="J207" s="74">
        <v>2806</v>
      </c>
      <c r="K207" s="74">
        <v>3927</v>
      </c>
      <c r="L207" s="74">
        <v>0</v>
      </c>
      <c r="M207" s="74">
        <v>0</v>
      </c>
      <c r="N207" s="61">
        <f t="shared" si="3"/>
        <v>2314592</v>
      </c>
    </row>
    <row r="208" spans="1:14" ht="24" x14ac:dyDescent="0.25">
      <c r="A208" s="62" t="s">
        <v>400</v>
      </c>
      <c r="B208" s="60" t="s">
        <v>401</v>
      </c>
      <c r="C208" s="74">
        <v>87097</v>
      </c>
      <c r="D208" s="74">
        <v>42538</v>
      </c>
      <c r="E208" s="74">
        <v>1598</v>
      </c>
      <c r="F208" s="74">
        <v>4609</v>
      </c>
      <c r="G208" s="74">
        <v>1113</v>
      </c>
      <c r="H208" s="74">
        <v>469</v>
      </c>
      <c r="I208" s="74">
        <v>672</v>
      </c>
      <c r="J208" s="74">
        <v>280</v>
      </c>
      <c r="K208" s="74">
        <v>52</v>
      </c>
      <c r="L208" s="74">
        <v>0</v>
      </c>
      <c r="M208" s="74">
        <v>0</v>
      </c>
      <c r="N208" s="61">
        <f t="shared" si="3"/>
        <v>138428</v>
      </c>
    </row>
    <row r="209" spans="1:14" ht="24" x14ac:dyDescent="0.25">
      <c r="A209" s="62" t="s">
        <v>402</v>
      </c>
      <c r="B209" s="60" t="s">
        <v>403</v>
      </c>
      <c r="C209" s="74">
        <v>205948</v>
      </c>
      <c r="D209" s="74">
        <v>57662</v>
      </c>
      <c r="E209" s="74">
        <v>4000</v>
      </c>
      <c r="F209" s="74">
        <v>9477</v>
      </c>
      <c r="G209" s="74">
        <v>8351</v>
      </c>
      <c r="H209" s="74">
        <v>1478</v>
      </c>
      <c r="I209" s="74">
        <v>4909</v>
      </c>
      <c r="J209" s="74">
        <v>584</v>
      </c>
      <c r="K209" s="74">
        <v>371</v>
      </c>
      <c r="L209" s="74">
        <v>0</v>
      </c>
      <c r="M209" s="74">
        <v>0</v>
      </c>
      <c r="N209" s="61">
        <f t="shared" si="3"/>
        <v>292780</v>
      </c>
    </row>
    <row r="210" spans="1:14" ht="24" x14ac:dyDescent="0.25">
      <c r="A210" s="62" t="s">
        <v>404</v>
      </c>
      <c r="B210" s="60" t="s">
        <v>405</v>
      </c>
      <c r="C210" s="74">
        <v>122717</v>
      </c>
      <c r="D210" s="74">
        <v>37977</v>
      </c>
      <c r="E210" s="74">
        <v>2440</v>
      </c>
      <c r="F210" s="74">
        <v>5791</v>
      </c>
      <c r="G210" s="74">
        <v>4273</v>
      </c>
      <c r="H210" s="74">
        <v>878</v>
      </c>
      <c r="I210" s="74">
        <v>2659</v>
      </c>
      <c r="J210" s="74">
        <v>355</v>
      </c>
      <c r="K210" s="74">
        <v>217</v>
      </c>
      <c r="L210" s="74">
        <v>4430</v>
      </c>
      <c r="M210" s="74">
        <v>0</v>
      </c>
      <c r="N210" s="61">
        <f t="shared" si="3"/>
        <v>181737</v>
      </c>
    </row>
    <row r="211" spans="1:14" ht="24" x14ac:dyDescent="0.25">
      <c r="A211" s="62" t="s">
        <v>406</v>
      </c>
      <c r="B211" s="60" t="s">
        <v>407</v>
      </c>
      <c r="C211" s="74">
        <v>237014</v>
      </c>
      <c r="D211" s="74">
        <v>152057</v>
      </c>
      <c r="E211" s="74">
        <v>4672</v>
      </c>
      <c r="F211" s="74">
        <v>10239</v>
      </c>
      <c r="G211" s="74">
        <v>10402</v>
      </c>
      <c r="H211" s="74">
        <v>1862</v>
      </c>
      <c r="I211" s="74">
        <v>6511</v>
      </c>
      <c r="J211" s="74">
        <v>616</v>
      </c>
      <c r="K211" s="74">
        <v>536</v>
      </c>
      <c r="L211" s="74">
        <v>22500</v>
      </c>
      <c r="M211" s="74">
        <v>0</v>
      </c>
      <c r="N211" s="61">
        <f t="shared" si="3"/>
        <v>446409</v>
      </c>
    </row>
    <row r="212" spans="1:14" ht="24" x14ac:dyDescent="0.25">
      <c r="A212" s="62" t="s">
        <v>408</v>
      </c>
      <c r="B212" s="60" t="s">
        <v>409</v>
      </c>
      <c r="C212" s="74">
        <v>197360</v>
      </c>
      <c r="D212" s="74">
        <v>63009</v>
      </c>
      <c r="E212" s="74">
        <v>3883</v>
      </c>
      <c r="F212" s="74">
        <v>9225</v>
      </c>
      <c r="G212" s="74">
        <v>7951</v>
      </c>
      <c r="H212" s="74">
        <v>1411</v>
      </c>
      <c r="I212" s="74">
        <v>4662</v>
      </c>
      <c r="J212" s="74">
        <v>571</v>
      </c>
      <c r="K212" s="74">
        <v>349</v>
      </c>
      <c r="L212" s="74">
        <v>0</v>
      </c>
      <c r="M212" s="74">
        <v>0</v>
      </c>
      <c r="N212" s="61">
        <f t="shared" si="3"/>
        <v>288421</v>
      </c>
    </row>
    <row r="213" spans="1:14" ht="24" x14ac:dyDescent="0.25">
      <c r="A213" s="62" t="s">
        <v>410</v>
      </c>
      <c r="B213" s="60" t="s">
        <v>411</v>
      </c>
      <c r="C213" s="74">
        <v>71264</v>
      </c>
      <c r="D213" s="74">
        <v>38133</v>
      </c>
      <c r="E213" s="74">
        <v>1333</v>
      </c>
      <c r="F213" s="74">
        <v>3475</v>
      </c>
      <c r="G213" s="74">
        <v>1452</v>
      </c>
      <c r="H213" s="74">
        <v>452</v>
      </c>
      <c r="I213" s="74">
        <v>989</v>
      </c>
      <c r="J213" s="74">
        <v>209</v>
      </c>
      <c r="K213" s="74">
        <v>89</v>
      </c>
      <c r="L213" s="74">
        <v>13295</v>
      </c>
      <c r="M213" s="74">
        <v>0</v>
      </c>
      <c r="N213" s="61">
        <f t="shared" si="3"/>
        <v>130691</v>
      </c>
    </row>
    <row r="214" spans="1:14" x14ac:dyDescent="0.25">
      <c r="A214" s="62" t="s">
        <v>412</v>
      </c>
      <c r="B214" s="60" t="s">
        <v>413</v>
      </c>
      <c r="C214" s="74">
        <v>751132</v>
      </c>
      <c r="D214" s="74">
        <v>550147</v>
      </c>
      <c r="E214" s="74">
        <v>15401</v>
      </c>
      <c r="F214" s="74">
        <v>31379</v>
      </c>
      <c r="G214" s="74">
        <v>38258</v>
      </c>
      <c r="H214" s="74">
        <v>6473</v>
      </c>
      <c r="I214" s="74">
        <v>24436</v>
      </c>
      <c r="J214" s="74">
        <v>1900</v>
      </c>
      <c r="K214" s="74">
        <v>2035</v>
      </c>
      <c r="L214" s="74">
        <v>455</v>
      </c>
      <c r="M214" s="74">
        <v>41779</v>
      </c>
      <c r="N214" s="61">
        <f t="shared" si="3"/>
        <v>1463395</v>
      </c>
    </row>
    <row r="215" spans="1:14" ht="24" x14ac:dyDescent="0.25">
      <c r="A215" s="62" t="s">
        <v>414</v>
      </c>
      <c r="B215" s="60" t="s">
        <v>415</v>
      </c>
      <c r="C215" s="74">
        <v>128531</v>
      </c>
      <c r="D215" s="74">
        <v>50008</v>
      </c>
      <c r="E215" s="74">
        <v>2571</v>
      </c>
      <c r="F215" s="74">
        <v>5847</v>
      </c>
      <c r="G215" s="74">
        <v>5520</v>
      </c>
      <c r="H215" s="74">
        <v>965</v>
      </c>
      <c r="I215" s="74">
        <v>3296</v>
      </c>
      <c r="J215" s="74">
        <v>381</v>
      </c>
      <c r="K215" s="74">
        <v>257</v>
      </c>
      <c r="L215" s="74">
        <v>0</v>
      </c>
      <c r="M215" s="74">
        <v>0</v>
      </c>
      <c r="N215" s="61">
        <f t="shared" si="3"/>
        <v>197376</v>
      </c>
    </row>
    <row r="216" spans="1:14" ht="24" x14ac:dyDescent="0.25">
      <c r="A216" s="62" t="s">
        <v>416</v>
      </c>
      <c r="B216" s="60" t="s">
        <v>417</v>
      </c>
      <c r="C216" s="74">
        <v>808514</v>
      </c>
      <c r="D216" s="74">
        <v>197875</v>
      </c>
      <c r="E216" s="74">
        <v>17233</v>
      </c>
      <c r="F216" s="74">
        <v>31415</v>
      </c>
      <c r="G216" s="74">
        <v>42976</v>
      </c>
      <c r="H216" s="74">
        <v>7588</v>
      </c>
      <c r="I216" s="74">
        <v>29364</v>
      </c>
      <c r="J216" s="74">
        <v>1970</v>
      </c>
      <c r="K216" s="74">
        <v>2627</v>
      </c>
      <c r="L216" s="74">
        <v>0</v>
      </c>
      <c r="M216" s="74">
        <v>34638</v>
      </c>
      <c r="N216" s="61">
        <f t="shared" si="3"/>
        <v>1174200</v>
      </c>
    </row>
    <row r="217" spans="1:14" ht="36" x14ac:dyDescent="0.25">
      <c r="A217" s="62" t="s">
        <v>418</v>
      </c>
      <c r="B217" s="60" t="s">
        <v>419</v>
      </c>
      <c r="C217" s="74">
        <v>363086</v>
      </c>
      <c r="D217" s="74">
        <v>195599</v>
      </c>
      <c r="E217" s="74">
        <v>7049</v>
      </c>
      <c r="F217" s="74">
        <v>16358</v>
      </c>
      <c r="G217" s="74">
        <v>15664</v>
      </c>
      <c r="H217" s="74">
        <v>2672</v>
      </c>
      <c r="I217" s="74">
        <v>9226</v>
      </c>
      <c r="J217" s="74">
        <v>1009</v>
      </c>
      <c r="K217" s="74">
        <v>699</v>
      </c>
      <c r="L217" s="74">
        <v>0</v>
      </c>
      <c r="M217" s="74">
        <v>0</v>
      </c>
      <c r="N217" s="61">
        <f t="shared" si="3"/>
        <v>611362</v>
      </c>
    </row>
    <row r="218" spans="1:14" ht="36" x14ac:dyDescent="0.25">
      <c r="A218" s="62" t="s">
        <v>420</v>
      </c>
      <c r="B218" s="60" t="s">
        <v>421</v>
      </c>
      <c r="C218" s="74">
        <v>111256</v>
      </c>
      <c r="D218" s="74">
        <v>65868</v>
      </c>
      <c r="E218" s="74">
        <v>2049</v>
      </c>
      <c r="F218" s="74">
        <v>5834</v>
      </c>
      <c r="G218" s="74">
        <v>1370</v>
      </c>
      <c r="H218" s="74">
        <v>611</v>
      </c>
      <c r="I218" s="74">
        <v>889</v>
      </c>
      <c r="J218" s="74">
        <v>360</v>
      </c>
      <c r="K218" s="74">
        <v>76</v>
      </c>
      <c r="L218" s="74">
        <v>3642</v>
      </c>
      <c r="M218" s="74">
        <v>0</v>
      </c>
      <c r="N218" s="61">
        <f t="shared" si="3"/>
        <v>191955</v>
      </c>
    </row>
    <row r="219" spans="1:14" x14ac:dyDescent="0.25">
      <c r="A219" s="62" t="s">
        <v>422</v>
      </c>
      <c r="B219" s="60" t="s">
        <v>423</v>
      </c>
      <c r="C219" s="74">
        <v>304681</v>
      </c>
      <c r="D219" s="74">
        <v>61881</v>
      </c>
      <c r="E219" s="74">
        <v>5843</v>
      </c>
      <c r="F219" s="74">
        <v>13666</v>
      </c>
      <c r="G219" s="74">
        <v>13127</v>
      </c>
      <c r="H219" s="74">
        <v>2221</v>
      </c>
      <c r="I219" s="74">
        <v>7637</v>
      </c>
      <c r="J219" s="74">
        <v>843</v>
      </c>
      <c r="K219" s="74">
        <v>575</v>
      </c>
      <c r="L219" s="74">
        <v>0</v>
      </c>
      <c r="M219" s="74">
        <v>0</v>
      </c>
      <c r="N219" s="61">
        <f t="shared" si="3"/>
        <v>410474</v>
      </c>
    </row>
    <row r="220" spans="1:14" ht="24" x14ac:dyDescent="0.25">
      <c r="A220" s="62" t="s">
        <v>424</v>
      </c>
      <c r="B220" s="60" t="s">
        <v>425</v>
      </c>
      <c r="C220" s="74">
        <v>177595</v>
      </c>
      <c r="D220" s="74">
        <v>67082</v>
      </c>
      <c r="E220" s="74">
        <v>3437</v>
      </c>
      <c r="F220" s="74">
        <v>8024</v>
      </c>
      <c r="G220" s="74">
        <v>7689</v>
      </c>
      <c r="H220" s="74">
        <v>1298</v>
      </c>
      <c r="I220" s="74">
        <v>4495</v>
      </c>
      <c r="J220" s="74">
        <v>488</v>
      </c>
      <c r="K220" s="74">
        <v>337</v>
      </c>
      <c r="L220" s="74">
        <v>4813</v>
      </c>
      <c r="M220" s="74">
        <v>0</v>
      </c>
      <c r="N220" s="61">
        <f t="shared" si="3"/>
        <v>275258</v>
      </c>
    </row>
    <row r="221" spans="1:14" ht="24" x14ac:dyDescent="0.25">
      <c r="A221" s="62" t="s">
        <v>426</v>
      </c>
      <c r="B221" s="60" t="s">
        <v>427</v>
      </c>
      <c r="C221" s="74">
        <v>184684</v>
      </c>
      <c r="D221" s="74">
        <v>54353</v>
      </c>
      <c r="E221" s="74">
        <v>3676</v>
      </c>
      <c r="F221" s="74">
        <v>8686</v>
      </c>
      <c r="G221" s="74">
        <v>6998</v>
      </c>
      <c r="H221" s="74">
        <v>1329</v>
      </c>
      <c r="I221" s="74">
        <v>4244</v>
      </c>
      <c r="J221" s="74">
        <v>535</v>
      </c>
      <c r="K221" s="74">
        <v>332</v>
      </c>
      <c r="L221" s="74">
        <v>0</v>
      </c>
      <c r="M221" s="74">
        <v>0</v>
      </c>
      <c r="N221" s="61">
        <f t="shared" si="3"/>
        <v>264837</v>
      </c>
    </row>
    <row r="222" spans="1:14" ht="24" x14ac:dyDescent="0.25">
      <c r="A222" s="62" t="s">
        <v>428</v>
      </c>
      <c r="B222" s="60" t="s">
        <v>429</v>
      </c>
      <c r="C222" s="74">
        <v>261832</v>
      </c>
      <c r="D222" s="74">
        <v>123444</v>
      </c>
      <c r="E222" s="74">
        <v>5421</v>
      </c>
      <c r="F222" s="74">
        <v>10186</v>
      </c>
      <c r="G222" s="74">
        <v>9525</v>
      </c>
      <c r="H222" s="74">
        <v>2392</v>
      </c>
      <c r="I222" s="74">
        <v>7818</v>
      </c>
      <c r="J222" s="74">
        <v>589</v>
      </c>
      <c r="K222" s="74">
        <v>813</v>
      </c>
      <c r="L222" s="74">
        <v>14324</v>
      </c>
      <c r="M222" s="74">
        <v>0</v>
      </c>
      <c r="N222" s="61">
        <f t="shared" si="3"/>
        <v>436344</v>
      </c>
    </row>
    <row r="223" spans="1:14" ht="24" x14ac:dyDescent="0.25">
      <c r="A223" s="62" t="s">
        <v>430</v>
      </c>
      <c r="B223" s="60" t="s">
        <v>431</v>
      </c>
      <c r="C223" s="74">
        <v>149983</v>
      </c>
      <c r="D223" s="74">
        <v>47960</v>
      </c>
      <c r="E223" s="74">
        <v>2860</v>
      </c>
      <c r="F223" s="74">
        <v>7115</v>
      </c>
      <c r="G223" s="74">
        <v>4624</v>
      </c>
      <c r="H223" s="74">
        <v>1010</v>
      </c>
      <c r="I223" s="74">
        <v>2826</v>
      </c>
      <c r="J223" s="74">
        <v>445</v>
      </c>
      <c r="K223" s="74">
        <v>226</v>
      </c>
      <c r="L223" s="74">
        <v>0</v>
      </c>
      <c r="M223" s="74">
        <v>0</v>
      </c>
      <c r="N223" s="61">
        <f t="shared" si="3"/>
        <v>217049</v>
      </c>
    </row>
    <row r="224" spans="1:14" ht="24" x14ac:dyDescent="0.25">
      <c r="A224" s="62" t="s">
        <v>432</v>
      </c>
      <c r="B224" s="60" t="s">
        <v>433</v>
      </c>
      <c r="C224" s="74">
        <v>80389</v>
      </c>
      <c r="D224" s="74">
        <v>53587</v>
      </c>
      <c r="E224" s="74">
        <v>1516</v>
      </c>
      <c r="F224" s="74">
        <v>3530</v>
      </c>
      <c r="G224" s="74">
        <v>2024</v>
      </c>
      <c r="H224" s="74">
        <v>587</v>
      </c>
      <c r="I224" s="74">
        <v>1538</v>
      </c>
      <c r="J224" s="74">
        <v>231</v>
      </c>
      <c r="K224" s="74">
        <v>153</v>
      </c>
      <c r="L224" s="74">
        <v>0</v>
      </c>
      <c r="M224" s="74">
        <v>0</v>
      </c>
      <c r="N224" s="61">
        <f t="shared" si="3"/>
        <v>143555</v>
      </c>
    </row>
    <row r="225" spans="1:14" x14ac:dyDescent="0.25">
      <c r="A225" s="62" t="s">
        <v>434</v>
      </c>
      <c r="B225" s="60" t="s">
        <v>435</v>
      </c>
      <c r="C225" s="74">
        <v>121523</v>
      </c>
      <c r="D225" s="74">
        <v>72631</v>
      </c>
      <c r="E225" s="74">
        <v>2273</v>
      </c>
      <c r="F225" s="74">
        <v>6008</v>
      </c>
      <c r="G225" s="74">
        <v>2836</v>
      </c>
      <c r="H225" s="74">
        <v>755</v>
      </c>
      <c r="I225" s="74">
        <v>1742</v>
      </c>
      <c r="J225" s="74">
        <v>363</v>
      </c>
      <c r="K225" s="74">
        <v>141</v>
      </c>
      <c r="L225" s="74">
        <v>1605</v>
      </c>
      <c r="M225" s="74">
        <v>0</v>
      </c>
      <c r="N225" s="61">
        <f t="shared" si="3"/>
        <v>209877</v>
      </c>
    </row>
    <row r="226" spans="1:14" ht="24" x14ac:dyDescent="0.25">
      <c r="A226" s="62" t="s">
        <v>436</v>
      </c>
      <c r="B226" s="60" t="s">
        <v>437</v>
      </c>
      <c r="C226" s="74">
        <v>214963</v>
      </c>
      <c r="D226" s="74">
        <v>59024</v>
      </c>
      <c r="E226" s="74">
        <v>4027</v>
      </c>
      <c r="F226" s="74">
        <v>9941</v>
      </c>
      <c r="G226" s="74">
        <v>7368</v>
      </c>
      <c r="H226" s="74">
        <v>1464</v>
      </c>
      <c r="I226" s="74">
        <v>4435</v>
      </c>
      <c r="J226" s="74">
        <v>637</v>
      </c>
      <c r="K226" s="74">
        <v>338</v>
      </c>
      <c r="L226" s="74">
        <v>0</v>
      </c>
      <c r="M226" s="74">
        <v>0</v>
      </c>
      <c r="N226" s="61">
        <f t="shared" si="3"/>
        <v>302197</v>
      </c>
    </row>
    <row r="227" spans="1:14" x14ac:dyDescent="0.25">
      <c r="A227" s="62" t="s">
        <v>438</v>
      </c>
      <c r="B227" s="60" t="s">
        <v>439</v>
      </c>
      <c r="C227" s="74">
        <v>89476</v>
      </c>
      <c r="D227" s="74">
        <v>50253</v>
      </c>
      <c r="E227" s="74">
        <v>1648</v>
      </c>
      <c r="F227" s="74">
        <v>4746</v>
      </c>
      <c r="G227" s="74">
        <v>1238</v>
      </c>
      <c r="H227" s="74">
        <v>482</v>
      </c>
      <c r="I227" s="74">
        <v>719</v>
      </c>
      <c r="J227" s="74">
        <v>290</v>
      </c>
      <c r="K227" s="74">
        <v>54</v>
      </c>
      <c r="L227" s="74">
        <v>5157</v>
      </c>
      <c r="M227" s="74">
        <v>0</v>
      </c>
      <c r="N227" s="61">
        <f t="shared" si="3"/>
        <v>154063</v>
      </c>
    </row>
    <row r="228" spans="1:14" ht="24" x14ac:dyDescent="0.25">
      <c r="A228" s="62" t="s">
        <v>440</v>
      </c>
      <c r="B228" s="60" t="s">
        <v>441</v>
      </c>
      <c r="C228" s="74">
        <v>179975</v>
      </c>
      <c r="D228" s="74">
        <v>74576</v>
      </c>
      <c r="E228" s="74">
        <v>3535</v>
      </c>
      <c r="F228" s="74">
        <v>8609</v>
      </c>
      <c r="G228" s="74">
        <v>6059</v>
      </c>
      <c r="H228" s="74">
        <v>1246</v>
      </c>
      <c r="I228" s="74">
        <v>3669</v>
      </c>
      <c r="J228" s="74">
        <v>540</v>
      </c>
      <c r="K228" s="74">
        <v>290</v>
      </c>
      <c r="L228" s="74">
        <v>16373</v>
      </c>
      <c r="M228" s="74">
        <v>0</v>
      </c>
      <c r="N228" s="61">
        <f t="shared" si="3"/>
        <v>294872</v>
      </c>
    </row>
    <row r="229" spans="1:14" ht="24" x14ac:dyDescent="0.25">
      <c r="A229" s="62" t="s">
        <v>442</v>
      </c>
      <c r="B229" s="60" t="s">
        <v>443</v>
      </c>
      <c r="C229" s="74">
        <v>186914</v>
      </c>
      <c r="D229" s="74">
        <v>87741</v>
      </c>
      <c r="E229" s="74">
        <v>3673</v>
      </c>
      <c r="F229" s="74">
        <v>8521</v>
      </c>
      <c r="G229" s="74">
        <v>6147</v>
      </c>
      <c r="H229" s="74">
        <v>1375</v>
      </c>
      <c r="I229" s="74">
        <v>4071</v>
      </c>
      <c r="J229" s="74">
        <v>535</v>
      </c>
      <c r="K229" s="74">
        <v>357</v>
      </c>
      <c r="L229" s="74">
        <v>0</v>
      </c>
      <c r="M229" s="74">
        <v>0</v>
      </c>
      <c r="N229" s="61">
        <f t="shared" si="3"/>
        <v>299334</v>
      </c>
    </row>
    <row r="230" spans="1:14" ht="24" x14ac:dyDescent="0.25">
      <c r="A230" s="62" t="s">
        <v>444</v>
      </c>
      <c r="B230" s="60" t="s">
        <v>445</v>
      </c>
      <c r="C230" s="74">
        <v>99200</v>
      </c>
      <c r="D230" s="74">
        <v>52523</v>
      </c>
      <c r="E230" s="74">
        <v>1948</v>
      </c>
      <c r="F230" s="74">
        <v>4634</v>
      </c>
      <c r="G230" s="74">
        <v>3416</v>
      </c>
      <c r="H230" s="74">
        <v>708</v>
      </c>
      <c r="I230" s="74">
        <v>2130</v>
      </c>
      <c r="J230" s="74">
        <v>282</v>
      </c>
      <c r="K230" s="74">
        <v>176</v>
      </c>
      <c r="L230" s="74">
        <v>0</v>
      </c>
      <c r="M230" s="74">
        <v>0</v>
      </c>
      <c r="N230" s="61">
        <f t="shared" si="3"/>
        <v>165017</v>
      </c>
    </row>
    <row r="231" spans="1:14" x14ac:dyDescent="0.25">
      <c r="A231" s="62" t="s">
        <v>446</v>
      </c>
      <c r="B231" s="60" t="s">
        <v>447</v>
      </c>
      <c r="C231" s="74">
        <v>113194</v>
      </c>
      <c r="D231" s="74">
        <v>64088</v>
      </c>
      <c r="E231" s="74">
        <v>2187</v>
      </c>
      <c r="F231" s="74">
        <v>5373</v>
      </c>
      <c r="G231" s="74">
        <v>3259</v>
      </c>
      <c r="H231" s="74">
        <v>777</v>
      </c>
      <c r="I231" s="74">
        <v>2100</v>
      </c>
      <c r="J231" s="74">
        <v>327</v>
      </c>
      <c r="K231" s="74">
        <v>179</v>
      </c>
      <c r="L231" s="74">
        <v>2488</v>
      </c>
      <c r="M231" s="74">
        <v>0</v>
      </c>
      <c r="N231" s="61">
        <f t="shared" si="3"/>
        <v>193972</v>
      </c>
    </row>
    <row r="232" spans="1:14" ht="24" x14ac:dyDescent="0.25">
      <c r="A232" s="62" t="s">
        <v>448</v>
      </c>
      <c r="B232" s="60" t="s">
        <v>449</v>
      </c>
      <c r="C232" s="74">
        <v>79412</v>
      </c>
      <c r="D232" s="74">
        <v>69202</v>
      </c>
      <c r="E232" s="74">
        <v>1454</v>
      </c>
      <c r="F232" s="74">
        <v>4190</v>
      </c>
      <c r="G232" s="74">
        <v>1011</v>
      </c>
      <c r="H232" s="74">
        <v>428</v>
      </c>
      <c r="I232" s="74">
        <v>609</v>
      </c>
      <c r="J232" s="74">
        <v>255</v>
      </c>
      <c r="K232" s="74">
        <v>49</v>
      </c>
      <c r="L232" s="74">
        <v>20574</v>
      </c>
      <c r="M232" s="74">
        <v>0</v>
      </c>
      <c r="N232" s="61">
        <f t="shared" si="3"/>
        <v>177184</v>
      </c>
    </row>
    <row r="233" spans="1:14" ht="24" x14ac:dyDescent="0.25">
      <c r="A233" s="62" t="s">
        <v>450</v>
      </c>
      <c r="B233" s="60" t="s">
        <v>451</v>
      </c>
      <c r="C233" s="74">
        <v>62463</v>
      </c>
      <c r="D233" s="74">
        <v>38053</v>
      </c>
      <c r="E233" s="74">
        <v>1185</v>
      </c>
      <c r="F233" s="74">
        <v>3188</v>
      </c>
      <c r="G233" s="74">
        <v>1475</v>
      </c>
      <c r="H233" s="74">
        <v>376</v>
      </c>
      <c r="I233" s="74">
        <v>847</v>
      </c>
      <c r="J233" s="74">
        <v>195</v>
      </c>
      <c r="K233" s="74">
        <v>63</v>
      </c>
      <c r="L233" s="74">
        <v>0</v>
      </c>
      <c r="M233" s="74">
        <v>0</v>
      </c>
      <c r="N233" s="61">
        <f t="shared" si="3"/>
        <v>107845</v>
      </c>
    </row>
    <row r="234" spans="1:14" x14ac:dyDescent="0.25">
      <c r="A234" s="62" t="s">
        <v>452</v>
      </c>
      <c r="B234" s="60" t="s">
        <v>453</v>
      </c>
      <c r="C234" s="74">
        <v>276175</v>
      </c>
      <c r="D234" s="74">
        <v>62250</v>
      </c>
      <c r="E234" s="74">
        <v>5436</v>
      </c>
      <c r="F234" s="74">
        <v>12208</v>
      </c>
      <c r="G234" s="74">
        <v>13185</v>
      </c>
      <c r="H234" s="74">
        <v>2111</v>
      </c>
      <c r="I234" s="74">
        <v>7779</v>
      </c>
      <c r="J234" s="74">
        <v>753</v>
      </c>
      <c r="K234" s="74">
        <v>583</v>
      </c>
      <c r="L234" s="74">
        <v>0</v>
      </c>
      <c r="M234" s="74">
        <v>0</v>
      </c>
      <c r="N234" s="61">
        <f t="shared" si="3"/>
        <v>380480</v>
      </c>
    </row>
    <row r="235" spans="1:14" ht="24" x14ac:dyDescent="0.25">
      <c r="A235" s="62" t="s">
        <v>454</v>
      </c>
      <c r="B235" s="60" t="s">
        <v>455</v>
      </c>
      <c r="C235" s="74">
        <v>154912</v>
      </c>
      <c r="D235" s="74">
        <v>116214</v>
      </c>
      <c r="E235" s="74">
        <v>3087</v>
      </c>
      <c r="F235" s="74">
        <v>6603</v>
      </c>
      <c r="G235" s="74">
        <v>6800</v>
      </c>
      <c r="H235" s="74">
        <v>1249</v>
      </c>
      <c r="I235" s="74">
        <v>4362</v>
      </c>
      <c r="J235" s="74">
        <v>392</v>
      </c>
      <c r="K235" s="74">
        <v>371</v>
      </c>
      <c r="L235" s="74">
        <v>0</v>
      </c>
      <c r="M235" s="74">
        <v>0</v>
      </c>
      <c r="N235" s="61">
        <f t="shared" si="3"/>
        <v>293990</v>
      </c>
    </row>
    <row r="236" spans="1:14" ht="24" x14ac:dyDescent="0.25">
      <c r="A236" s="62" t="s">
        <v>456</v>
      </c>
      <c r="B236" s="60" t="s">
        <v>457</v>
      </c>
      <c r="C236" s="74">
        <v>741464</v>
      </c>
      <c r="D236" s="74">
        <v>391025</v>
      </c>
      <c r="E236" s="74">
        <v>17513</v>
      </c>
      <c r="F236" s="74">
        <v>22967</v>
      </c>
      <c r="G236" s="74">
        <v>42538</v>
      </c>
      <c r="H236" s="74">
        <v>8835</v>
      </c>
      <c r="I236" s="74">
        <v>34626</v>
      </c>
      <c r="J236" s="74">
        <v>1472</v>
      </c>
      <c r="K236" s="74">
        <v>3638</v>
      </c>
      <c r="L236" s="74">
        <v>612596</v>
      </c>
      <c r="M236" s="74">
        <v>0</v>
      </c>
      <c r="N236" s="61">
        <f t="shared" si="3"/>
        <v>1876674</v>
      </c>
    </row>
    <row r="237" spans="1:14" ht="36" x14ac:dyDescent="0.25">
      <c r="A237" s="62" t="s">
        <v>458</v>
      </c>
      <c r="B237" s="60" t="s">
        <v>459</v>
      </c>
      <c r="C237" s="74">
        <v>112675</v>
      </c>
      <c r="D237" s="74">
        <v>55950</v>
      </c>
      <c r="E237" s="74">
        <v>2136</v>
      </c>
      <c r="F237" s="74">
        <v>5992</v>
      </c>
      <c r="G237" s="74">
        <v>1881</v>
      </c>
      <c r="H237" s="74">
        <v>631</v>
      </c>
      <c r="I237" s="74">
        <v>1099</v>
      </c>
      <c r="J237" s="74">
        <v>366</v>
      </c>
      <c r="K237" s="74">
        <v>82</v>
      </c>
      <c r="L237" s="74">
        <v>0</v>
      </c>
      <c r="M237" s="74">
        <v>0</v>
      </c>
      <c r="N237" s="61">
        <f t="shared" si="3"/>
        <v>180812</v>
      </c>
    </row>
    <row r="238" spans="1:14" ht="24" x14ac:dyDescent="0.25">
      <c r="A238" s="62" t="s">
        <v>460</v>
      </c>
      <c r="B238" s="60" t="s">
        <v>461</v>
      </c>
      <c r="C238" s="74">
        <v>348586</v>
      </c>
      <c r="D238" s="74">
        <v>178891</v>
      </c>
      <c r="E238" s="74">
        <v>7607</v>
      </c>
      <c r="F238" s="74">
        <v>14157</v>
      </c>
      <c r="G238" s="74">
        <v>20491</v>
      </c>
      <c r="H238" s="74">
        <v>3235</v>
      </c>
      <c r="I238" s="74">
        <v>13189</v>
      </c>
      <c r="J238" s="74">
        <v>871</v>
      </c>
      <c r="K238" s="74">
        <v>1101</v>
      </c>
      <c r="L238" s="74">
        <v>29294</v>
      </c>
      <c r="M238" s="74">
        <v>0</v>
      </c>
      <c r="N238" s="61">
        <f t="shared" si="3"/>
        <v>617422</v>
      </c>
    </row>
    <row r="239" spans="1:14" ht="24" x14ac:dyDescent="0.25">
      <c r="A239" s="62" t="s">
        <v>462</v>
      </c>
      <c r="B239" s="60" t="s">
        <v>463</v>
      </c>
      <c r="C239" s="74">
        <v>94231</v>
      </c>
      <c r="D239" s="74">
        <v>48275</v>
      </c>
      <c r="E239" s="74">
        <v>1944</v>
      </c>
      <c r="F239" s="74">
        <v>4256</v>
      </c>
      <c r="G239" s="74">
        <v>2131</v>
      </c>
      <c r="H239" s="74">
        <v>743</v>
      </c>
      <c r="I239" s="74">
        <v>1915</v>
      </c>
      <c r="J239" s="74">
        <v>252</v>
      </c>
      <c r="K239" s="74">
        <v>212</v>
      </c>
      <c r="L239" s="74">
        <v>0</v>
      </c>
      <c r="M239" s="74">
        <v>0</v>
      </c>
      <c r="N239" s="61">
        <f t="shared" si="3"/>
        <v>153959</v>
      </c>
    </row>
    <row r="240" spans="1:14" ht="24" x14ac:dyDescent="0.25">
      <c r="A240" s="62" t="s">
        <v>464</v>
      </c>
      <c r="B240" s="60" t="s">
        <v>465</v>
      </c>
      <c r="C240" s="74">
        <v>174618</v>
      </c>
      <c r="D240" s="74">
        <v>55039</v>
      </c>
      <c r="E240" s="74">
        <v>3571</v>
      </c>
      <c r="F240" s="74">
        <v>7850</v>
      </c>
      <c r="G240" s="74">
        <v>7140</v>
      </c>
      <c r="H240" s="74">
        <v>1367</v>
      </c>
      <c r="I240" s="74">
        <v>4605</v>
      </c>
      <c r="J240" s="74">
        <v>495</v>
      </c>
      <c r="K240" s="74">
        <v>385</v>
      </c>
      <c r="L240" s="74">
        <v>0</v>
      </c>
      <c r="M240" s="74">
        <v>0</v>
      </c>
      <c r="N240" s="61">
        <f t="shared" si="3"/>
        <v>255070</v>
      </c>
    </row>
    <row r="241" spans="1:14" ht="24" x14ac:dyDescent="0.25">
      <c r="A241" s="62" t="s">
        <v>466</v>
      </c>
      <c r="B241" s="60" t="s">
        <v>467</v>
      </c>
      <c r="C241" s="74">
        <v>1064336</v>
      </c>
      <c r="D241" s="74">
        <v>649631</v>
      </c>
      <c r="E241" s="74">
        <v>20569</v>
      </c>
      <c r="F241" s="74">
        <v>43847</v>
      </c>
      <c r="G241" s="74">
        <v>49869</v>
      </c>
      <c r="H241" s="74">
        <v>8587</v>
      </c>
      <c r="I241" s="74">
        <v>31457</v>
      </c>
      <c r="J241" s="74">
        <v>2624</v>
      </c>
      <c r="K241" s="74">
        <v>2578</v>
      </c>
      <c r="L241" s="74">
        <v>141641</v>
      </c>
      <c r="M241" s="74">
        <v>0</v>
      </c>
      <c r="N241" s="61">
        <f t="shared" si="3"/>
        <v>2015139</v>
      </c>
    </row>
    <row r="242" spans="1:14" ht="24" x14ac:dyDescent="0.25">
      <c r="A242" s="62" t="s">
        <v>468</v>
      </c>
      <c r="B242" s="60" t="s">
        <v>469</v>
      </c>
      <c r="C242" s="74">
        <v>177026</v>
      </c>
      <c r="D242" s="74">
        <v>141437</v>
      </c>
      <c r="E242" s="74">
        <v>3423</v>
      </c>
      <c r="F242" s="74">
        <v>7654</v>
      </c>
      <c r="G242" s="74">
        <v>3898</v>
      </c>
      <c r="H242" s="74">
        <v>1365</v>
      </c>
      <c r="I242" s="74">
        <v>3500</v>
      </c>
      <c r="J242" s="74">
        <v>430</v>
      </c>
      <c r="K242" s="74">
        <v>385</v>
      </c>
      <c r="L242" s="74">
        <v>0</v>
      </c>
      <c r="M242" s="74">
        <v>0</v>
      </c>
      <c r="N242" s="61">
        <f t="shared" si="3"/>
        <v>339118</v>
      </c>
    </row>
    <row r="243" spans="1:14" ht="24" x14ac:dyDescent="0.25">
      <c r="A243" s="62" t="s">
        <v>470</v>
      </c>
      <c r="B243" s="60" t="s">
        <v>471</v>
      </c>
      <c r="C243" s="74">
        <v>337962</v>
      </c>
      <c r="D243" s="74">
        <v>68426</v>
      </c>
      <c r="E243" s="74">
        <v>6685</v>
      </c>
      <c r="F243" s="74">
        <v>14739</v>
      </c>
      <c r="G243" s="74">
        <v>16008</v>
      </c>
      <c r="H243" s="74">
        <v>2635</v>
      </c>
      <c r="I243" s="74">
        <v>9675</v>
      </c>
      <c r="J243" s="74">
        <v>910</v>
      </c>
      <c r="K243" s="74">
        <v>748</v>
      </c>
      <c r="L243" s="74">
        <v>0</v>
      </c>
      <c r="M243" s="74">
        <v>0</v>
      </c>
      <c r="N243" s="61">
        <f t="shared" si="3"/>
        <v>457788</v>
      </c>
    </row>
    <row r="244" spans="1:14" ht="24" x14ac:dyDescent="0.25">
      <c r="A244" s="62" t="s">
        <v>472</v>
      </c>
      <c r="B244" s="60" t="s">
        <v>473</v>
      </c>
      <c r="C244" s="74">
        <v>233312</v>
      </c>
      <c r="D244" s="74">
        <v>145612</v>
      </c>
      <c r="E244" s="74">
        <v>4527</v>
      </c>
      <c r="F244" s="74">
        <v>10788</v>
      </c>
      <c r="G244" s="74">
        <v>8676</v>
      </c>
      <c r="H244" s="74">
        <v>1664</v>
      </c>
      <c r="I244" s="74">
        <v>5248</v>
      </c>
      <c r="J244" s="74">
        <v>652</v>
      </c>
      <c r="K244" s="74">
        <v>413</v>
      </c>
      <c r="L244" s="74">
        <v>0</v>
      </c>
      <c r="M244" s="74">
        <v>0</v>
      </c>
      <c r="N244" s="61">
        <f t="shared" si="3"/>
        <v>410892</v>
      </c>
    </row>
    <row r="245" spans="1:14" ht="24" x14ac:dyDescent="0.25">
      <c r="A245" s="62" t="s">
        <v>474</v>
      </c>
      <c r="B245" s="60" t="s">
        <v>475</v>
      </c>
      <c r="C245" s="74">
        <v>142807</v>
      </c>
      <c r="D245" s="74">
        <v>103605</v>
      </c>
      <c r="E245" s="74">
        <v>2583</v>
      </c>
      <c r="F245" s="74">
        <v>7008</v>
      </c>
      <c r="G245" s="74">
        <v>3065</v>
      </c>
      <c r="H245" s="74">
        <v>853</v>
      </c>
      <c r="I245" s="74">
        <v>1863</v>
      </c>
      <c r="J245" s="74">
        <v>454</v>
      </c>
      <c r="K245" s="74">
        <v>145</v>
      </c>
      <c r="L245" s="74">
        <v>3441</v>
      </c>
      <c r="M245" s="74">
        <v>0</v>
      </c>
      <c r="N245" s="61">
        <f t="shared" si="3"/>
        <v>265824</v>
      </c>
    </row>
    <row r="246" spans="1:14" ht="24" x14ac:dyDescent="0.25">
      <c r="A246" s="62" t="s">
        <v>476</v>
      </c>
      <c r="B246" s="60" t="s">
        <v>477</v>
      </c>
      <c r="C246" s="74">
        <v>131848</v>
      </c>
      <c r="D246" s="74">
        <v>66853</v>
      </c>
      <c r="E246" s="74">
        <v>2771</v>
      </c>
      <c r="F246" s="74">
        <v>6160</v>
      </c>
      <c r="G246" s="74">
        <v>3601</v>
      </c>
      <c r="H246" s="74">
        <v>1020</v>
      </c>
      <c r="I246" s="74">
        <v>2780</v>
      </c>
      <c r="J246" s="74">
        <v>392</v>
      </c>
      <c r="K246" s="74">
        <v>279</v>
      </c>
      <c r="L246" s="74">
        <v>0</v>
      </c>
      <c r="M246" s="74">
        <v>0</v>
      </c>
      <c r="N246" s="61">
        <f t="shared" si="3"/>
        <v>215704</v>
      </c>
    </row>
    <row r="247" spans="1:14" ht="24" x14ac:dyDescent="0.25">
      <c r="A247" s="62" t="s">
        <v>478</v>
      </c>
      <c r="B247" s="60" t="s">
        <v>479</v>
      </c>
      <c r="C247" s="74">
        <v>110502</v>
      </c>
      <c r="D247" s="74">
        <v>67941</v>
      </c>
      <c r="E247" s="74">
        <v>2152</v>
      </c>
      <c r="F247" s="74">
        <v>5614</v>
      </c>
      <c r="G247" s="74">
        <v>2270</v>
      </c>
      <c r="H247" s="74">
        <v>694</v>
      </c>
      <c r="I247" s="74">
        <v>1496</v>
      </c>
      <c r="J247" s="74">
        <v>344</v>
      </c>
      <c r="K247" s="74">
        <v>131</v>
      </c>
      <c r="L247" s="74">
        <v>0</v>
      </c>
      <c r="M247" s="74">
        <v>0</v>
      </c>
      <c r="N247" s="61">
        <f t="shared" si="3"/>
        <v>191144</v>
      </c>
    </row>
    <row r="248" spans="1:14" ht="24" x14ac:dyDescent="0.25">
      <c r="A248" s="62" t="s">
        <v>480</v>
      </c>
      <c r="B248" s="60" t="s">
        <v>481</v>
      </c>
      <c r="C248" s="74">
        <v>90203</v>
      </c>
      <c r="D248" s="74">
        <v>49006</v>
      </c>
      <c r="E248" s="74">
        <v>1813</v>
      </c>
      <c r="F248" s="74">
        <v>4055</v>
      </c>
      <c r="G248" s="74">
        <v>2282</v>
      </c>
      <c r="H248" s="74">
        <v>691</v>
      </c>
      <c r="I248" s="74">
        <v>1839</v>
      </c>
      <c r="J248" s="74">
        <v>262</v>
      </c>
      <c r="K248" s="74">
        <v>190</v>
      </c>
      <c r="L248" s="74">
        <v>3830</v>
      </c>
      <c r="M248" s="74">
        <v>0</v>
      </c>
      <c r="N248" s="61">
        <f t="shared" si="3"/>
        <v>154171</v>
      </c>
    </row>
    <row r="249" spans="1:14" ht="24" x14ac:dyDescent="0.25">
      <c r="A249" s="62" t="s">
        <v>482</v>
      </c>
      <c r="B249" s="60" t="s">
        <v>483</v>
      </c>
      <c r="C249" s="74">
        <v>165363</v>
      </c>
      <c r="D249" s="74">
        <v>55297</v>
      </c>
      <c r="E249" s="74">
        <v>3251</v>
      </c>
      <c r="F249" s="74">
        <v>7883</v>
      </c>
      <c r="G249" s="74">
        <v>6129</v>
      </c>
      <c r="H249" s="74">
        <v>1152</v>
      </c>
      <c r="I249" s="74">
        <v>3628</v>
      </c>
      <c r="J249" s="74">
        <v>483</v>
      </c>
      <c r="K249" s="74">
        <v>272</v>
      </c>
      <c r="L249" s="74">
        <v>0</v>
      </c>
      <c r="M249" s="74">
        <v>0</v>
      </c>
      <c r="N249" s="61">
        <f t="shared" si="3"/>
        <v>243458</v>
      </c>
    </row>
    <row r="250" spans="1:14" ht="24" x14ac:dyDescent="0.25">
      <c r="A250" s="62" t="s">
        <v>484</v>
      </c>
      <c r="B250" s="60" t="s">
        <v>485</v>
      </c>
      <c r="C250" s="74">
        <v>109881</v>
      </c>
      <c r="D250" s="74">
        <v>61909</v>
      </c>
      <c r="E250" s="74">
        <v>2224</v>
      </c>
      <c r="F250" s="74">
        <v>5016</v>
      </c>
      <c r="G250" s="74">
        <v>2363</v>
      </c>
      <c r="H250" s="74">
        <v>837</v>
      </c>
      <c r="I250" s="74">
        <v>2081</v>
      </c>
      <c r="J250" s="74">
        <v>306</v>
      </c>
      <c r="K250" s="74">
        <v>228</v>
      </c>
      <c r="L250" s="74">
        <v>29084</v>
      </c>
      <c r="M250" s="74">
        <v>0</v>
      </c>
      <c r="N250" s="61">
        <f t="shared" si="3"/>
        <v>213929</v>
      </c>
    </row>
    <row r="251" spans="1:14" ht="24" x14ac:dyDescent="0.25">
      <c r="A251" s="62" t="s">
        <v>486</v>
      </c>
      <c r="B251" s="60" t="s">
        <v>487</v>
      </c>
      <c r="C251" s="74">
        <v>518414</v>
      </c>
      <c r="D251" s="74">
        <v>80243</v>
      </c>
      <c r="E251" s="74">
        <v>10448</v>
      </c>
      <c r="F251" s="74">
        <v>21804</v>
      </c>
      <c r="G251" s="74">
        <v>27659</v>
      </c>
      <c r="H251" s="74">
        <v>4284</v>
      </c>
      <c r="I251" s="74">
        <v>16847</v>
      </c>
      <c r="J251" s="74">
        <v>1333</v>
      </c>
      <c r="K251" s="74">
        <v>1308</v>
      </c>
      <c r="L251" s="74">
        <v>0</v>
      </c>
      <c r="M251" s="74">
        <v>0</v>
      </c>
      <c r="N251" s="61">
        <f t="shared" si="3"/>
        <v>682340</v>
      </c>
    </row>
    <row r="252" spans="1:14" ht="24" x14ac:dyDescent="0.25">
      <c r="A252" s="62" t="s">
        <v>488</v>
      </c>
      <c r="B252" s="60" t="s">
        <v>489</v>
      </c>
      <c r="C252" s="74">
        <v>171686</v>
      </c>
      <c r="D252" s="74">
        <v>100608</v>
      </c>
      <c r="E252" s="74">
        <v>3525</v>
      </c>
      <c r="F252" s="74">
        <v>7569</v>
      </c>
      <c r="G252" s="74">
        <v>4543</v>
      </c>
      <c r="H252" s="74">
        <v>1376</v>
      </c>
      <c r="I252" s="74">
        <v>3777</v>
      </c>
      <c r="J252" s="74">
        <v>497</v>
      </c>
      <c r="K252" s="74">
        <v>400</v>
      </c>
      <c r="L252" s="74">
        <v>20725</v>
      </c>
      <c r="M252" s="74">
        <v>0</v>
      </c>
      <c r="N252" s="61">
        <f t="shared" si="3"/>
        <v>314706</v>
      </c>
    </row>
    <row r="253" spans="1:14" ht="24" x14ac:dyDescent="0.25">
      <c r="A253" s="62" t="s">
        <v>490</v>
      </c>
      <c r="B253" s="60" t="s">
        <v>491</v>
      </c>
      <c r="C253" s="74">
        <v>177207</v>
      </c>
      <c r="D253" s="74">
        <v>82954</v>
      </c>
      <c r="E253" s="74">
        <v>3585</v>
      </c>
      <c r="F253" s="74">
        <v>7716</v>
      </c>
      <c r="G253" s="74">
        <v>8969</v>
      </c>
      <c r="H253" s="74">
        <v>1420</v>
      </c>
      <c r="I253" s="74">
        <v>5340</v>
      </c>
      <c r="J253" s="74">
        <v>475</v>
      </c>
      <c r="K253" s="74">
        <v>416</v>
      </c>
      <c r="L253" s="74">
        <v>0</v>
      </c>
      <c r="M253" s="74">
        <v>0</v>
      </c>
      <c r="N253" s="61">
        <f t="shared" si="3"/>
        <v>288082</v>
      </c>
    </row>
    <row r="254" spans="1:14" ht="24" x14ac:dyDescent="0.25">
      <c r="A254" s="62" t="s">
        <v>492</v>
      </c>
      <c r="B254" s="60" t="s">
        <v>493</v>
      </c>
      <c r="C254" s="74">
        <v>96862</v>
      </c>
      <c r="D254" s="74">
        <v>35168</v>
      </c>
      <c r="E254" s="74">
        <v>1872</v>
      </c>
      <c r="F254" s="74">
        <v>4763</v>
      </c>
      <c r="G254" s="74">
        <v>2982</v>
      </c>
      <c r="H254" s="74">
        <v>633</v>
      </c>
      <c r="I254" s="74">
        <v>1749</v>
      </c>
      <c r="J254" s="74">
        <v>292</v>
      </c>
      <c r="K254" s="74">
        <v>131</v>
      </c>
      <c r="L254" s="74">
        <v>0</v>
      </c>
      <c r="M254" s="74">
        <v>0</v>
      </c>
      <c r="N254" s="61">
        <f t="shared" si="3"/>
        <v>144452</v>
      </c>
    </row>
    <row r="255" spans="1:14" ht="24" x14ac:dyDescent="0.25">
      <c r="A255" s="62" t="s">
        <v>494</v>
      </c>
      <c r="B255" s="60" t="s">
        <v>495</v>
      </c>
      <c r="C255" s="74">
        <v>81357</v>
      </c>
      <c r="D255" s="74">
        <v>40600</v>
      </c>
      <c r="E255" s="74">
        <v>1538</v>
      </c>
      <c r="F255" s="74">
        <v>4305</v>
      </c>
      <c r="G255" s="74">
        <v>1395</v>
      </c>
      <c r="H255" s="74">
        <v>458</v>
      </c>
      <c r="I255" s="74">
        <v>809</v>
      </c>
      <c r="J255" s="74">
        <v>263</v>
      </c>
      <c r="K255" s="74">
        <v>61</v>
      </c>
      <c r="L255" s="74">
        <v>0</v>
      </c>
      <c r="M255" s="74">
        <v>0</v>
      </c>
      <c r="N255" s="61">
        <f t="shared" si="3"/>
        <v>130786</v>
      </c>
    </row>
    <row r="256" spans="1:14" ht="24" x14ac:dyDescent="0.25">
      <c r="A256" s="62" t="s">
        <v>496</v>
      </c>
      <c r="B256" s="60" t="s">
        <v>497</v>
      </c>
      <c r="C256" s="74">
        <v>156395</v>
      </c>
      <c r="D256" s="74">
        <v>61240</v>
      </c>
      <c r="E256" s="74">
        <v>2289</v>
      </c>
      <c r="F256" s="74">
        <v>6335</v>
      </c>
      <c r="G256" s="74">
        <v>3754</v>
      </c>
      <c r="H256" s="74">
        <v>967</v>
      </c>
      <c r="I256" s="74">
        <v>2400</v>
      </c>
      <c r="J256" s="74">
        <v>306</v>
      </c>
      <c r="K256" s="74">
        <v>206</v>
      </c>
      <c r="L256" s="74">
        <v>4212</v>
      </c>
      <c r="M256" s="74">
        <v>0</v>
      </c>
      <c r="N256" s="61">
        <f t="shared" si="3"/>
        <v>238104</v>
      </c>
    </row>
    <row r="257" spans="1:14" ht="24" x14ac:dyDescent="0.25">
      <c r="A257" s="62" t="s">
        <v>498</v>
      </c>
      <c r="B257" s="60" t="s">
        <v>499</v>
      </c>
      <c r="C257" s="74">
        <v>553007</v>
      </c>
      <c r="D257" s="74">
        <v>168390</v>
      </c>
      <c r="E257" s="74">
        <v>11390</v>
      </c>
      <c r="F257" s="74">
        <v>21788</v>
      </c>
      <c r="G257" s="74">
        <v>33886</v>
      </c>
      <c r="H257" s="74">
        <v>4960</v>
      </c>
      <c r="I257" s="74">
        <v>21196</v>
      </c>
      <c r="J257" s="74">
        <v>1335</v>
      </c>
      <c r="K257" s="74">
        <v>1655</v>
      </c>
      <c r="L257" s="74">
        <v>0</v>
      </c>
      <c r="M257" s="74">
        <v>0</v>
      </c>
      <c r="N257" s="61">
        <f t="shared" si="3"/>
        <v>817607</v>
      </c>
    </row>
    <row r="258" spans="1:14" ht="24" x14ac:dyDescent="0.25">
      <c r="A258" s="62" t="s">
        <v>500</v>
      </c>
      <c r="B258" s="60" t="s">
        <v>501</v>
      </c>
      <c r="C258" s="74">
        <v>182652</v>
      </c>
      <c r="D258" s="74">
        <v>113985</v>
      </c>
      <c r="E258" s="74">
        <v>3705</v>
      </c>
      <c r="F258" s="74">
        <v>7973</v>
      </c>
      <c r="G258" s="74">
        <v>8681</v>
      </c>
      <c r="H258" s="74">
        <v>1463</v>
      </c>
      <c r="I258" s="74">
        <v>5329</v>
      </c>
      <c r="J258" s="74">
        <v>498</v>
      </c>
      <c r="K258" s="74">
        <v>427</v>
      </c>
      <c r="L258" s="74">
        <v>19676</v>
      </c>
      <c r="M258" s="74">
        <v>0</v>
      </c>
      <c r="N258" s="61">
        <f t="shared" si="3"/>
        <v>344389</v>
      </c>
    </row>
    <row r="259" spans="1:14" ht="24" x14ac:dyDescent="0.25">
      <c r="A259" s="62" t="s">
        <v>502</v>
      </c>
      <c r="B259" s="60" t="s">
        <v>503</v>
      </c>
      <c r="C259" s="74">
        <v>174326</v>
      </c>
      <c r="D259" s="74">
        <v>64272</v>
      </c>
      <c r="E259" s="74">
        <v>3146</v>
      </c>
      <c r="F259" s="74">
        <v>6954</v>
      </c>
      <c r="G259" s="74">
        <v>2839</v>
      </c>
      <c r="H259" s="74">
        <v>1354</v>
      </c>
      <c r="I259" s="74">
        <v>3194</v>
      </c>
      <c r="J259" s="74">
        <v>397</v>
      </c>
      <c r="K259" s="74">
        <v>395</v>
      </c>
      <c r="L259" s="74">
        <v>0</v>
      </c>
      <c r="M259" s="74">
        <v>0</v>
      </c>
      <c r="N259" s="61">
        <f t="shared" si="3"/>
        <v>256877</v>
      </c>
    </row>
    <row r="260" spans="1:14" ht="24" x14ac:dyDescent="0.25">
      <c r="A260" s="62" t="s">
        <v>504</v>
      </c>
      <c r="B260" s="60" t="s">
        <v>505</v>
      </c>
      <c r="C260" s="74">
        <v>125431</v>
      </c>
      <c r="D260" s="74">
        <v>61218</v>
      </c>
      <c r="E260" s="74">
        <v>2361</v>
      </c>
      <c r="F260" s="74">
        <v>6394</v>
      </c>
      <c r="G260" s="74">
        <v>2750</v>
      </c>
      <c r="H260" s="74">
        <v>747</v>
      </c>
      <c r="I260" s="74">
        <v>1621</v>
      </c>
      <c r="J260" s="74">
        <v>396</v>
      </c>
      <c r="K260" s="74">
        <v>123</v>
      </c>
      <c r="L260" s="74">
        <v>6895</v>
      </c>
      <c r="M260" s="74">
        <v>0</v>
      </c>
      <c r="N260" s="61">
        <f t="shared" si="3"/>
        <v>207936</v>
      </c>
    </row>
    <row r="261" spans="1:14" ht="24" x14ac:dyDescent="0.25">
      <c r="A261" s="62" t="s">
        <v>506</v>
      </c>
      <c r="B261" s="60" t="s">
        <v>507</v>
      </c>
      <c r="C261" s="74">
        <v>140560</v>
      </c>
      <c r="D261" s="74">
        <v>49846</v>
      </c>
      <c r="E261" s="74">
        <v>2775</v>
      </c>
      <c r="F261" s="74">
        <v>6658</v>
      </c>
      <c r="G261" s="74">
        <v>5392</v>
      </c>
      <c r="H261" s="74">
        <v>993</v>
      </c>
      <c r="I261" s="74">
        <v>3169</v>
      </c>
      <c r="J261" s="74">
        <v>409</v>
      </c>
      <c r="K261" s="74">
        <v>240</v>
      </c>
      <c r="L261" s="74">
        <v>12226</v>
      </c>
      <c r="M261" s="74">
        <v>0</v>
      </c>
      <c r="N261" s="61">
        <f t="shared" si="3"/>
        <v>222268</v>
      </c>
    </row>
    <row r="262" spans="1:14" ht="24" x14ac:dyDescent="0.25">
      <c r="A262" s="62" t="s">
        <v>508</v>
      </c>
      <c r="B262" s="60" t="s">
        <v>509</v>
      </c>
      <c r="C262" s="74">
        <v>175679</v>
      </c>
      <c r="D262" s="74">
        <v>87361</v>
      </c>
      <c r="E262" s="74">
        <v>3355</v>
      </c>
      <c r="F262" s="74">
        <v>8771</v>
      </c>
      <c r="G262" s="74">
        <v>4495</v>
      </c>
      <c r="H262" s="74">
        <v>1104</v>
      </c>
      <c r="I262" s="74">
        <v>2726</v>
      </c>
      <c r="J262" s="74">
        <v>537</v>
      </c>
      <c r="K262" s="74">
        <v>210</v>
      </c>
      <c r="L262" s="74">
        <v>0</v>
      </c>
      <c r="M262" s="74">
        <v>0</v>
      </c>
      <c r="N262" s="61">
        <f t="shared" si="3"/>
        <v>284238</v>
      </c>
    </row>
    <row r="263" spans="1:14" ht="24" x14ac:dyDescent="0.25">
      <c r="A263" s="62" t="s">
        <v>510</v>
      </c>
      <c r="B263" s="60" t="s">
        <v>511</v>
      </c>
      <c r="C263" s="74">
        <v>205085</v>
      </c>
      <c r="D263" s="74">
        <v>91253</v>
      </c>
      <c r="E263" s="74">
        <v>4062</v>
      </c>
      <c r="F263" s="74">
        <v>9227</v>
      </c>
      <c r="G263" s="74">
        <v>7288</v>
      </c>
      <c r="H263" s="74">
        <v>1545</v>
      </c>
      <c r="I263" s="74">
        <v>4797</v>
      </c>
      <c r="J263" s="74">
        <v>582</v>
      </c>
      <c r="K263" s="74">
        <v>416</v>
      </c>
      <c r="L263" s="74">
        <v>0</v>
      </c>
      <c r="M263" s="74">
        <v>0</v>
      </c>
      <c r="N263" s="61">
        <f t="shared" si="3"/>
        <v>324255</v>
      </c>
    </row>
    <row r="264" spans="1:14" ht="24" x14ac:dyDescent="0.25">
      <c r="A264" s="62" t="s">
        <v>512</v>
      </c>
      <c r="B264" s="60" t="s">
        <v>513</v>
      </c>
      <c r="C264" s="74">
        <v>143702</v>
      </c>
      <c r="D264" s="74">
        <v>46946</v>
      </c>
      <c r="E264" s="74">
        <v>2617</v>
      </c>
      <c r="F264" s="74">
        <v>6746</v>
      </c>
      <c r="G264" s="74">
        <v>4487</v>
      </c>
      <c r="H264" s="74">
        <v>929</v>
      </c>
      <c r="I264" s="74">
        <v>2605</v>
      </c>
      <c r="J264" s="74">
        <v>409</v>
      </c>
      <c r="K264" s="74">
        <v>195</v>
      </c>
      <c r="L264" s="74">
        <v>0</v>
      </c>
      <c r="M264" s="74">
        <v>0</v>
      </c>
      <c r="N264" s="61">
        <f t="shared" si="3"/>
        <v>208636</v>
      </c>
    </row>
    <row r="265" spans="1:14" ht="24" x14ac:dyDescent="0.25">
      <c r="A265" s="62" t="s">
        <v>514</v>
      </c>
      <c r="B265" s="60" t="s">
        <v>515</v>
      </c>
      <c r="C265" s="74">
        <v>73760</v>
      </c>
      <c r="D265" s="74">
        <v>39951</v>
      </c>
      <c r="E265" s="74">
        <v>1322</v>
      </c>
      <c r="F265" s="74">
        <v>3781</v>
      </c>
      <c r="G265" s="74">
        <v>525</v>
      </c>
      <c r="H265" s="74">
        <v>407</v>
      </c>
      <c r="I265" s="74">
        <v>471</v>
      </c>
      <c r="J265" s="74">
        <v>231</v>
      </c>
      <c r="K265" s="74">
        <v>52</v>
      </c>
      <c r="L265" s="74">
        <v>4858</v>
      </c>
      <c r="M265" s="74">
        <v>0</v>
      </c>
      <c r="N265" s="61">
        <f t="shared" si="3"/>
        <v>125358</v>
      </c>
    </row>
    <row r="266" spans="1:14" ht="24" x14ac:dyDescent="0.25">
      <c r="A266" s="62" t="s">
        <v>516</v>
      </c>
      <c r="B266" s="60" t="s">
        <v>517</v>
      </c>
      <c r="C266" s="74">
        <v>110173</v>
      </c>
      <c r="D266" s="74">
        <v>58637</v>
      </c>
      <c r="E266" s="74">
        <v>2096</v>
      </c>
      <c r="F266" s="74">
        <v>5664</v>
      </c>
      <c r="G266" s="74">
        <v>2383</v>
      </c>
      <c r="H266" s="74">
        <v>656</v>
      </c>
      <c r="I266" s="74">
        <v>1401</v>
      </c>
      <c r="J266" s="74">
        <v>359</v>
      </c>
      <c r="K266" s="74">
        <v>106</v>
      </c>
      <c r="L266" s="74">
        <v>11618</v>
      </c>
      <c r="M266" s="74">
        <v>0</v>
      </c>
      <c r="N266" s="61">
        <f t="shared" si="3"/>
        <v>193093</v>
      </c>
    </row>
    <row r="267" spans="1:14" ht="24" x14ac:dyDescent="0.25">
      <c r="A267" s="62" t="s">
        <v>518</v>
      </c>
      <c r="B267" s="60" t="s">
        <v>519</v>
      </c>
      <c r="C267" s="74">
        <v>92348</v>
      </c>
      <c r="D267" s="74">
        <v>48767</v>
      </c>
      <c r="E267" s="74">
        <v>1856</v>
      </c>
      <c r="F267" s="74">
        <v>4377</v>
      </c>
      <c r="G267" s="74">
        <v>1592</v>
      </c>
      <c r="H267" s="74">
        <v>666</v>
      </c>
      <c r="I267" s="74">
        <v>1474</v>
      </c>
      <c r="J267" s="74">
        <v>273</v>
      </c>
      <c r="K267" s="74">
        <v>166</v>
      </c>
      <c r="L267" s="74">
        <v>0</v>
      </c>
      <c r="M267" s="74">
        <v>0</v>
      </c>
      <c r="N267" s="61">
        <f t="shared" ref="N267:N330" si="4">SUM(C267:M267)</f>
        <v>151519</v>
      </c>
    </row>
    <row r="268" spans="1:14" ht="24" x14ac:dyDescent="0.25">
      <c r="A268" s="62" t="s">
        <v>520</v>
      </c>
      <c r="B268" s="60" t="s">
        <v>521</v>
      </c>
      <c r="C268" s="74">
        <v>175466</v>
      </c>
      <c r="D268" s="74">
        <v>122089</v>
      </c>
      <c r="E268" s="74">
        <v>3241</v>
      </c>
      <c r="F268" s="74">
        <v>8294</v>
      </c>
      <c r="G268" s="74">
        <v>4827</v>
      </c>
      <c r="H268" s="74">
        <v>1144</v>
      </c>
      <c r="I268" s="74">
        <v>3001</v>
      </c>
      <c r="J268" s="74">
        <v>506</v>
      </c>
      <c r="K268" s="74">
        <v>243</v>
      </c>
      <c r="L268" s="74">
        <v>0</v>
      </c>
      <c r="M268" s="74">
        <v>0</v>
      </c>
      <c r="N268" s="61">
        <f t="shared" si="4"/>
        <v>318811</v>
      </c>
    </row>
    <row r="269" spans="1:14" ht="24" x14ac:dyDescent="0.25">
      <c r="A269" s="62" t="s">
        <v>522</v>
      </c>
      <c r="B269" s="60" t="s">
        <v>523</v>
      </c>
      <c r="C269" s="74">
        <v>141946</v>
      </c>
      <c r="D269" s="74">
        <v>63554</v>
      </c>
      <c r="E269" s="74">
        <v>2750</v>
      </c>
      <c r="F269" s="74">
        <v>6658</v>
      </c>
      <c r="G269" s="74">
        <v>4982</v>
      </c>
      <c r="H269" s="74">
        <v>992</v>
      </c>
      <c r="I269" s="74">
        <v>3004</v>
      </c>
      <c r="J269" s="74">
        <v>412</v>
      </c>
      <c r="K269" s="74">
        <v>237</v>
      </c>
      <c r="L269" s="74">
        <v>0</v>
      </c>
      <c r="M269" s="74">
        <v>0</v>
      </c>
      <c r="N269" s="61">
        <f t="shared" si="4"/>
        <v>224535</v>
      </c>
    </row>
    <row r="270" spans="1:14" ht="24" x14ac:dyDescent="0.25">
      <c r="A270" s="62" t="s">
        <v>524</v>
      </c>
      <c r="B270" s="60" t="s">
        <v>525</v>
      </c>
      <c r="C270" s="74">
        <v>318394</v>
      </c>
      <c r="D270" s="74">
        <v>364732</v>
      </c>
      <c r="E270" s="74">
        <v>6420</v>
      </c>
      <c r="F270" s="74">
        <v>13547</v>
      </c>
      <c r="G270" s="74">
        <v>15666</v>
      </c>
      <c r="H270" s="74">
        <v>2601</v>
      </c>
      <c r="I270" s="74">
        <v>9697</v>
      </c>
      <c r="J270" s="74">
        <v>836</v>
      </c>
      <c r="K270" s="74">
        <v>782</v>
      </c>
      <c r="L270" s="74">
        <v>18589</v>
      </c>
      <c r="M270" s="74">
        <v>0</v>
      </c>
      <c r="N270" s="61">
        <f t="shared" si="4"/>
        <v>751264</v>
      </c>
    </row>
    <row r="271" spans="1:14" ht="24" x14ac:dyDescent="0.25">
      <c r="A271" s="62" t="s">
        <v>526</v>
      </c>
      <c r="B271" s="60" t="s">
        <v>527</v>
      </c>
      <c r="C271" s="74">
        <v>79679</v>
      </c>
      <c r="D271" s="74">
        <v>40521</v>
      </c>
      <c r="E271" s="74">
        <v>1594</v>
      </c>
      <c r="F271" s="74">
        <v>3844</v>
      </c>
      <c r="G271" s="74">
        <v>2277</v>
      </c>
      <c r="H271" s="74">
        <v>557</v>
      </c>
      <c r="I271" s="74">
        <v>1492</v>
      </c>
      <c r="J271" s="74">
        <v>253</v>
      </c>
      <c r="K271" s="74">
        <v>130</v>
      </c>
      <c r="L271" s="74">
        <v>5643</v>
      </c>
      <c r="M271" s="74">
        <v>0</v>
      </c>
      <c r="N271" s="61">
        <f t="shared" si="4"/>
        <v>135990</v>
      </c>
    </row>
    <row r="272" spans="1:14" ht="24" x14ac:dyDescent="0.25">
      <c r="A272" s="62" t="s">
        <v>528</v>
      </c>
      <c r="B272" s="60" t="s">
        <v>529</v>
      </c>
      <c r="C272" s="74">
        <v>214198</v>
      </c>
      <c r="D272" s="74">
        <v>107381</v>
      </c>
      <c r="E272" s="74">
        <v>3978</v>
      </c>
      <c r="F272" s="74">
        <v>9436</v>
      </c>
      <c r="G272" s="74">
        <v>7192</v>
      </c>
      <c r="H272" s="74">
        <v>1539</v>
      </c>
      <c r="I272" s="74">
        <v>4657</v>
      </c>
      <c r="J272" s="74">
        <v>561</v>
      </c>
      <c r="K272" s="74">
        <v>395</v>
      </c>
      <c r="L272" s="74">
        <v>0</v>
      </c>
      <c r="M272" s="74">
        <v>0</v>
      </c>
      <c r="N272" s="61">
        <f t="shared" si="4"/>
        <v>349337</v>
      </c>
    </row>
    <row r="273" spans="1:14" ht="24" x14ac:dyDescent="0.25">
      <c r="A273" s="62" t="s">
        <v>530</v>
      </c>
      <c r="B273" s="60" t="s">
        <v>531</v>
      </c>
      <c r="C273" s="74">
        <v>150556</v>
      </c>
      <c r="D273" s="74">
        <v>87776</v>
      </c>
      <c r="E273" s="74">
        <v>2852</v>
      </c>
      <c r="F273" s="74">
        <v>7216</v>
      </c>
      <c r="G273" s="74">
        <v>4898</v>
      </c>
      <c r="H273" s="74">
        <v>995</v>
      </c>
      <c r="I273" s="74">
        <v>2860</v>
      </c>
      <c r="J273" s="74">
        <v>439</v>
      </c>
      <c r="K273" s="74">
        <v>214</v>
      </c>
      <c r="L273" s="74">
        <v>9438</v>
      </c>
      <c r="M273" s="74">
        <v>0</v>
      </c>
      <c r="N273" s="61">
        <f t="shared" si="4"/>
        <v>267244</v>
      </c>
    </row>
    <row r="274" spans="1:14" ht="24" x14ac:dyDescent="0.25">
      <c r="A274" s="62" t="s">
        <v>532</v>
      </c>
      <c r="B274" s="60" t="s">
        <v>533</v>
      </c>
      <c r="C274" s="74">
        <v>345313</v>
      </c>
      <c r="D274" s="74">
        <v>60506</v>
      </c>
      <c r="E274" s="74">
        <v>7677</v>
      </c>
      <c r="F274" s="74">
        <v>13922</v>
      </c>
      <c r="G274" s="74">
        <v>15148</v>
      </c>
      <c r="H274" s="74">
        <v>3288</v>
      </c>
      <c r="I274" s="74">
        <v>11593</v>
      </c>
      <c r="J274" s="74">
        <v>850</v>
      </c>
      <c r="K274" s="74">
        <v>1143</v>
      </c>
      <c r="L274" s="74">
        <v>0</v>
      </c>
      <c r="M274" s="74">
        <v>0</v>
      </c>
      <c r="N274" s="61">
        <f t="shared" si="4"/>
        <v>459440</v>
      </c>
    </row>
    <row r="275" spans="1:14" ht="24" x14ac:dyDescent="0.25">
      <c r="A275" s="62" t="s">
        <v>534</v>
      </c>
      <c r="B275" s="60" t="s">
        <v>535</v>
      </c>
      <c r="C275" s="74">
        <v>393581</v>
      </c>
      <c r="D275" s="74">
        <v>711522</v>
      </c>
      <c r="E275" s="74">
        <v>7645</v>
      </c>
      <c r="F275" s="74">
        <v>16198</v>
      </c>
      <c r="G275" s="74">
        <v>19392</v>
      </c>
      <c r="H275" s="74">
        <v>3197</v>
      </c>
      <c r="I275" s="74">
        <v>11972</v>
      </c>
      <c r="J275" s="74">
        <v>962</v>
      </c>
      <c r="K275" s="74">
        <v>967</v>
      </c>
      <c r="L275" s="74">
        <v>87646</v>
      </c>
      <c r="M275" s="74">
        <v>0</v>
      </c>
      <c r="N275" s="61">
        <f t="shared" si="4"/>
        <v>1253082</v>
      </c>
    </row>
    <row r="276" spans="1:14" ht="24" x14ac:dyDescent="0.25">
      <c r="A276" s="62" t="s">
        <v>536</v>
      </c>
      <c r="B276" s="60" t="s">
        <v>537</v>
      </c>
      <c r="C276" s="74">
        <v>61907</v>
      </c>
      <c r="D276" s="74">
        <v>36330</v>
      </c>
      <c r="E276" s="74">
        <v>1150</v>
      </c>
      <c r="F276" s="74">
        <v>3368</v>
      </c>
      <c r="G276" s="74">
        <v>563</v>
      </c>
      <c r="H276" s="74">
        <v>321</v>
      </c>
      <c r="I276" s="74">
        <v>347</v>
      </c>
      <c r="J276" s="74">
        <v>208</v>
      </c>
      <c r="K276" s="74">
        <v>28</v>
      </c>
      <c r="L276" s="74">
        <v>0</v>
      </c>
      <c r="M276" s="74">
        <v>0</v>
      </c>
      <c r="N276" s="61">
        <f t="shared" si="4"/>
        <v>104222</v>
      </c>
    </row>
    <row r="277" spans="1:14" ht="24" x14ac:dyDescent="0.25">
      <c r="A277" s="62" t="s">
        <v>538</v>
      </c>
      <c r="B277" s="60" t="s">
        <v>539</v>
      </c>
      <c r="C277" s="74">
        <v>103638</v>
      </c>
      <c r="D277" s="74">
        <v>59093</v>
      </c>
      <c r="E277" s="74">
        <v>2145</v>
      </c>
      <c r="F277" s="74">
        <v>4730</v>
      </c>
      <c r="G277" s="74">
        <v>2623</v>
      </c>
      <c r="H277" s="74">
        <v>810</v>
      </c>
      <c r="I277" s="74">
        <v>2166</v>
      </c>
      <c r="J277" s="74">
        <v>289</v>
      </c>
      <c r="K277" s="74">
        <v>227</v>
      </c>
      <c r="L277" s="74">
        <v>29599</v>
      </c>
      <c r="M277" s="74">
        <v>0</v>
      </c>
      <c r="N277" s="61">
        <f t="shared" si="4"/>
        <v>205320</v>
      </c>
    </row>
    <row r="278" spans="1:14" ht="24" x14ac:dyDescent="0.25">
      <c r="A278" s="62" t="s">
        <v>540</v>
      </c>
      <c r="B278" s="60" t="s">
        <v>541</v>
      </c>
      <c r="C278" s="74">
        <v>307048</v>
      </c>
      <c r="D278" s="74">
        <v>262551</v>
      </c>
      <c r="E278" s="74">
        <v>5273</v>
      </c>
      <c r="F278" s="74">
        <v>13560</v>
      </c>
      <c r="G278" s="74">
        <v>9855</v>
      </c>
      <c r="H278" s="74">
        <v>2012</v>
      </c>
      <c r="I278" s="74">
        <v>5815</v>
      </c>
      <c r="J278" s="74">
        <v>797</v>
      </c>
      <c r="K278" s="74">
        <v>449</v>
      </c>
      <c r="L278" s="74">
        <v>0</v>
      </c>
      <c r="M278" s="74">
        <v>0</v>
      </c>
      <c r="N278" s="61">
        <f t="shared" si="4"/>
        <v>607360</v>
      </c>
    </row>
    <row r="279" spans="1:14" ht="24" x14ac:dyDescent="0.25">
      <c r="A279" s="62" t="s">
        <v>542</v>
      </c>
      <c r="B279" s="60" t="s">
        <v>543</v>
      </c>
      <c r="C279" s="74">
        <v>123910</v>
      </c>
      <c r="D279" s="74">
        <v>76384</v>
      </c>
      <c r="E279" s="74">
        <v>2655</v>
      </c>
      <c r="F279" s="74">
        <v>5772</v>
      </c>
      <c r="G279" s="74">
        <v>2935</v>
      </c>
      <c r="H279" s="74">
        <v>980</v>
      </c>
      <c r="I279" s="74">
        <v>2557</v>
      </c>
      <c r="J279" s="74">
        <v>399</v>
      </c>
      <c r="K279" s="74">
        <v>274</v>
      </c>
      <c r="L279" s="74">
        <v>0</v>
      </c>
      <c r="M279" s="74">
        <v>0</v>
      </c>
      <c r="N279" s="61">
        <f t="shared" si="4"/>
        <v>215866</v>
      </c>
    </row>
    <row r="280" spans="1:14" ht="24" x14ac:dyDescent="0.25">
      <c r="A280" s="62" t="s">
        <v>544</v>
      </c>
      <c r="B280" s="60" t="s">
        <v>545</v>
      </c>
      <c r="C280" s="74">
        <v>167756</v>
      </c>
      <c r="D280" s="74">
        <v>48583</v>
      </c>
      <c r="E280" s="74">
        <v>3290</v>
      </c>
      <c r="F280" s="74">
        <v>7606</v>
      </c>
      <c r="G280" s="74">
        <v>7188</v>
      </c>
      <c r="H280" s="74">
        <v>1240</v>
      </c>
      <c r="I280" s="74">
        <v>4267</v>
      </c>
      <c r="J280" s="74">
        <v>469</v>
      </c>
      <c r="K280" s="74">
        <v>325</v>
      </c>
      <c r="L280" s="74">
        <v>0</v>
      </c>
      <c r="M280" s="74">
        <v>0</v>
      </c>
      <c r="N280" s="61">
        <f t="shared" si="4"/>
        <v>240724</v>
      </c>
    </row>
    <row r="281" spans="1:14" ht="24" x14ac:dyDescent="0.25">
      <c r="A281" s="62" t="s">
        <v>546</v>
      </c>
      <c r="B281" s="60" t="s">
        <v>547</v>
      </c>
      <c r="C281" s="74">
        <v>283223</v>
      </c>
      <c r="D281" s="74">
        <v>153421</v>
      </c>
      <c r="E281" s="74">
        <v>5801</v>
      </c>
      <c r="F281" s="74">
        <v>11024</v>
      </c>
      <c r="G281" s="74">
        <v>14221</v>
      </c>
      <c r="H281" s="74">
        <v>2460</v>
      </c>
      <c r="I281" s="74">
        <v>9397</v>
      </c>
      <c r="J281" s="74">
        <v>722</v>
      </c>
      <c r="K281" s="74">
        <v>819</v>
      </c>
      <c r="L281" s="74">
        <v>56761</v>
      </c>
      <c r="M281" s="74">
        <v>0</v>
      </c>
      <c r="N281" s="61">
        <f t="shared" si="4"/>
        <v>537849</v>
      </c>
    </row>
    <row r="282" spans="1:14" ht="24" x14ac:dyDescent="0.25">
      <c r="A282" s="62" t="s">
        <v>548</v>
      </c>
      <c r="B282" s="60" t="s">
        <v>549</v>
      </c>
      <c r="C282" s="74">
        <v>193645</v>
      </c>
      <c r="D282" s="74">
        <v>76503</v>
      </c>
      <c r="E282" s="74">
        <v>3786</v>
      </c>
      <c r="F282" s="74">
        <v>8718</v>
      </c>
      <c r="G282" s="74">
        <v>8557</v>
      </c>
      <c r="H282" s="74">
        <v>1439</v>
      </c>
      <c r="I282" s="74">
        <v>5058</v>
      </c>
      <c r="J282" s="74">
        <v>530</v>
      </c>
      <c r="K282" s="74">
        <v>382</v>
      </c>
      <c r="L282" s="74">
        <v>0</v>
      </c>
      <c r="M282" s="74">
        <v>0</v>
      </c>
      <c r="N282" s="61">
        <f t="shared" si="4"/>
        <v>298618</v>
      </c>
    </row>
    <row r="283" spans="1:14" ht="24" x14ac:dyDescent="0.25">
      <c r="A283" s="62" t="s">
        <v>550</v>
      </c>
      <c r="B283" s="60" t="s">
        <v>551</v>
      </c>
      <c r="C283" s="74">
        <v>124523</v>
      </c>
      <c r="D283" s="74">
        <v>54413</v>
      </c>
      <c r="E283" s="74">
        <v>2565</v>
      </c>
      <c r="F283" s="74">
        <v>6048</v>
      </c>
      <c r="G283" s="74">
        <v>2993</v>
      </c>
      <c r="H283" s="74">
        <v>893</v>
      </c>
      <c r="I283" s="74">
        <v>2240</v>
      </c>
      <c r="J283" s="74">
        <v>408</v>
      </c>
      <c r="K283" s="74">
        <v>217</v>
      </c>
      <c r="L283" s="74">
        <v>0</v>
      </c>
      <c r="M283" s="74">
        <v>0</v>
      </c>
      <c r="N283" s="61">
        <f t="shared" si="4"/>
        <v>194300</v>
      </c>
    </row>
    <row r="284" spans="1:14" ht="24" x14ac:dyDescent="0.25">
      <c r="A284" s="62" t="s">
        <v>552</v>
      </c>
      <c r="B284" s="60" t="s">
        <v>553</v>
      </c>
      <c r="C284" s="74">
        <v>305209</v>
      </c>
      <c r="D284" s="74">
        <v>65297</v>
      </c>
      <c r="E284" s="74">
        <v>6135</v>
      </c>
      <c r="F284" s="74">
        <v>12895</v>
      </c>
      <c r="G284" s="74">
        <v>16427</v>
      </c>
      <c r="H284" s="74">
        <v>2501</v>
      </c>
      <c r="I284" s="74">
        <v>9807</v>
      </c>
      <c r="J284" s="74">
        <v>810</v>
      </c>
      <c r="K284" s="74">
        <v>755</v>
      </c>
      <c r="L284" s="74">
        <v>0</v>
      </c>
      <c r="M284" s="74">
        <v>0</v>
      </c>
      <c r="N284" s="61">
        <f t="shared" si="4"/>
        <v>419836</v>
      </c>
    </row>
    <row r="285" spans="1:14" ht="24" x14ac:dyDescent="0.25">
      <c r="A285" s="62" t="s">
        <v>554</v>
      </c>
      <c r="B285" s="60" t="s">
        <v>555</v>
      </c>
      <c r="C285" s="74">
        <v>121494</v>
      </c>
      <c r="D285" s="74">
        <v>72712</v>
      </c>
      <c r="E285" s="74">
        <v>2205</v>
      </c>
      <c r="F285" s="74">
        <v>6416</v>
      </c>
      <c r="G285" s="74">
        <v>1549</v>
      </c>
      <c r="H285" s="74">
        <v>645</v>
      </c>
      <c r="I285" s="74">
        <v>913</v>
      </c>
      <c r="J285" s="74">
        <v>389</v>
      </c>
      <c r="K285" s="74">
        <v>69</v>
      </c>
      <c r="L285" s="74">
        <v>6566</v>
      </c>
      <c r="M285" s="74">
        <v>0</v>
      </c>
      <c r="N285" s="61">
        <f t="shared" si="4"/>
        <v>212958</v>
      </c>
    </row>
    <row r="286" spans="1:14" ht="24" x14ac:dyDescent="0.25">
      <c r="A286" s="62" t="s">
        <v>556</v>
      </c>
      <c r="B286" s="60" t="s">
        <v>557</v>
      </c>
      <c r="C286" s="74">
        <v>680985</v>
      </c>
      <c r="D286" s="74">
        <v>339739</v>
      </c>
      <c r="E286" s="74">
        <v>13106</v>
      </c>
      <c r="F286" s="74">
        <v>28813</v>
      </c>
      <c r="G286" s="74">
        <v>27880</v>
      </c>
      <c r="H286" s="74">
        <v>5317</v>
      </c>
      <c r="I286" s="74">
        <v>18039</v>
      </c>
      <c r="J286" s="74">
        <v>1778</v>
      </c>
      <c r="K286" s="74">
        <v>1527</v>
      </c>
      <c r="L286" s="74">
        <v>79314</v>
      </c>
      <c r="M286" s="74">
        <v>0</v>
      </c>
      <c r="N286" s="61">
        <f t="shared" si="4"/>
        <v>1196498</v>
      </c>
    </row>
    <row r="287" spans="1:14" ht="24" x14ac:dyDescent="0.25">
      <c r="A287" s="62" t="s">
        <v>558</v>
      </c>
      <c r="B287" s="60" t="s">
        <v>559</v>
      </c>
      <c r="C287" s="74">
        <v>1495503</v>
      </c>
      <c r="D287" s="74">
        <v>1190114</v>
      </c>
      <c r="E287" s="74">
        <v>30470</v>
      </c>
      <c r="F287" s="74">
        <v>58074</v>
      </c>
      <c r="G287" s="74">
        <v>87419</v>
      </c>
      <c r="H287" s="74">
        <v>13414</v>
      </c>
      <c r="I287" s="74">
        <v>54793</v>
      </c>
      <c r="J287" s="74">
        <v>3658</v>
      </c>
      <c r="K287" s="74">
        <v>4486</v>
      </c>
      <c r="L287" s="74">
        <v>0</v>
      </c>
      <c r="M287" s="74">
        <v>39537</v>
      </c>
      <c r="N287" s="61">
        <f t="shared" si="4"/>
        <v>2977468</v>
      </c>
    </row>
    <row r="288" spans="1:14" ht="24" x14ac:dyDescent="0.25">
      <c r="A288" s="62" t="s">
        <v>560</v>
      </c>
      <c r="B288" s="60" t="s">
        <v>561</v>
      </c>
      <c r="C288" s="74">
        <v>171082</v>
      </c>
      <c r="D288" s="74">
        <v>95841</v>
      </c>
      <c r="E288" s="74">
        <v>3318</v>
      </c>
      <c r="F288" s="74">
        <v>7718</v>
      </c>
      <c r="G288" s="74">
        <v>6699</v>
      </c>
      <c r="H288" s="74">
        <v>1256</v>
      </c>
      <c r="I288" s="74">
        <v>4082</v>
      </c>
      <c r="J288" s="74">
        <v>472</v>
      </c>
      <c r="K288" s="74">
        <v>328</v>
      </c>
      <c r="L288" s="74">
        <v>3845</v>
      </c>
      <c r="M288" s="74">
        <v>0</v>
      </c>
      <c r="N288" s="61">
        <f t="shared" si="4"/>
        <v>294641</v>
      </c>
    </row>
    <row r="289" spans="1:14" ht="24" x14ac:dyDescent="0.25">
      <c r="A289" s="62" t="s">
        <v>562</v>
      </c>
      <c r="B289" s="60" t="s">
        <v>563</v>
      </c>
      <c r="C289" s="74">
        <v>175061</v>
      </c>
      <c r="D289" s="74">
        <v>100389</v>
      </c>
      <c r="E289" s="74">
        <v>3356</v>
      </c>
      <c r="F289" s="74">
        <v>7964</v>
      </c>
      <c r="G289" s="74">
        <v>4613</v>
      </c>
      <c r="H289" s="74">
        <v>1255</v>
      </c>
      <c r="I289" s="74">
        <v>3321</v>
      </c>
      <c r="J289" s="74">
        <v>489</v>
      </c>
      <c r="K289" s="74">
        <v>316</v>
      </c>
      <c r="L289" s="74">
        <v>9791</v>
      </c>
      <c r="M289" s="74">
        <v>0</v>
      </c>
      <c r="N289" s="61">
        <f t="shared" si="4"/>
        <v>306555</v>
      </c>
    </row>
    <row r="290" spans="1:14" ht="24" x14ac:dyDescent="0.25">
      <c r="A290" s="62" t="s">
        <v>564</v>
      </c>
      <c r="B290" s="60" t="s">
        <v>565</v>
      </c>
      <c r="C290" s="74">
        <v>72998</v>
      </c>
      <c r="D290" s="74">
        <v>36016</v>
      </c>
      <c r="E290" s="74">
        <v>1285</v>
      </c>
      <c r="F290" s="74">
        <v>3417</v>
      </c>
      <c r="G290" s="74">
        <v>702</v>
      </c>
      <c r="H290" s="74">
        <v>456</v>
      </c>
      <c r="I290" s="74">
        <v>746</v>
      </c>
      <c r="J290" s="74">
        <v>193</v>
      </c>
      <c r="K290" s="74">
        <v>90</v>
      </c>
      <c r="L290" s="74">
        <v>1003</v>
      </c>
      <c r="M290" s="74">
        <v>0</v>
      </c>
      <c r="N290" s="61">
        <f t="shared" si="4"/>
        <v>116906</v>
      </c>
    </row>
    <row r="291" spans="1:14" ht="24" x14ac:dyDescent="0.25">
      <c r="A291" s="62" t="s">
        <v>566</v>
      </c>
      <c r="B291" s="60" t="s">
        <v>567</v>
      </c>
      <c r="C291" s="74">
        <v>87421</v>
      </c>
      <c r="D291" s="74">
        <v>34726</v>
      </c>
      <c r="E291" s="74">
        <v>1595</v>
      </c>
      <c r="F291" s="74">
        <v>4511</v>
      </c>
      <c r="G291" s="74">
        <v>1486</v>
      </c>
      <c r="H291" s="74">
        <v>489</v>
      </c>
      <c r="I291" s="74">
        <v>869</v>
      </c>
      <c r="J291" s="74">
        <v>272</v>
      </c>
      <c r="K291" s="74">
        <v>66</v>
      </c>
      <c r="L291" s="74">
        <v>0</v>
      </c>
      <c r="M291" s="74">
        <v>0</v>
      </c>
      <c r="N291" s="61">
        <f t="shared" si="4"/>
        <v>131435</v>
      </c>
    </row>
    <row r="292" spans="1:14" ht="24" x14ac:dyDescent="0.25">
      <c r="A292" s="62" t="s">
        <v>568</v>
      </c>
      <c r="B292" s="60" t="s">
        <v>569</v>
      </c>
      <c r="C292" s="74">
        <v>121120</v>
      </c>
      <c r="D292" s="74">
        <v>69297</v>
      </c>
      <c r="E292" s="74">
        <v>2933</v>
      </c>
      <c r="F292" s="74">
        <v>5082</v>
      </c>
      <c r="G292" s="74">
        <v>2390</v>
      </c>
      <c r="H292" s="74">
        <v>1220</v>
      </c>
      <c r="I292" s="74">
        <v>3286</v>
      </c>
      <c r="J292" s="74">
        <v>324</v>
      </c>
      <c r="K292" s="74">
        <v>437</v>
      </c>
      <c r="L292" s="74">
        <v>9011</v>
      </c>
      <c r="M292" s="74">
        <v>0</v>
      </c>
      <c r="N292" s="61">
        <f t="shared" si="4"/>
        <v>215100</v>
      </c>
    </row>
    <row r="293" spans="1:14" ht="24" x14ac:dyDescent="0.25">
      <c r="A293" s="62" t="s">
        <v>570</v>
      </c>
      <c r="B293" s="60" t="s">
        <v>571</v>
      </c>
      <c r="C293" s="74">
        <v>323265</v>
      </c>
      <c r="D293" s="74">
        <v>199359</v>
      </c>
      <c r="E293" s="74">
        <v>6185</v>
      </c>
      <c r="F293" s="74">
        <v>16597</v>
      </c>
      <c r="G293" s="74">
        <v>7018</v>
      </c>
      <c r="H293" s="74">
        <v>1950</v>
      </c>
      <c r="I293" s="74">
        <v>4249</v>
      </c>
      <c r="J293" s="74">
        <v>1019</v>
      </c>
      <c r="K293" s="74">
        <v>329</v>
      </c>
      <c r="L293" s="74">
        <v>0</v>
      </c>
      <c r="M293" s="74">
        <v>0</v>
      </c>
      <c r="N293" s="61">
        <f t="shared" si="4"/>
        <v>559971</v>
      </c>
    </row>
    <row r="294" spans="1:14" ht="24" x14ac:dyDescent="0.25">
      <c r="A294" s="62" t="s">
        <v>572</v>
      </c>
      <c r="B294" s="60" t="s">
        <v>573</v>
      </c>
      <c r="C294" s="74">
        <v>187409</v>
      </c>
      <c r="D294" s="74">
        <v>143789</v>
      </c>
      <c r="E294" s="74">
        <v>3686</v>
      </c>
      <c r="F294" s="74">
        <v>8168</v>
      </c>
      <c r="G294" s="74">
        <v>8315</v>
      </c>
      <c r="H294" s="74">
        <v>1455</v>
      </c>
      <c r="I294" s="74">
        <v>5117</v>
      </c>
      <c r="J294" s="74">
        <v>490</v>
      </c>
      <c r="K294" s="74">
        <v>412</v>
      </c>
      <c r="L294" s="74">
        <v>0</v>
      </c>
      <c r="M294" s="74">
        <v>0</v>
      </c>
      <c r="N294" s="61">
        <f t="shared" si="4"/>
        <v>358841</v>
      </c>
    </row>
    <row r="295" spans="1:14" ht="24" x14ac:dyDescent="0.25">
      <c r="A295" s="62" t="s">
        <v>574</v>
      </c>
      <c r="B295" s="60" t="s">
        <v>575</v>
      </c>
      <c r="C295" s="74">
        <v>223483</v>
      </c>
      <c r="D295" s="74">
        <v>121726</v>
      </c>
      <c r="E295" s="74">
        <v>4387</v>
      </c>
      <c r="F295" s="74">
        <v>10348</v>
      </c>
      <c r="G295" s="74">
        <v>7056</v>
      </c>
      <c r="H295" s="74">
        <v>1609</v>
      </c>
      <c r="I295" s="74">
        <v>4641</v>
      </c>
      <c r="J295" s="74">
        <v>660</v>
      </c>
      <c r="K295" s="74">
        <v>403</v>
      </c>
      <c r="L295" s="74">
        <v>0</v>
      </c>
      <c r="M295" s="74">
        <v>0</v>
      </c>
      <c r="N295" s="61">
        <f t="shared" si="4"/>
        <v>374313</v>
      </c>
    </row>
    <row r="296" spans="1:14" ht="24" x14ac:dyDescent="0.25">
      <c r="A296" s="62" t="s">
        <v>576</v>
      </c>
      <c r="B296" s="60" t="s">
        <v>577</v>
      </c>
      <c r="C296" s="74">
        <v>75566</v>
      </c>
      <c r="D296" s="74">
        <v>34719</v>
      </c>
      <c r="E296" s="74">
        <v>1664</v>
      </c>
      <c r="F296" s="74">
        <v>3695</v>
      </c>
      <c r="G296" s="74">
        <v>702</v>
      </c>
      <c r="H296" s="74">
        <v>583</v>
      </c>
      <c r="I296" s="74">
        <v>1123</v>
      </c>
      <c r="J296" s="74">
        <v>257</v>
      </c>
      <c r="K296" s="74">
        <v>156</v>
      </c>
      <c r="L296" s="74">
        <v>0</v>
      </c>
      <c r="M296" s="74">
        <v>0</v>
      </c>
      <c r="N296" s="61">
        <f t="shared" si="4"/>
        <v>118465</v>
      </c>
    </row>
    <row r="297" spans="1:14" ht="24" x14ac:dyDescent="0.25">
      <c r="A297" s="62" t="s">
        <v>578</v>
      </c>
      <c r="B297" s="60" t="s">
        <v>579</v>
      </c>
      <c r="C297" s="74">
        <v>86135</v>
      </c>
      <c r="D297" s="74">
        <v>62808</v>
      </c>
      <c r="E297" s="74">
        <v>1618</v>
      </c>
      <c r="F297" s="74">
        <v>4572</v>
      </c>
      <c r="G297" s="74">
        <v>1334</v>
      </c>
      <c r="H297" s="74">
        <v>477</v>
      </c>
      <c r="I297" s="74">
        <v>783</v>
      </c>
      <c r="J297" s="74">
        <v>279</v>
      </c>
      <c r="K297" s="74">
        <v>60</v>
      </c>
      <c r="L297" s="74">
        <v>0</v>
      </c>
      <c r="M297" s="74">
        <v>0</v>
      </c>
      <c r="N297" s="61">
        <f t="shared" si="4"/>
        <v>158066</v>
      </c>
    </row>
    <row r="298" spans="1:14" x14ac:dyDescent="0.25">
      <c r="A298" s="62" t="s">
        <v>580</v>
      </c>
      <c r="B298" s="60" t="s">
        <v>581</v>
      </c>
      <c r="C298" s="74">
        <v>109663</v>
      </c>
      <c r="D298" s="74">
        <v>49424</v>
      </c>
      <c r="E298" s="74">
        <v>2103</v>
      </c>
      <c r="F298" s="74">
        <v>5569</v>
      </c>
      <c r="G298" s="74">
        <v>2755</v>
      </c>
      <c r="H298" s="74">
        <v>675</v>
      </c>
      <c r="I298" s="74">
        <v>1608</v>
      </c>
      <c r="J298" s="74">
        <v>341</v>
      </c>
      <c r="K298" s="74">
        <v>121</v>
      </c>
      <c r="L298" s="74">
        <v>0</v>
      </c>
      <c r="M298" s="74">
        <v>0</v>
      </c>
      <c r="N298" s="61">
        <f t="shared" si="4"/>
        <v>172259</v>
      </c>
    </row>
    <row r="299" spans="1:14" ht="24" x14ac:dyDescent="0.25">
      <c r="A299" s="62" t="s">
        <v>582</v>
      </c>
      <c r="B299" s="60" t="s">
        <v>583</v>
      </c>
      <c r="C299" s="74">
        <v>86920</v>
      </c>
      <c r="D299" s="74">
        <v>39353</v>
      </c>
      <c r="E299" s="74">
        <v>1608</v>
      </c>
      <c r="F299" s="74">
        <v>4249</v>
      </c>
      <c r="G299" s="74">
        <v>2384</v>
      </c>
      <c r="H299" s="74">
        <v>542</v>
      </c>
      <c r="I299" s="74">
        <v>1374</v>
      </c>
      <c r="J299" s="74">
        <v>254</v>
      </c>
      <c r="K299" s="74">
        <v>103</v>
      </c>
      <c r="L299" s="74">
        <v>0</v>
      </c>
      <c r="M299" s="74">
        <v>0</v>
      </c>
      <c r="N299" s="61">
        <f t="shared" si="4"/>
        <v>136787</v>
      </c>
    </row>
    <row r="300" spans="1:14" ht="24" x14ac:dyDescent="0.25">
      <c r="A300" s="62" t="s">
        <v>584</v>
      </c>
      <c r="B300" s="60" t="s">
        <v>585</v>
      </c>
      <c r="C300" s="74">
        <v>210932</v>
      </c>
      <c r="D300" s="74">
        <v>92330</v>
      </c>
      <c r="E300" s="74">
        <v>4175</v>
      </c>
      <c r="F300" s="74">
        <v>9432</v>
      </c>
      <c r="G300" s="74">
        <v>9826</v>
      </c>
      <c r="H300" s="74">
        <v>1602</v>
      </c>
      <c r="I300" s="74">
        <v>5746</v>
      </c>
      <c r="J300" s="74">
        <v>580</v>
      </c>
      <c r="K300" s="74">
        <v>437</v>
      </c>
      <c r="L300" s="74">
        <v>3158</v>
      </c>
      <c r="M300" s="74">
        <v>0</v>
      </c>
      <c r="N300" s="61">
        <f t="shared" si="4"/>
        <v>338218</v>
      </c>
    </row>
    <row r="301" spans="1:14" ht="36" x14ac:dyDescent="0.25">
      <c r="A301" s="62" t="s">
        <v>586</v>
      </c>
      <c r="B301" s="60" t="s">
        <v>587</v>
      </c>
      <c r="C301" s="74">
        <v>118908</v>
      </c>
      <c r="D301" s="74">
        <v>70827</v>
      </c>
      <c r="E301" s="74">
        <v>2315</v>
      </c>
      <c r="F301" s="74">
        <v>5908</v>
      </c>
      <c r="G301" s="74">
        <v>3400</v>
      </c>
      <c r="H301" s="74">
        <v>773</v>
      </c>
      <c r="I301" s="74">
        <v>2042</v>
      </c>
      <c r="J301" s="74">
        <v>361</v>
      </c>
      <c r="K301" s="74">
        <v>158</v>
      </c>
      <c r="L301" s="74">
        <v>3328</v>
      </c>
      <c r="M301" s="74">
        <v>0</v>
      </c>
      <c r="N301" s="61">
        <f t="shared" si="4"/>
        <v>208020</v>
      </c>
    </row>
    <row r="302" spans="1:14" x14ac:dyDescent="0.25">
      <c r="A302" s="62" t="s">
        <v>588</v>
      </c>
      <c r="B302" s="60" t="s">
        <v>589</v>
      </c>
      <c r="C302" s="74">
        <v>863162</v>
      </c>
      <c r="D302" s="74">
        <v>449893</v>
      </c>
      <c r="E302" s="74">
        <v>19173</v>
      </c>
      <c r="F302" s="74">
        <v>27082</v>
      </c>
      <c r="G302" s="74">
        <v>39845</v>
      </c>
      <c r="H302" s="74">
        <v>9684</v>
      </c>
      <c r="I302" s="74">
        <v>35025</v>
      </c>
      <c r="J302" s="74">
        <v>1699</v>
      </c>
      <c r="K302" s="74">
        <v>3869</v>
      </c>
      <c r="L302" s="74">
        <v>0</v>
      </c>
      <c r="M302" s="74">
        <v>0</v>
      </c>
      <c r="N302" s="61">
        <f t="shared" si="4"/>
        <v>1449432</v>
      </c>
    </row>
    <row r="303" spans="1:14" ht="24" x14ac:dyDescent="0.25">
      <c r="A303" s="62" t="s">
        <v>590</v>
      </c>
      <c r="B303" s="60" t="s">
        <v>591</v>
      </c>
      <c r="C303" s="74">
        <v>309053</v>
      </c>
      <c r="D303" s="74">
        <v>180108</v>
      </c>
      <c r="E303" s="74">
        <v>6656</v>
      </c>
      <c r="F303" s="74">
        <v>11377</v>
      </c>
      <c r="G303" s="74">
        <v>16292</v>
      </c>
      <c r="H303" s="74">
        <v>3060</v>
      </c>
      <c r="I303" s="74">
        <v>11669</v>
      </c>
      <c r="J303" s="74">
        <v>661</v>
      </c>
      <c r="K303" s="74">
        <v>1114</v>
      </c>
      <c r="L303" s="74">
        <v>31660</v>
      </c>
      <c r="M303" s="74">
        <v>0</v>
      </c>
      <c r="N303" s="61">
        <f t="shared" si="4"/>
        <v>571650</v>
      </c>
    </row>
    <row r="304" spans="1:14" ht="24" x14ac:dyDescent="0.25">
      <c r="A304" s="62" t="s">
        <v>592</v>
      </c>
      <c r="B304" s="60" t="s">
        <v>593</v>
      </c>
      <c r="C304" s="74">
        <v>564096</v>
      </c>
      <c r="D304" s="74">
        <v>333311</v>
      </c>
      <c r="E304" s="74">
        <v>10733</v>
      </c>
      <c r="F304" s="74">
        <v>21652</v>
      </c>
      <c r="G304" s="74">
        <v>23187</v>
      </c>
      <c r="H304" s="74">
        <v>4766</v>
      </c>
      <c r="I304" s="74">
        <v>16231</v>
      </c>
      <c r="J304" s="74">
        <v>1394</v>
      </c>
      <c r="K304" s="74">
        <v>1518</v>
      </c>
      <c r="L304" s="74">
        <v>0</v>
      </c>
      <c r="M304" s="74">
        <v>0</v>
      </c>
      <c r="N304" s="61">
        <f t="shared" si="4"/>
        <v>976888</v>
      </c>
    </row>
    <row r="305" spans="1:14" ht="24" x14ac:dyDescent="0.25">
      <c r="A305" s="62" t="s">
        <v>594</v>
      </c>
      <c r="B305" s="60" t="s">
        <v>595</v>
      </c>
      <c r="C305" s="74">
        <v>89046</v>
      </c>
      <c r="D305" s="74">
        <v>59002</v>
      </c>
      <c r="E305" s="74">
        <v>1702</v>
      </c>
      <c r="F305" s="74">
        <v>4384</v>
      </c>
      <c r="G305" s="74">
        <v>2192</v>
      </c>
      <c r="H305" s="74">
        <v>572</v>
      </c>
      <c r="I305" s="74">
        <v>1375</v>
      </c>
      <c r="J305" s="74">
        <v>273</v>
      </c>
      <c r="K305" s="74">
        <v>115</v>
      </c>
      <c r="L305" s="74">
        <v>3813</v>
      </c>
      <c r="M305" s="74">
        <v>0</v>
      </c>
      <c r="N305" s="61">
        <f t="shared" si="4"/>
        <v>162474</v>
      </c>
    </row>
    <row r="306" spans="1:14" ht="24" x14ac:dyDescent="0.25">
      <c r="A306" s="62" t="s">
        <v>596</v>
      </c>
      <c r="B306" s="60" t="s">
        <v>597</v>
      </c>
      <c r="C306" s="74">
        <v>153637</v>
      </c>
      <c r="D306" s="74">
        <v>104271</v>
      </c>
      <c r="E306" s="74">
        <v>3314</v>
      </c>
      <c r="F306" s="74">
        <v>6756</v>
      </c>
      <c r="G306" s="74">
        <v>6172</v>
      </c>
      <c r="H306" s="74">
        <v>1309</v>
      </c>
      <c r="I306" s="74">
        <v>4391</v>
      </c>
      <c r="J306" s="74">
        <v>425</v>
      </c>
      <c r="K306" s="74">
        <v>405</v>
      </c>
      <c r="L306" s="74">
        <v>2710</v>
      </c>
      <c r="M306" s="74">
        <v>0</v>
      </c>
      <c r="N306" s="61">
        <f t="shared" si="4"/>
        <v>283390</v>
      </c>
    </row>
    <row r="307" spans="1:14" ht="24" x14ac:dyDescent="0.25">
      <c r="A307" s="62" t="s">
        <v>598</v>
      </c>
      <c r="B307" s="60" t="s">
        <v>599</v>
      </c>
      <c r="C307" s="74">
        <v>621737</v>
      </c>
      <c r="D307" s="74">
        <v>277092</v>
      </c>
      <c r="E307" s="74">
        <v>13141</v>
      </c>
      <c r="F307" s="74">
        <v>23038</v>
      </c>
      <c r="G307" s="74">
        <v>31076</v>
      </c>
      <c r="H307" s="74">
        <v>5998</v>
      </c>
      <c r="I307" s="74">
        <v>22459</v>
      </c>
      <c r="J307" s="74">
        <v>1459</v>
      </c>
      <c r="K307" s="74">
        <v>2137</v>
      </c>
      <c r="L307" s="74">
        <v>426092</v>
      </c>
      <c r="M307" s="74">
        <v>0</v>
      </c>
      <c r="N307" s="61">
        <f t="shared" si="4"/>
        <v>1424229</v>
      </c>
    </row>
    <row r="308" spans="1:14" ht="24" x14ac:dyDescent="0.25">
      <c r="A308" s="62" t="s">
        <v>600</v>
      </c>
      <c r="B308" s="60" t="s">
        <v>601</v>
      </c>
      <c r="C308" s="74">
        <v>154197</v>
      </c>
      <c r="D308" s="74">
        <v>48828</v>
      </c>
      <c r="E308" s="74">
        <v>4166</v>
      </c>
      <c r="F308" s="74">
        <v>5684</v>
      </c>
      <c r="G308" s="74">
        <v>2575</v>
      </c>
      <c r="H308" s="74">
        <v>1899</v>
      </c>
      <c r="I308" s="74">
        <v>5304</v>
      </c>
      <c r="J308" s="74">
        <v>344</v>
      </c>
      <c r="K308" s="74">
        <v>779</v>
      </c>
      <c r="L308" s="74">
        <v>5937</v>
      </c>
      <c r="M308" s="74">
        <v>0</v>
      </c>
      <c r="N308" s="61">
        <f t="shared" si="4"/>
        <v>229713</v>
      </c>
    </row>
    <row r="309" spans="1:14" ht="24" x14ac:dyDescent="0.25">
      <c r="A309" s="62" t="s">
        <v>602</v>
      </c>
      <c r="B309" s="60" t="s">
        <v>603</v>
      </c>
      <c r="C309" s="74">
        <v>277483</v>
      </c>
      <c r="D309" s="74">
        <v>95966</v>
      </c>
      <c r="E309" s="74">
        <v>5509</v>
      </c>
      <c r="F309" s="74">
        <v>11254</v>
      </c>
      <c r="G309" s="74">
        <v>15039</v>
      </c>
      <c r="H309" s="74">
        <v>2334</v>
      </c>
      <c r="I309" s="74">
        <v>9179</v>
      </c>
      <c r="J309" s="74">
        <v>699</v>
      </c>
      <c r="K309" s="74">
        <v>731</v>
      </c>
      <c r="L309" s="74">
        <v>67261</v>
      </c>
      <c r="M309" s="74">
        <v>0</v>
      </c>
      <c r="N309" s="61">
        <f t="shared" si="4"/>
        <v>485455</v>
      </c>
    </row>
    <row r="310" spans="1:14" ht="24" x14ac:dyDescent="0.25">
      <c r="A310" s="62" t="s">
        <v>604</v>
      </c>
      <c r="B310" s="60" t="s">
        <v>605</v>
      </c>
      <c r="C310" s="74">
        <v>229389</v>
      </c>
      <c r="D310" s="74">
        <v>133010</v>
      </c>
      <c r="E310" s="74">
        <v>4185</v>
      </c>
      <c r="F310" s="74">
        <v>11218</v>
      </c>
      <c r="G310" s="74">
        <v>3638</v>
      </c>
      <c r="H310" s="74">
        <v>1398</v>
      </c>
      <c r="I310" s="74">
        <v>2637</v>
      </c>
      <c r="J310" s="74">
        <v>703</v>
      </c>
      <c r="K310" s="74">
        <v>251</v>
      </c>
      <c r="L310" s="74">
        <v>13999</v>
      </c>
      <c r="M310" s="74">
        <v>0</v>
      </c>
      <c r="N310" s="61">
        <f t="shared" si="4"/>
        <v>400428</v>
      </c>
    </row>
    <row r="311" spans="1:14" ht="24" x14ac:dyDescent="0.25">
      <c r="A311" s="62" t="s">
        <v>606</v>
      </c>
      <c r="B311" s="60" t="s">
        <v>607</v>
      </c>
      <c r="C311" s="74">
        <v>250147</v>
      </c>
      <c r="D311" s="74">
        <v>65668</v>
      </c>
      <c r="E311" s="74">
        <v>4520</v>
      </c>
      <c r="F311" s="74">
        <v>10851</v>
      </c>
      <c r="G311" s="74">
        <v>10256</v>
      </c>
      <c r="H311" s="74">
        <v>1778</v>
      </c>
      <c r="I311" s="74">
        <v>6024</v>
      </c>
      <c r="J311" s="74">
        <v>624</v>
      </c>
      <c r="K311" s="74">
        <v>453</v>
      </c>
      <c r="L311" s="74">
        <v>0</v>
      </c>
      <c r="M311" s="74">
        <v>0</v>
      </c>
      <c r="N311" s="61">
        <f t="shared" si="4"/>
        <v>350321</v>
      </c>
    </row>
    <row r="312" spans="1:14" ht="24" x14ac:dyDescent="0.25">
      <c r="A312" s="62" t="s">
        <v>608</v>
      </c>
      <c r="B312" s="60" t="s">
        <v>609</v>
      </c>
      <c r="C312" s="74">
        <v>87727</v>
      </c>
      <c r="D312" s="74">
        <v>34138</v>
      </c>
      <c r="E312" s="74">
        <v>1649</v>
      </c>
      <c r="F312" s="74">
        <v>4295</v>
      </c>
      <c r="G312" s="74">
        <v>2468</v>
      </c>
      <c r="H312" s="74">
        <v>555</v>
      </c>
      <c r="I312" s="74">
        <v>1436</v>
      </c>
      <c r="J312" s="74">
        <v>267</v>
      </c>
      <c r="K312" s="74">
        <v>109</v>
      </c>
      <c r="L312" s="74">
        <v>0</v>
      </c>
      <c r="M312" s="74">
        <v>0</v>
      </c>
      <c r="N312" s="61">
        <f t="shared" si="4"/>
        <v>132644</v>
      </c>
    </row>
    <row r="313" spans="1:14" ht="36" x14ac:dyDescent="0.25">
      <c r="A313" s="62" t="s">
        <v>610</v>
      </c>
      <c r="B313" s="60" t="s">
        <v>611</v>
      </c>
      <c r="C313" s="74">
        <v>90179</v>
      </c>
      <c r="D313" s="74">
        <v>46791</v>
      </c>
      <c r="E313" s="74">
        <v>1762</v>
      </c>
      <c r="F313" s="74">
        <v>4572</v>
      </c>
      <c r="G313" s="74">
        <v>1628</v>
      </c>
      <c r="H313" s="74">
        <v>572</v>
      </c>
      <c r="I313" s="74">
        <v>1165</v>
      </c>
      <c r="J313" s="74">
        <v>279</v>
      </c>
      <c r="K313" s="74">
        <v>109</v>
      </c>
      <c r="L313" s="74">
        <v>1288</v>
      </c>
      <c r="M313" s="74">
        <v>0</v>
      </c>
      <c r="N313" s="61">
        <f t="shared" si="4"/>
        <v>148345</v>
      </c>
    </row>
    <row r="314" spans="1:14" ht="24" x14ac:dyDescent="0.25">
      <c r="A314" s="62" t="s">
        <v>612</v>
      </c>
      <c r="B314" s="60" t="s">
        <v>613</v>
      </c>
      <c r="C314" s="74">
        <v>219606</v>
      </c>
      <c r="D314" s="74">
        <v>157623</v>
      </c>
      <c r="E314" s="74">
        <v>4621</v>
      </c>
      <c r="F314" s="74">
        <v>8086</v>
      </c>
      <c r="G314" s="74">
        <v>10008</v>
      </c>
      <c r="H314" s="74">
        <v>2127</v>
      </c>
      <c r="I314" s="74">
        <v>7633</v>
      </c>
      <c r="J314" s="74">
        <v>456</v>
      </c>
      <c r="K314" s="74">
        <v>764</v>
      </c>
      <c r="L314" s="74">
        <v>0</v>
      </c>
      <c r="M314" s="74">
        <v>0</v>
      </c>
      <c r="N314" s="61">
        <f t="shared" si="4"/>
        <v>410924</v>
      </c>
    </row>
    <row r="315" spans="1:14" ht="24" x14ac:dyDescent="0.25">
      <c r="A315" s="62" t="s">
        <v>614</v>
      </c>
      <c r="B315" s="60" t="s">
        <v>615</v>
      </c>
      <c r="C315" s="74">
        <v>216964</v>
      </c>
      <c r="D315" s="74">
        <v>91264</v>
      </c>
      <c r="E315" s="74">
        <v>4340</v>
      </c>
      <c r="F315" s="74">
        <v>9705</v>
      </c>
      <c r="G315" s="74">
        <v>10462</v>
      </c>
      <c r="H315" s="74">
        <v>1667</v>
      </c>
      <c r="I315" s="74">
        <v>6146</v>
      </c>
      <c r="J315" s="74">
        <v>594</v>
      </c>
      <c r="K315" s="74">
        <v>462</v>
      </c>
      <c r="L315" s="74">
        <v>22737</v>
      </c>
      <c r="M315" s="74">
        <v>0</v>
      </c>
      <c r="N315" s="61">
        <f t="shared" si="4"/>
        <v>364341</v>
      </c>
    </row>
    <row r="316" spans="1:14" ht="24" x14ac:dyDescent="0.25">
      <c r="A316" s="62" t="s">
        <v>616</v>
      </c>
      <c r="B316" s="60" t="s">
        <v>617</v>
      </c>
      <c r="C316" s="74">
        <v>402476</v>
      </c>
      <c r="D316" s="74">
        <v>64485</v>
      </c>
      <c r="E316" s="74">
        <v>8531</v>
      </c>
      <c r="F316" s="74">
        <v>16103</v>
      </c>
      <c r="G316" s="74">
        <v>22179</v>
      </c>
      <c r="H316" s="74">
        <v>3669</v>
      </c>
      <c r="I316" s="74">
        <v>14402</v>
      </c>
      <c r="J316" s="74">
        <v>994</v>
      </c>
      <c r="K316" s="74">
        <v>1236</v>
      </c>
      <c r="L316" s="74">
        <v>0</v>
      </c>
      <c r="M316" s="74">
        <v>0</v>
      </c>
      <c r="N316" s="61">
        <f t="shared" si="4"/>
        <v>534075</v>
      </c>
    </row>
    <row r="317" spans="1:14" ht="24" x14ac:dyDescent="0.25">
      <c r="A317" s="62" t="s">
        <v>618</v>
      </c>
      <c r="B317" s="60" t="s">
        <v>619</v>
      </c>
      <c r="C317" s="74">
        <v>207671</v>
      </c>
      <c r="D317" s="74">
        <v>166962</v>
      </c>
      <c r="E317" s="74">
        <v>3997</v>
      </c>
      <c r="F317" s="74">
        <v>8179</v>
      </c>
      <c r="G317" s="74">
        <v>7528</v>
      </c>
      <c r="H317" s="74">
        <v>1745</v>
      </c>
      <c r="I317" s="74">
        <v>5651</v>
      </c>
      <c r="J317" s="74">
        <v>461</v>
      </c>
      <c r="K317" s="74">
        <v>552</v>
      </c>
      <c r="L317" s="74">
        <v>38413</v>
      </c>
      <c r="M317" s="74">
        <v>0</v>
      </c>
      <c r="N317" s="61">
        <f t="shared" si="4"/>
        <v>441159</v>
      </c>
    </row>
    <row r="318" spans="1:14" ht="24" x14ac:dyDescent="0.25">
      <c r="A318" s="62" t="s">
        <v>620</v>
      </c>
      <c r="B318" s="60" t="s">
        <v>621</v>
      </c>
      <c r="C318" s="74">
        <v>486883</v>
      </c>
      <c r="D318" s="74">
        <v>177501</v>
      </c>
      <c r="E318" s="74">
        <v>9681</v>
      </c>
      <c r="F318" s="74">
        <v>20894</v>
      </c>
      <c r="G318" s="74">
        <v>23215</v>
      </c>
      <c r="H318" s="74">
        <v>3880</v>
      </c>
      <c r="I318" s="74">
        <v>14289</v>
      </c>
      <c r="J318" s="74">
        <v>1317</v>
      </c>
      <c r="K318" s="74">
        <v>1133</v>
      </c>
      <c r="L318" s="74">
        <v>0</v>
      </c>
      <c r="M318" s="74">
        <v>0</v>
      </c>
      <c r="N318" s="61">
        <f t="shared" si="4"/>
        <v>738793</v>
      </c>
    </row>
    <row r="319" spans="1:14" ht="24" x14ac:dyDescent="0.25">
      <c r="A319" s="62" t="s">
        <v>622</v>
      </c>
      <c r="B319" s="60" t="s">
        <v>623</v>
      </c>
      <c r="C319" s="74">
        <v>376067</v>
      </c>
      <c r="D319" s="74">
        <v>340977</v>
      </c>
      <c r="E319" s="74">
        <v>9405</v>
      </c>
      <c r="F319" s="74">
        <v>11445</v>
      </c>
      <c r="G319" s="74">
        <v>32773</v>
      </c>
      <c r="H319" s="74">
        <v>4762</v>
      </c>
      <c r="I319" s="74">
        <v>22521</v>
      </c>
      <c r="J319" s="74">
        <v>671</v>
      </c>
      <c r="K319" s="74">
        <v>2021</v>
      </c>
      <c r="L319" s="74">
        <v>0</v>
      </c>
      <c r="M319" s="74">
        <v>0</v>
      </c>
      <c r="N319" s="61">
        <f t="shared" si="4"/>
        <v>800642</v>
      </c>
    </row>
    <row r="320" spans="1:14" ht="24" x14ac:dyDescent="0.25">
      <c r="A320" s="62" t="s">
        <v>624</v>
      </c>
      <c r="B320" s="60" t="s">
        <v>625</v>
      </c>
      <c r="C320" s="74">
        <v>101056</v>
      </c>
      <c r="D320" s="74">
        <v>55366</v>
      </c>
      <c r="E320" s="74">
        <v>1866</v>
      </c>
      <c r="F320" s="74">
        <v>5196</v>
      </c>
      <c r="G320" s="74">
        <v>1085</v>
      </c>
      <c r="H320" s="74">
        <v>579</v>
      </c>
      <c r="I320" s="74">
        <v>848</v>
      </c>
      <c r="J320" s="74">
        <v>315</v>
      </c>
      <c r="K320" s="74">
        <v>85</v>
      </c>
      <c r="L320" s="74">
        <v>0</v>
      </c>
      <c r="M320" s="74">
        <v>0</v>
      </c>
      <c r="N320" s="61">
        <f t="shared" si="4"/>
        <v>166396</v>
      </c>
    </row>
    <row r="321" spans="1:14" ht="24" x14ac:dyDescent="0.25">
      <c r="A321" s="62" t="s">
        <v>626</v>
      </c>
      <c r="B321" s="60" t="s">
        <v>627</v>
      </c>
      <c r="C321" s="74">
        <v>457359</v>
      </c>
      <c r="D321" s="74">
        <v>88649</v>
      </c>
      <c r="E321" s="74">
        <v>9200</v>
      </c>
      <c r="F321" s="74">
        <v>18829</v>
      </c>
      <c r="G321" s="74">
        <v>25253</v>
      </c>
      <c r="H321" s="74">
        <v>3848</v>
      </c>
      <c r="I321" s="74">
        <v>15369</v>
      </c>
      <c r="J321" s="74">
        <v>1162</v>
      </c>
      <c r="K321" s="74">
        <v>1202</v>
      </c>
      <c r="L321" s="74">
        <v>0</v>
      </c>
      <c r="M321" s="74">
        <v>0</v>
      </c>
      <c r="N321" s="61">
        <f t="shared" si="4"/>
        <v>620871</v>
      </c>
    </row>
    <row r="322" spans="1:14" ht="24" x14ac:dyDescent="0.25">
      <c r="A322" s="62" t="s">
        <v>628</v>
      </c>
      <c r="B322" s="60" t="s">
        <v>629</v>
      </c>
      <c r="C322" s="74">
        <v>108274</v>
      </c>
      <c r="D322" s="74">
        <v>52701</v>
      </c>
      <c r="E322" s="74">
        <v>2047</v>
      </c>
      <c r="F322" s="74">
        <v>5724</v>
      </c>
      <c r="G322" s="74">
        <v>1654</v>
      </c>
      <c r="H322" s="74">
        <v>610</v>
      </c>
      <c r="I322" s="74">
        <v>1019</v>
      </c>
      <c r="J322" s="74">
        <v>351</v>
      </c>
      <c r="K322" s="74">
        <v>82</v>
      </c>
      <c r="L322" s="74">
        <v>0</v>
      </c>
      <c r="M322" s="74">
        <v>0</v>
      </c>
      <c r="N322" s="61">
        <f t="shared" si="4"/>
        <v>172462</v>
      </c>
    </row>
    <row r="323" spans="1:14" ht="24" x14ac:dyDescent="0.25">
      <c r="A323" s="62" t="s">
        <v>630</v>
      </c>
      <c r="B323" s="60" t="s">
        <v>631</v>
      </c>
      <c r="C323" s="74">
        <v>138203</v>
      </c>
      <c r="D323" s="74">
        <v>64513</v>
      </c>
      <c r="E323" s="74">
        <v>2547</v>
      </c>
      <c r="F323" s="74">
        <v>5915</v>
      </c>
      <c r="G323" s="74">
        <v>4023</v>
      </c>
      <c r="H323" s="74">
        <v>1010</v>
      </c>
      <c r="I323" s="74">
        <v>2840</v>
      </c>
      <c r="J323" s="74">
        <v>405</v>
      </c>
      <c r="K323" s="74">
        <v>265</v>
      </c>
      <c r="L323" s="74">
        <v>22868</v>
      </c>
      <c r="M323" s="74">
        <v>0</v>
      </c>
      <c r="N323" s="61">
        <f t="shared" si="4"/>
        <v>242589</v>
      </c>
    </row>
    <row r="324" spans="1:14" ht="24" x14ac:dyDescent="0.25">
      <c r="A324" s="62" t="s">
        <v>632</v>
      </c>
      <c r="B324" s="60" t="s">
        <v>633</v>
      </c>
      <c r="C324" s="74">
        <v>143557</v>
      </c>
      <c r="D324" s="74">
        <v>86667</v>
      </c>
      <c r="E324" s="74">
        <v>2727</v>
      </c>
      <c r="F324" s="74">
        <v>6864</v>
      </c>
      <c r="G324" s="74">
        <v>4254</v>
      </c>
      <c r="H324" s="74">
        <v>955</v>
      </c>
      <c r="I324" s="74">
        <v>2623</v>
      </c>
      <c r="J324" s="74">
        <v>420</v>
      </c>
      <c r="K324" s="74">
        <v>208</v>
      </c>
      <c r="L324" s="74">
        <v>20124</v>
      </c>
      <c r="M324" s="74">
        <v>0</v>
      </c>
      <c r="N324" s="61">
        <f t="shared" si="4"/>
        <v>268399</v>
      </c>
    </row>
    <row r="325" spans="1:14" ht="36" x14ac:dyDescent="0.25">
      <c r="A325" s="62" t="s">
        <v>634</v>
      </c>
      <c r="B325" s="60" t="s">
        <v>635</v>
      </c>
      <c r="C325" s="74">
        <v>112838</v>
      </c>
      <c r="D325" s="74">
        <v>64338</v>
      </c>
      <c r="E325" s="74">
        <v>2171</v>
      </c>
      <c r="F325" s="74">
        <v>5886</v>
      </c>
      <c r="G325" s="74">
        <v>1689</v>
      </c>
      <c r="H325" s="74">
        <v>657</v>
      </c>
      <c r="I325" s="74">
        <v>1101</v>
      </c>
      <c r="J325" s="74">
        <v>442</v>
      </c>
      <c r="K325" s="74">
        <v>95</v>
      </c>
      <c r="L325" s="74">
        <v>3791</v>
      </c>
      <c r="M325" s="74">
        <v>0</v>
      </c>
      <c r="N325" s="61">
        <f t="shared" si="4"/>
        <v>193008</v>
      </c>
    </row>
    <row r="326" spans="1:14" ht="36" x14ac:dyDescent="0.25">
      <c r="A326" s="62" t="s">
        <v>636</v>
      </c>
      <c r="B326" s="60" t="s">
        <v>637</v>
      </c>
      <c r="C326" s="74">
        <v>127567</v>
      </c>
      <c r="D326" s="74">
        <v>68399</v>
      </c>
      <c r="E326" s="74">
        <v>2460</v>
      </c>
      <c r="F326" s="74">
        <v>5978</v>
      </c>
      <c r="G326" s="74">
        <v>2860</v>
      </c>
      <c r="H326" s="74">
        <v>885</v>
      </c>
      <c r="I326" s="74">
        <v>2142</v>
      </c>
      <c r="J326" s="74">
        <v>379</v>
      </c>
      <c r="K326" s="74">
        <v>209</v>
      </c>
      <c r="L326" s="74">
        <v>3428</v>
      </c>
      <c r="M326" s="74">
        <v>0</v>
      </c>
      <c r="N326" s="61">
        <f t="shared" si="4"/>
        <v>214307</v>
      </c>
    </row>
    <row r="327" spans="1:14" ht="36" x14ac:dyDescent="0.25">
      <c r="A327" s="62" t="s">
        <v>638</v>
      </c>
      <c r="B327" s="60" t="s">
        <v>639</v>
      </c>
      <c r="C327" s="74">
        <v>3569097</v>
      </c>
      <c r="D327" s="74">
        <v>1163450</v>
      </c>
      <c r="E327" s="74">
        <v>88340</v>
      </c>
      <c r="F327" s="74">
        <v>97299</v>
      </c>
      <c r="G327" s="74">
        <v>114471</v>
      </c>
      <c r="H327" s="74">
        <v>46766</v>
      </c>
      <c r="I327" s="74">
        <v>152343</v>
      </c>
      <c r="J327" s="74">
        <v>6623</v>
      </c>
      <c r="K327" s="74">
        <v>20074</v>
      </c>
      <c r="L327" s="74">
        <v>0</v>
      </c>
      <c r="M327" s="74">
        <v>0</v>
      </c>
      <c r="N327" s="61">
        <f t="shared" si="4"/>
        <v>5258463</v>
      </c>
    </row>
    <row r="328" spans="1:14" ht="36" x14ac:dyDescent="0.25">
      <c r="A328" s="62" t="s">
        <v>640</v>
      </c>
      <c r="B328" s="60" t="s">
        <v>641</v>
      </c>
      <c r="C328" s="74">
        <v>70675</v>
      </c>
      <c r="D328" s="74">
        <v>24797</v>
      </c>
      <c r="E328" s="74">
        <v>1355</v>
      </c>
      <c r="F328" s="74">
        <v>3418</v>
      </c>
      <c r="G328" s="74">
        <v>2206</v>
      </c>
      <c r="H328" s="74">
        <v>467</v>
      </c>
      <c r="I328" s="74">
        <v>1305</v>
      </c>
      <c r="J328" s="74">
        <v>212</v>
      </c>
      <c r="K328" s="74">
        <v>100</v>
      </c>
      <c r="L328" s="74">
        <v>5755</v>
      </c>
      <c r="M328" s="74">
        <v>0</v>
      </c>
      <c r="N328" s="61">
        <f t="shared" si="4"/>
        <v>110290</v>
      </c>
    </row>
    <row r="329" spans="1:14" ht="24" x14ac:dyDescent="0.25">
      <c r="A329" s="62" t="s">
        <v>642</v>
      </c>
      <c r="B329" s="60" t="s">
        <v>643</v>
      </c>
      <c r="C329" s="74">
        <v>67212</v>
      </c>
      <c r="D329" s="74">
        <v>26878</v>
      </c>
      <c r="E329" s="74">
        <v>1298</v>
      </c>
      <c r="F329" s="74">
        <v>3391</v>
      </c>
      <c r="G329" s="74">
        <v>1613</v>
      </c>
      <c r="H329" s="74">
        <v>422</v>
      </c>
      <c r="I329" s="74">
        <v>988</v>
      </c>
      <c r="J329" s="74">
        <v>207</v>
      </c>
      <c r="K329" s="74">
        <v>80</v>
      </c>
      <c r="L329" s="74">
        <v>0</v>
      </c>
      <c r="M329" s="74">
        <v>0</v>
      </c>
      <c r="N329" s="61">
        <f t="shared" si="4"/>
        <v>102089</v>
      </c>
    </row>
    <row r="330" spans="1:14" ht="24" x14ac:dyDescent="0.25">
      <c r="A330" s="62" t="s">
        <v>644</v>
      </c>
      <c r="B330" s="60" t="s">
        <v>645</v>
      </c>
      <c r="C330" s="74">
        <v>92341</v>
      </c>
      <c r="D330" s="74">
        <v>38057</v>
      </c>
      <c r="E330" s="74">
        <v>1721</v>
      </c>
      <c r="F330" s="74">
        <v>4576</v>
      </c>
      <c r="G330" s="74">
        <v>1713</v>
      </c>
      <c r="H330" s="74">
        <v>568</v>
      </c>
      <c r="I330" s="74">
        <v>1156</v>
      </c>
      <c r="J330" s="74">
        <v>285</v>
      </c>
      <c r="K330" s="74">
        <v>103</v>
      </c>
      <c r="L330" s="74">
        <v>0</v>
      </c>
      <c r="M330" s="74">
        <v>0</v>
      </c>
      <c r="N330" s="61">
        <f t="shared" si="4"/>
        <v>140520</v>
      </c>
    </row>
    <row r="331" spans="1:14" ht="24" x14ac:dyDescent="0.25">
      <c r="A331" s="62" t="s">
        <v>646</v>
      </c>
      <c r="B331" s="60" t="s">
        <v>647</v>
      </c>
      <c r="C331" s="74">
        <v>111391</v>
      </c>
      <c r="D331" s="74">
        <v>56086</v>
      </c>
      <c r="E331" s="74">
        <v>2093</v>
      </c>
      <c r="F331" s="74">
        <v>5902</v>
      </c>
      <c r="G331" s="74">
        <v>1763</v>
      </c>
      <c r="H331" s="74">
        <v>620</v>
      </c>
      <c r="I331" s="74">
        <v>1044</v>
      </c>
      <c r="J331" s="74">
        <v>362</v>
      </c>
      <c r="K331" s="74">
        <v>79</v>
      </c>
      <c r="L331" s="74">
        <v>0</v>
      </c>
      <c r="M331" s="74">
        <v>0</v>
      </c>
      <c r="N331" s="61">
        <f t="shared" ref="N331:N394" si="5">SUM(C331:M331)</f>
        <v>179340</v>
      </c>
    </row>
    <row r="332" spans="1:14" ht="24" x14ac:dyDescent="0.25">
      <c r="A332" s="62" t="s">
        <v>648</v>
      </c>
      <c r="B332" s="60" t="s">
        <v>649</v>
      </c>
      <c r="C332" s="74">
        <v>155105</v>
      </c>
      <c r="D332" s="74">
        <v>44937</v>
      </c>
      <c r="E332" s="74">
        <v>3050</v>
      </c>
      <c r="F332" s="74">
        <v>6901</v>
      </c>
      <c r="G332" s="74">
        <v>5466</v>
      </c>
      <c r="H332" s="74">
        <v>1178</v>
      </c>
      <c r="I332" s="74">
        <v>3657</v>
      </c>
      <c r="J332" s="74">
        <v>407</v>
      </c>
      <c r="K332" s="74">
        <v>323</v>
      </c>
      <c r="L332" s="74">
        <v>0</v>
      </c>
      <c r="M332" s="74">
        <v>0</v>
      </c>
      <c r="N332" s="61">
        <f t="shared" si="5"/>
        <v>221024</v>
      </c>
    </row>
    <row r="333" spans="1:14" ht="24" x14ac:dyDescent="0.25">
      <c r="A333" s="62" t="s">
        <v>650</v>
      </c>
      <c r="B333" s="60" t="s">
        <v>651</v>
      </c>
      <c r="C333" s="74">
        <v>2048429</v>
      </c>
      <c r="D333" s="74">
        <v>808319</v>
      </c>
      <c r="E333" s="74">
        <v>43084</v>
      </c>
      <c r="F333" s="74">
        <v>66094</v>
      </c>
      <c r="G333" s="74">
        <v>109801</v>
      </c>
      <c r="H333" s="74">
        <v>21545</v>
      </c>
      <c r="I333" s="74">
        <v>83436</v>
      </c>
      <c r="J333" s="74">
        <v>4137</v>
      </c>
      <c r="K333" s="74">
        <v>8238</v>
      </c>
      <c r="L333" s="74">
        <v>94651</v>
      </c>
      <c r="M333" s="74">
        <v>0</v>
      </c>
      <c r="N333" s="61">
        <f t="shared" si="5"/>
        <v>3287734</v>
      </c>
    </row>
    <row r="334" spans="1:14" ht="24" x14ac:dyDescent="0.25">
      <c r="A334" s="62" t="s">
        <v>652</v>
      </c>
      <c r="B334" s="60" t="s">
        <v>653</v>
      </c>
      <c r="C334" s="74">
        <v>468897</v>
      </c>
      <c r="D334" s="74">
        <v>195318</v>
      </c>
      <c r="E334" s="74">
        <v>9055</v>
      </c>
      <c r="F334" s="74">
        <v>18856</v>
      </c>
      <c r="G334" s="74">
        <v>26862</v>
      </c>
      <c r="H334" s="74">
        <v>3868</v>
      </c>
      <c r="I334" s="74">
        <v>15822</v>
      </c>
      <c r="J334" s="74">
        <v>1125</v>
      </c>
      <c r="K334" s="74">
        <v>1195</v>
      </c>
      <c r="L334" s="74">
        <v>52321</v>
      </c>
      <c r="M334" s="74">
        <v>0</v>
      </c>
      <c r="N334" s="61">
        <f t="shared" si="5"/>
        <v>793319</v>
      </c>
    </row>
    <row r="335" spans="1:14" ht="24" x14ac:dyDescent="0.25">
      <c r="A335" s="62" t="s">
        <v>654</v>
      </c>
      <c r="B335" s="60" t="s">
        <v>655</v>
      </c>
      <c r="C335" s="74">
        <v>292168</v>
      </c>
      <c r="D335" s="74">
        <v>239568</v>
      </c>
      <c r="E335" s="74">
        <v>5520</v>
      </c>
      <c r="F335" s="74">
        <v>12818</v>
      </c>
      <c r="G335" s="74">
        <v>11388</v>
      </c>
      <c r="H335" s="74">
        <v>2148</v>
      </c>
      <c r="I335" s="74">
        <v>7050</v>
      </c>
      <c r="J335" s="74">
        <v>792</v>
      </c>
      <c r="K335" s="74">
        <v>567</v>
      </c>
      <c r="L335" s="74">
        <v>0</v>
      </c>
      <c r="M335" s="74">
        <v>0</v>
      </c>
      <c r="N335" s="61">
        <f t="shared" si="5"/>
        <v>572019</v>
      </c>
    </row>
    <row r="336" spans="1:14" ht="24" x14ac:dyDescent="0.25">
      <c r="A336" s="62" t="s">
        <v>656</v>
      </c>
      <c r="B336" s="60" t="s">
        <v>657</v>
      </c>
      <c r="C336" s="74">
        <v>1286337</v>
      </c>
      <c r="D336" s="74">
        <v>664580</v>
      </c>
      <c r="E336" s="74">
        <v>23276</v>
      </c>
      <c r="F336" s="74">
        <v>56504</v>
      </c>
      <c r="G336" s="74">
        <v>35342</v>
      </c>
      <c r="H336" s="74">
        <v>8998</v>
      </c>
      <c r="I336" s="74">
        <v>24381</v>
      </c>
      <c r="J336" s="74">
        <v>3408</v>
      </c>
      <c r="K336" s="74">
        <v>2224</v>
      </c>
      <c r="L336" s="74">
        <v>0</v>
      </c>
      <c r="M336" s="74">
        <v>0</v>
      </c>
      <c r="N336" s="61">
        <f t="shared" si="5"/>
        <v>2105050</v>
      </c>
    </row>
    <row r="337" spans="1:14" ht="24" x14ac:dyDescent="0.25">
      <c r="A337" s="62" t="s">
        <v>658</v>
      </c>
      <c r="B337" s="60" t="s">
        <v>659</v>
      </c>
      <c r="C337" s="74">
        <v>101276</v>
      </c>
      <c r="D337" s="74">
        <v>41064</v>
      </c>
      <c r="E337" s="74">
        <v>1994</v>
      </c>
      <c r="F337" s="74">
        <v>4976</v>
      </c>
      <c r="G337" s="74">
        <v>3256</v>
      </c>
      <c r="H337" s="74">
        <v>679</v>
      </c>
      <c r="I337" s="74">
        <v>1931</v>
      </c>
      <c r="J337" s="74">
        <v>305</v>
      </c>
      <c r="K337" s="74">
        <v>148</v>
      </c>
      <c r="L337" s="74">
        <v>2679</v>
      </c>
      <c r="M337" s="74">
        <v>0</v>
      </c>
      <c r="N337" s="61">
        <f t="shared" si="5"/>
        <v>158308</v>
      </c>
    </row>
    <row r="338" spans="1:14" ht="24" x14ac:dyDescent="0.25">
      <c r="A338" s="62" t="s">
        <v>660</v>
      </c>
      <c r="B338" s="60" t="s">
        <v>661</v>
      </c>
      <c r="C338" s="74">
        <v>115394</v>
      </c>
      <c r="D338" s="74">
        <v>50414</v>
      </c>
      <c r="E338" s="74">
        <v>2210</v>
      </c>
      <c r="F338" s="74">
        <v>5638</v>
      </c>
      <c r="G338" s="74">
        <v>2615</v>
      </c>
      <c r="H338" s="74">
        <v>751</v>
      </c>
      <c r="I338" s="74">
        <v>1760</v>
      </c>
      <c r="J338" s="74">
        <v>346</v>
      </c>
      <c r="K338" s="74">
        <v>156</v>
      </c>
      <c r="L338" s="74">
        <v>3749</v>
      </c>
      <c r="M338" s="74">
        <v>0</v>
      </c>
      <c r="N338" s="61">
        <f t="shared" si="5"/>
        <v>183033</v>
      </c>
    </row>
    <row r="339" spans="1:14" ht="24" x14ac:dyDescent="0.25">
      <c r="A339" s="62" t="s">
        <v>662</v>
      </c>
      <c r="B339" s="60" t="s">
        <v>663</v>
      </c>
      <c r="C339" s="74">
        <v>212431</v>
      </c>
      <c r="D339" s="74">
        <v>90810</v>
      </c>
      <c r="E339" s="74">
        <v>4200</v>
      </c>
      <c r="F339" s="74">
        <v>9508</v>
      </c>
      <c r="G339" s="74">
        <v>9771</v>
      </c>
      <c r="H339" s="74">
        <v>1610</v>
      </c>
      <c r="I339" s="74">
        <v>5740</v>
      </c>
      <c r="J339" s="74">
        <v>586</v>
      </c>
      <c r="K339" s="74">
        <v>438</v>
      </c>
      <c r="L339" s="74">
        <v>21931</v>
      </c>
      <c r="M339" s="74">
        <v>0</v>
      </c>
      <c r="N339" s="61">
        <f t="shared" si="5"/>
        <v>357025</v>
      </c>
    </row>
    <row r="340" spans="1:14" ht="24" x14ac:dyDescent="0.25">
      <c r="A340" s="62" t="s">
        <v>664</v>
      </c>
      <c r="B340" s="60" t="s">
        <v>665</v>
      </c>
      <c r="C340" s="74">
        <v>152228</v>
      </c>
      <c r="D340" s="74">
        <v>65995</v>
      </c>
      <c r="E340" s="74">
        <v>3233</v>
      </c>
      <c r="F340" s="74">
        <v>6139</v>
      </c>
      <c r="G340" s="74">
        <v>2231</v>
      </c>
      <c r="H340" s="74">
        <v>1386</v>
      </c>
      <c r="I340" s="74">
        <v>3410</v>
      </c>
      <c r="J340" s="74">
        <v>346</v>
      </c>
      <c r="K340" s="74">
        <v>467</v>
      </c>
      <c r="L340" s="74">
        <v>0</v>
      </c>
      <c r="M340" s="74">
        <v>0</v>
      </c>
      <c r="N340" s="61">
        <f t="shared" si="5"/>
        <v>235435</v>
      </c>
    </row>
    <row r="341" spans="1:14" ht="24" x14ac:dyDescent="0.25">
      <c r="A341" s="62" t="s">
        <v>666</v>
      </c>
      <c r="B341" s="60" t="s">
        <v>667</v>
      </c>
      <c r="C341" s="74">
        <v>54931</v>
      </c>
      <c r="D341" s="74">
        <v>27149</v>
      </c>
      <c r="E341" s="74">
        <v>1036</v>
      </c>
      <c r="F341" s="74">
        <v>2892</v>
      </c>
      <c r="G341" s="74">
        <v>855</v>
      </c>
      <c r="H341" s="74">
        <v>310</v>
      </c>
      <c r="I341" s="74">
        <v>522</v>
      </c>
      <c r="J341" s="74">
        <v>179</v>
      </c>
      <c r="K341" s="74">
        <v>42</v>
      </c>
      <c r="L341" s="74">
        <v>1377</v>
      </c>
      <c r="M341" s="74">
        <v>0</v>
      </c>
      <c r="N341" s="61">
        <f t="shared" si="5"/>
        <v>89293</v>
      </c>
    </row>
    <row r="342" spans="1:14" ht="24" x14ac:dyDescent="0.25">
      <c r="A342" s="62" t="s">
        <v>668</v>
      </c>
      <c r="B342" s="60" t="s">
        <v>669</v>
      </c>
      <c r="C342" s="74">
        <v>185376</v>
      </c>
      <c r="D342" s="74">
        <v>61014</v>
      </c>
      <c r="E342" s="74">
        <v>4233</v>
      </c>
      <c r="F342" s="74">
        <v>6779</v>
      </c>
      <c r="G342" s="74">
        <v>7572</v>
      </c>
      <c r="H342" s="74">
        <v>1937</v>
      </c>
      <c r="I342" s="74">
        <v>6634</v>
      </c>
      <c r="J342" s="74">
        <v>488</v>
      </c>
      <c r="K342" s="74">
        <v>726</v>
      </c>
      <c r="L342" s="74">
        <v>0</v>
      </c>
      <c r="M342" s="74">
        <v>0</v>
      </c>
      <c r="N342" s="61">
        <f t="shared" si="5"/>
        <v>274759</v>
      </c>
    </row>
    <row r="343" spans="1:14" ht="48" x14ac:dyDescent="0.25">
      <c r="A343" s="62" t="s">
        <v>670</v>
      </c>
      <c r="B343" s="60" t="s">
        <v>671</v>
      </c>
      <c r="C343" s="74">
        <v>1763997</v>
      </c>
      <c r="D343" s="74">
        <v>843265</v>
      </c>
      <c r="E343" s="74">
        <v>37194</v>
      </c>
      <c r="F343" s="74">
        <v>65267</v>
      </c>
      <c r="G343" s="74">
        <v>115394</v>
      </c>
      <c r="H343" s="74">
        <v>17031</v>
      </c>
      <c r="I343" s="74">
        <v>72873</v>
      </c>
      <c r="J343" s="74">
        <v>3897</v>
      </c>
      <c r="K343" s="74">
        <v>6085</v>
      </c>
      <c r="L343" s="74">
        <v>0</v>
      </c>
      <c r="M343" s="74">
        <v>0</v>
      </c>
      <c r="N343" s="61">
        <f t="shared" si="5"/>
        <v>2925003</v>
      </c>
    </row>
    <row r="344" spans="1:14" ht="24" x14ac:dyDescent="0.25">
      <c r="A344" s="62" t="s">
        <v>672</v>
      </c>
      <c r="B344" s="60" t="s">
        <v>673</v>
      </c>
      <c r="C344" s="74">
        <v>110332</v>
      </c>
      <c r="D344" s="74">
        <v>50524</v>
      </c>
      <c r="E344" s="74">
        <v>2080</v>
      </c>
      <c r="F344" s="74">
        <v>5763</v>
      </c>
      <c r="G344" s="74">
        <v>1973</v>
      </c>
      <c r="H344" s="74">
        <v>633</v>
      </c>
      <c r="I344" s="74">
        <v>1175</v>
      </c>
      <c r="J344" s="74">
        <v>353</v>
      </c>
      <c r="K344" s="74">
        <v>91</v>
      </c>
      <c r="L344" s="74">
        <v>0</v>
      </c>
      <c r="M344" s="74">
        <v>0</v>
      </c>
      <c r="N344" s="61">
        <f t="shared" si="5"/>
        <v>172924</v>
      </c>
    </row>
    <row r="345" spans="1:14" ht="24" x14ac:dyDescent="0.25">
      <c r="A345" s="62" t="s">
        <v>674</v>
      </c>
      <c r="B345" s="60" t="s">
        <v>675</v>
      </c>
      <c r="C345" s="74">
        <v>187993</v>
      </c>
      <c r="D345" s="74">
        <v>94745</v>
      </c>
      <c r="E345" s="74">
        <v>3439</v>
      </c>
      <c r="F345" s="74">
        <v>8739</v>
      </c>
      <c r="G345" s="74">
        <v>3874</v>
      </c>
      <c r="H345" s="74">
        <v>1236</v>
      </c>
      <c r="I345" s="74">
        <v>2812</v>
      </c>
      <c r="J345" s="74">
        <v>549</v>
      </c>
      <c r="K345" s="74">
        <v>268</v>
      </c>
      <c r="L345" s="74">
        <v>0</v>
      </c>
      <c r="M345" s="74">
        <v>0</v>
      </c>
      <c r="N345" s="61">
        <f t="shared" si="5"/>
        <v>303655</v>
      </c>
    </row>
    <row r="346" spans="1:14" ht="24" x14ac:dyDescent="0.25">
      <c r="A346" s="62" t="s">
        <v>676</v>
      </c>
      <c r="B346" s="60" t="s">
        <v>677</v>
      </c>
      <c r="C346" s="74">
        <v>313608</v>
      </c>
      <c r="D346" s="74">
        <v>101844</v>
      </c>
      <c r="E346" s="74">
        <v>6003</v>
      </c>
      <c r="F346" s="74">
        <v>12738</v>
      </c>
      <c r="G346" s="74">
        <v>12585</v>
      </c>
      <c r="H346" s="74">
        <v>2542</v>
      </c>
      <c r="I346" s="74">
        <v>8639</v>
      </c>
      <c r="J346" s="74">
        <v>744</v>
      </c>
      <c r="K346" s="74">
        <v>771</v>
      </c>
      <c r="L346" s="74">
        <v>9153</v>
      </c>
      <c r="M346" s="74">
        <v>0</v>
      </c>
      <c r="N346" s="61">
        <f t="shared" si="5"/>
        <v>468627</v>
      </c>
    </row>
    <row r="347" spans="1:14" x14ac:dyDescent="0.25">
      <c r="A347" s="62" t="s">
        <v>678</v>
      </c>
      <c r="B347" s="60" t="s">
        <v>679</v>
      </c>
      <c r="C347" s="74">
        <v>487409</v>
      </c>
      <c r="D347" s="74">
        <v>357564</v>
      </c>
      <c r="E347" s="74">
        <v>10500</v>
      </c>
      <c r="F347" s="74">
        <v>16459</v>
      </c>
      <c r="G347" s="74">
        <v>23972</v>
      </c>
      <c r="H347" s="74">
        <v>5119</v>
      </c>
      <c r="I347" s="74">
        <v>19018</v>
      </c>
      <c r="J347" s="74">
        <v>900</v>
      </c>
      <c r="K347" s="74">
        <v>1960</v>
      </c>
      <c r="L347" s="74">
        <v>0</v>
      </c>
      <c r="M347" s="74">
        <v>0</v>
      </c>
      <c r="N347" s="61">
        <f t="shared" si="5"/>
        <v>922901</v>
      </c>
    </row>
    <row r="348" spans="1:14" ht="36" x14ac:dyDescent="0.25">
      <c r="A348" s="62" t="s">
        <v>680</v>
      </c>
      <c r="B348" s="60" t="s">
        <v>681</v>
      </c>
      <c r="C348" s="74">
        <v>338759</v>
      </c>
      <c r="D348" s="74">
        <v>149341</v>
      </c>
      <c r="E348" s="74">
        <v>4232</v>
      </c>
      <c r="F348" s="74">
        <v>11204</v>
      </c>
      <c r="G348" s="74">
        <v>10028</v>
      </c>
      <c r="H348" s="74">
        <v>2201</v>
      </c>
      <c r="I348" s="74">
        <v>6154</v>
      </c>
      <c r="J348" s="74">
        <v>800</v>
      </c>
      <c r="K348" s="74">
        <v>503</v>
      </c>
      <c r="L348" s="74">
        <v>0</v>
      </c>
      <c r="M348" s="74">
        <v>0</v>
      </c>
      <c r="N348" s="61">
        <f t="shared" si="5"/>
        <v>523222</v>
      </c>
    </row>
    <row r="349" spans="1:14" ht="36" x14ac:dyDescent="0.25">
      <c r="A349" s="62" t="s">
        <v>682</v>
      </c>
      <c r="B349" s="60" t="s">
        <v>683</v>
      </c>
      <c r="C349" s="74">
        <v>126891</v>
      </c>
      <c r="D349" s="74">
        <v>37765</v>
      </c>
      <c r="E349" s="74">
        <v>2429</v>
      </c>
      <c r="F349" s="74">
        <v>6177</v>
      </c>
      <c r="G349" s="74">
        <v>3986</v>
      </c>
      <c r="H349" s="74">
        <v>830</v>
      </c>
      <c r="I349" s="74">
        <v>2309</v>
      </c>
      <c r="J349" s="74">
        <v>385</v>
      </c>
      <c r="K349" s="74">
        <v>174</v>
      </c>
      <c r="L349" s="74">
        <v>0</v>
      </c>
      <c r="M349" s="74">
        <v>0</v>
      </c>
      <c r="N349" s="61">
        <f t="shared" si="5"/>
        <v>180946</v>
      </c>
    </row>
    <row r="350" spans="1:14" ht="24" x14ac:dyDescent="0.25">
      <c r="A350" s="62" t="s">
        <v>684</v>
      </c>
      <c r="B350" s="60" t="s">
        <v>685</v>
      </c>
      <c r="C350" s="74">
        <v>77824</v>
      </c>
      <c r="D350" s="74">
        <v>35752</v>
      </c>
      <c r="E350" s="74">
        <v>1358</v>
      </c>
      <c r="F350" s="74">
        <v>3930</v>
      </c>
      <c r="G350" s="74">
        <v>551</v>
      </c>
      <c r="H350" s="74">
        <v>416</v>
      </c>
      <c r="I350" s="74">
        <v>444</v>
      </c>
      <c r="J350" s="74">
        <v>293</v>
      </c>
      <c r="K350" s="74">
        <v>46</v>
      </c>
      <c r="L350" s="74">
        <v>3238</v>
      </c>
      <c r="M350" s="74">
        <v>0</v>
      </c>
      <c r="N350" s="61">
        <f t="shared" si="5"/>
        <v>123852</v>
      </c>
    </row>
    <row r="351" spans="1:14" ht="24" x14ac:dyDescent="0.25">
      <c r="A351" s="62" t="s">
        <v>686</v>
      </c>
      <c r="B351" s="60" t="s">
        <v>687</v>
      </c>
      <c r="C351" s="74">
        <v>373277</v>
      </c>
      <c r="D351" s="74">
        <v>148340</v>
      </c>
      <c r="E351" s="74">
        <v>5425</v>
      </c>
      <c r="F351" s="74">
        <v>13334</v>
      </c>
      <c r="G351" s="74">
        <v>9487</v>
      </c>
      <c r="H351" s="74">
        <v>2642</v>
      </c>
      <c r="I351" s="74">
        <v>7258</v>
      </c>
      <c r="J351" s="74">
        <v>552</v>
      </c>
      <c r="K351" s="74">
        <v>728</v>
      </c>
      <c r="L351" s="74">
        <v>0</v>
      </c>
      <c r="M351" s="74">
        <v>0</v>
      </c>
      <c r="N351" s="61">
        <f t="shared" si="5"/>
        <v>561043</v>
      </c>
    </row>
    <row r="352" spans="1:14" ht="24" x14ac:dyDescent="0.25">
      <c r="A352" s="62" t="s">
        <v>688</v>
      </c>
      <c r="B352" s="60" t="s">
        <v>689</v>
      </c>
      <c r="C352" s="74">
        <v>153487</v>
      </c>
      <c r="D352" s="74">
        <v>90711</v>
      </c>
      <c r="E352" s="74">
        <v>3041</v>
      </c>
      <c r="F352" s="74">
        <v>6876</v>
      </c>
      <c r="G352" s="74">
        <v>4583</v>
      </c>
      <c r="H352" s="74">
        <v>1163</v>
      </c>
      <c r="I352" s="74">
        <v>3313</v>
      </c>
      <c r="J352" s="74">
        <v>432</v>
      </c>
      <c r="K352" s="74">
        <v>316</v>
      </c>
      <c r="L352" s="74">
        <v>0</v>
      </c>
      <c r="M352" s="74">
        <v>0</v>
      </c>
      <c r="N352" s="61">
        <f t="shared" si="5"/>
        <v>263922</v>
      </c>
    </row>
    <row r="353" spans="1:14" ht="24" x14ac:dyDescent="0.25">
      <c r="A353" s="62" t="s">
        <v>690</v>
      </c>
      <c r="B353" s="60" t="s">
        <v>691</v>
      </c>
      <c r="C353" s="74">
        <v>178494</v>
      </c>
      <c r="D353" s="74">
        <v>135763</v>
      </c>
      <c r="E353" s="74">
        <v>3317</v>
      </c>
      <c r="F353" s="74">
        <v>7929</v>
      </c>
      <c r="G353" s="74">
        <v>6370</v>
      </c>
      <c r="H353" s="74">
        <v>1267</v>
      </c>
      <c r="I353" s="74">
        <v>3933</v>
      </c>
      <c r="J353" s="74">
        <v>498</v>
      </c>
      <c r="K353" s="74">
        <v>318</v>
      </c>
      <c r="L353" s="74">
        <v>0</v>
      </c>
      <c r="M353" s="74">
        <v>0</v>
      </c>
      <c r="N353" s="61">
        <f t="shared" si="5"/>
        <v>337889</v>
      </c>
    </row>
    <row r="354" spans="1:14" ht="24" x14ac:dyDescent="0.25">
      <c r="A354" s="62" t="s">
        <v>692</v>
      </c>
      <c r="B354" s="60" t="s">
        <v>693</v>
      </c>
      <c r="C354" s="74">
        <v>208169</v>
      </c>
      <c r="D354" s="74">
        <v>79917</v>
      </c>
      <c r="E354" s="74">
        <v>4022</v>
      </c>
      <c r="F354" s="74">
        <v>9163</v>
      </c>
      <c r="G354" s="74">
        <v>9530</v>
      </c>
      <c r="H354" s="74">
        <v>1566</v>
      </c>
      <c r="I354" s="74">
        <v>5590</v>
      </c>
      <c r="J354" s="74">
        <v>552</v>
      </c>
      <c r="K354" s="74">
        <v>426</v>
      </c>
      <c r="L354" s="74">
        <v>26112</v>
      </c>
      <c r="M354" s="74">
        <v>0</v>
      </c>
      <c r="N354" s="61">
        <f t="shared" si="5"/>
        <v>345047</v>
      </c>
    </row>
    <row r="355" spans="1:14" ht="24" x14ac:dyDescent="0.25">
      <c r="A355" s="62" t="s">
        <v>694</v>
      </c>
      <c r="B355" s="60" t="s">
        <v>695</v>
      </c>
      <c r="C355" s="74">
        <v>144873</v>
      </c>
      <c r="D355" s="74">
        <v>60143</v>
      </c>
      <c r="E355" s="74">
        <v>2564</v>
      </c>
      <c r="F355" s="74">
        <v>6158</v>
      </c>
      <c r="G355" s="74">
        <v>3516</v>
      </c>
      <c r="H355" s="74">
        <v>1029</v>
      </c>
      <c r="I355" s="74">
        <v>2669</v>
      </c>
      <c r="J355" s="74">
        <v>362</v>
      </c>
      <c r="K355" s="74">
        <v>263</v>
      </c>
      <c r="L355" s="74">
        <v>8302</v>
      </c>
      <c r="M355" s="74">
        <v>0</v>
      </c>
      <c r="N355" s="61">
        <f t="shared" si="5"/>
        <v>229879</v>
      </c>
    </row>
    <row r="356" spans="1:14" ht="24" x14ac:dyDescent="0.25">
      <c r="A356" s="62" t="s">
        <v>696</v>
      </c>
      <c r="B356" s="60" t="s">
        <v>697</v>
      </c>
      <c r="C356" s="74">
        <v>189486</v>
      </c>
      <c r="D356" s="74">
        <v>54170</v>
      </c>
      <c r="E356" s="74">
        <v>3811</v>
      </c>
      <c r="F356" s="74">
        <v>8429</v>
      </c>
      <c r="G356" s="74">
        <v>9596</v>
      </c>
      <c r="H356" s="74">
        <v>1474</v>
      </c>
      <c r="I356" s="74">
        <v>5537</v>
      </c>
      <c r="J356" s="74">
        <v>518</v>
      </c>
      <c r="K356" s="74">
        <v>415</v>
      </c>
      <c r="L356" s="74">
        <v>5950</v>
      </c>
      <c r="M356" s="74">
        <v>0</v>
      </c>
      <c r="N356" s="61">
        <f t="shared" si="5"/>
        <v>279386</v>
      </c>
    </row>
    <row r="357" spans="1:14" ht="36" x14ac:dyDescent="0.25">
      <c r="A357" s="62" t="s">
        <v>698</v>
      </c>
      <c r="B357" s="60" t="s">
        <v>699</v>
      </c>
      <c r="C357" s="74">
        <v>447420</v>
      </c>
      <c r="D357" s="74">
        <v>256664</v>
      </c>
      <c r="E357" s="74">
        <v>8698</v>
      </c>
      <c r="F357" s="74">
        <v>19278</v>
      </c>
      <c r="G357" s="74">
        <v>18576</v>
      </c>
      <c r="H357" s="74">
        <v>3472</v>
      </c>
      <c r="I357" s="74">
        <v>11813</v>
      </c>
      <c r="J357" s="74">
        <v>1148</v>
      </c>
      <c r="K357" s="74">
        <v>987</v>
      </c>
      <c r="L357" s="74">
        <v>0</v>
      </c>
      <c r="M357" s="74">
        <v>0</v>
      </c>
      <c r="N357" s="61">
        <f t="shared" si="5"/>
        <v>768056</v>
      </c>
    </row>
    <row r="358" spans="1:14" ht="24" x14ac:dyDescent="0.25">
      <c r="A358" s="62" t="s">
        <v>700</v>
      </c>
      <c r="B358" s="60" t="s">
        <v>701</v>
      </c>
      <c r="C358" s="74">
        <v>127869</v>
      </c>
      <c r="D358" s="74">
        <v>43565</v>
      </c>
      <c r="E358" s="74">
        <v>2508</v>
      </c>
      <c r="F358" s="74">
        <v>6028</v>
      </c>
      <c r="G358" s="74">
        <v>4984</v>
      </c>
      <c r="H358" s="74">
        <v>901</v>
      </c>
      <c r="I358" s="74">
        <v>2895</v>
      </c>
      <c r="J358" s="74">
        <v>369</v>
      </c>
      <c r="K358" s="74">
        <v>218</v>
      </c>
      <c r="L358" s="74">
        <v>0</v>
      </c>
      <c r="M358" s="74">
        <v>0</v>
      </c>
      <c r="N358" s="61">
        <f t="shared" si="5"/>
        <v>189337</v>
      </c>
    </row>
    <row r="359" spans="1:14" ht="24" x14ac:dyDescent="0.25">
      <c r="A359" s="62" t="s">
        <v>702</v>
      </c>
      <c r="B359" s="60" t="s">
        <v>703</v>
      </c>
      <c r="C359" s="74">
        <v>973831</v>
      </c>
      <c r="D359" s="74">
        <v>494258</v>
      </c>
      <c r="E359" s="74">
        <v>19682</v>
      </c>
      <c r="F359" s="74">
        <v>35422</v>
      </c>
      <c r="G359" s="74">
        <v>39527</v>
      </c>
      <c r="H359" s="74">
        <v>9102</v>
      </c>
      <c r="I359" s="74">
        <v>30889</v>
      </c>
      <c r="J359" s="74">
        <v>2368</v>
      </c>
      <c r="K359" s="74">
        <v>3177</v>
      </c>
      <c r="L359" s="74">
        <v>136810</v>
      </c>
      <c r="M359" s="74">
        <v>0</v>
      </c>
      <c r="N359" s="61">
        <f t="shared" si="5"/>
        <v>1745066</v>
      </c>
    </row>
    <row r="360" spans="1:14" ht="24" x14ac:dyDescent="0.25">
      <c r="A360" s="62" t="s">
        <v>704</v>
      </c>
      <c r="B360" s="60" t="s">
        <v>705</v>
      </c>
      <c r="C360" s="74">
        <v>167386</v>
      </c>
      <c r="D360" s="74">
        <v>73653</v>
      </c>
      <c r="E360" s="74">
        <v>3448</v>
      </c>
      <c r="F360" s="74">
        <v>7519</v>
      </c>
      <c r="G360" s="74">
        <v>6373</v>
      </c>
      <c r="H360" s="74">
        <v>1325</v>
      </c>
      <c r="I360" s="74">
        <v>4281</v>
      </c>
      <c r="J360" s="74">
        <v>458</v>
      </c>
      <c r="K360" s="74">
        <v>379</v>
      </c>
      <c r="L360" s="74">
        <v>0</v>
      </c>
      <c r="M360" s="74">
        <v>0</v>
      </c>
      <c r="N360" s="61">
        <f t="shared" si="5"/>
        <v>264822</v>
      </c>
    </row>
    <row r="361" spans="1:14" ht="24" x14ac:dyDescent="0.25">
      <c r="A361" s="62" t="s">
        <v>706</v>
      </c>
      <c r="B361" s="60" t="s">
        <v>707</v>
      </c>
      <c r="C361" s="74">
        <v>200323</v>
      </c>
      <c r="D361" s="74">
        <v>59358</v>
      </c>
      <c r="E361" s="74">
        <v>4134</v>
      </c>
      <c r="F361" s="74">
        <v>8714</v>
      </c>
      <c r="G361" s="74">
        <v>11027</v>
      </c>
      <c r="H361" s="74">
        <v>1643</v>
      </c>
      <c r="I361" s="74">
        <v>6538</v>
      </c>
      <c r="J361" s="74">
        <v>537</v>
      </c>
      <c r="K361" s="74">
        <v>492</v>
      </c>
      <c r="L361" s="74">
        <v>25422</v>
      </c>
      <c r="M361" s="74">
        <v>0</v>
      </c>
      <c r="N361" s="61">
        <f t="shared" si="5"/>
        <v>318188</v>
      </c>
    </row>
    <row r="362" spans="1:14" x14ac:dyDescent="0.25">
      <c r="A362" s="62" t="s">
        <v>708</v>
      </c>
      <c r="B362" s="60" t="s">
        <v>709</v>
      </c>
      <c r="C362" s="74">
        <v>144928</v>
      </c>
      <c r="D362" s="74">
        <v>149050</v>
      </c>
      <c r="E362" s="74">
        <v>2851</v>
      </c>
      <c r="F362" s="74">
        <v>6583</v>
      </c>
      <c r="G362" s="74">
        <v>5486</v>
      </c>
      <c r="H362" s="74">
        <v>1072</v>
      </c>
      <c r="I362" s="74">
        <v>3424</v>
      </c>
      <c r="J362" s="74">
        <v>407</v>
      </c>
      <c r="K362" s="74">
        <v>282</v>
      </c>
      <c r="L362" s="74">
        <v>50503</v>
      </c>
      <c r="M362" s="74">
        <v>0</v>
      </c>
      <c r="N362" s="61">
        <f t="shared" si="5"/>
        <v>364586</v>
      </c>
    </row>
    <row r="363" spans="1:14" ht="24" x14ac:dyDescent="0.25">
      <c r="A363" s="62" t="s">
        <v>710</v>
      </c>
      <c r="B363" s="60" t="s">
        <v>711</v>
      </c>
      <c r="C363" s="74">
        <v>89816</v>
      </c>
      <c r="D363" s="74">
        <v>45536</v>
      </c>
      <c r="E363" s="74">
        <v>1671</v>
      </c>
      <c r="F363" s="74">
        <v>4842</v>
      </c>
      <c r="G363" s="74">
        <v>1073</v>
      </c>
      <c r="H363" s="74">
        <v>477</v>
      </c>
      <c r="I363" s="74">
        <v>636</v>
      </c>
      <c r="J363" s="74">
        <v>295</v>
      </c>
      <c r="K363" s="74">
        <v>48</v>
      </c>
      <c r="L363" s="74">
        <v>0</v>
      </c>
      <c r="M363" s="74">
        <v>0</v>
      </c>
      <c r="N363" s="61">
        <f t="shared" si="5"/>
        <v>144394</v>
      </c>
    </row>
    <row r="364" spans="1:14" ht="24" x14ac:dyDescent="0.25">
      <c r="A364" s="62" t="s">
        <v>712</v>
      </c>
      <c r="B364" s="60" t="s">
        <v>713</v>
      </c>
      <c r="C364" s="74">
        <v>88979</v>
      </c>
      <c r="D364" s="74">
        <v>45480</v>
      </c>
      <c r="E364" s="74">
        <v>1675</v>
      </c>
      <c r="F364" s="74">
        <v>4690</v>
      </c>
      <c r="G364" s="74">
        <v>1544</v>
      </c>
      <c r="H364" s="74">
        <v>501</v>
      </c>
      <c r="I364" s="74">
        <v>897</v>
      </c>
      <c r="J364" s="74">
        <v>287</v>
      </c>
      <c r="K364" s="74">
        <v>67</v>
      </c>
      <c r="L364" s="74">
        <v>0</v>
      </c>
      <c r="M364" s="74">
        <v>0</v>
      </c>
      <c r="N364" s="61">
        <f t="shared" si="5"/>
        <v>144120</v>
      </c>
    </row>
    <row r="365" spans="1:14" ht="24" x14ac:dyDescent="0.25">
      <c r="A365" s="62" t="s">
        <v>714</v>
      </c>
      <c r="B365" s="60" t="s">
        <v>715</v>
      </c>
      <c r="C365" s="74">
        <v>207594</v>
      </c>
      <c r="D365" s="74">
        <v>80610</v>
      </c>
      <c r="E365" s="74">
        <v>4411</v>
      </c>
      <c r="F365" s="74">
        <v>8681</v>
      </c>
      <c r="G365" s="74">
        <v>4977</v>
      </c>
      <c r="H365" s="74">
        <v>1828</v>
      </c>
      <c r="I365" s="74">
        <v>5033</v>
      </c>
      <c r="J365" s="74">
        <v>518</v>
      </c>
      <c r="K365" s="74">
        <v>593</v>
      </c>
      <c r="L365" s="74">
        <v>22030</v>
      </c>
      <c r="M365" s="74">
        <v>0</v>
      </c>
      <c r="N365" s="61">
        <f t="shared" si="5"/>
        <v>336275</v>
      </c>
    </row>
    <row r="366" spans="1:14" ht="24" x14ac:dyDescent="0.25">
      <c r="A366" s="62" t="s">
        <v>716</v>
      </c>
      <c r="B366" s="60" t="s">
        <v>717</v>
      </c>
      <c r="C366" s="74">
        <v>122537</v>
      </c>
      <c r="D366" s="74">
        <v>63014</v>
      </c>
      <c r="E366" s="74">
        <v>2239</v>
      </c>
      <c r="F366" s="74">
        <v>5818</v>
      </c>
      <c r="G366" s="74">
        <v>1936</v>
      </c>
      <c r="H366" s="74">
        <v>779</v>
      </c>
      <c r="I366" s="74">
        <v>1533</v>
      </c>
      <c r="J366" s="74">
        <v>380</v>
      </c>
      <c r="K366" s="74">
        <v>156</v>
      </c>
      <c r="L366" s="74">
        <v>0</v>
      </c>
      <c r="M366" s="74">
        <v>0</v>
      </c>
      <c r="N366" s="61">
        <f t="shared" si="5"/>
        <v>198392</v>
      </c>
    </row>
    <row r="367" spans="1:14" ht="24" x14ac:dyDescent="0.25">
      <c r="A367" s="62" t="s">
        <v>718</v>
      </c>
      <c r="B367" s="60" t="s">
        <v>719</v>
      </c>
      <c r="C367" s="74">
        <v>196461</v>
      </c>
      <c r="D367" s="74">
        <v>97577</v>
      </c>
      <c r="E367" s="74">
        <v>3926</v>
      </c>
      <c r="F367" s="74">
        <v>8781</v>
      </c>
      <c r="G367" s="74">
        <v>4462</v>
      </c>
      <c r="H367" s="74">
        <v>1509</v>
      </c>
      <c r="I367" s="74">
        <v>3864</v>
      </c>
      <c r="J367" s="74">
        <v>539</v>
      </c>
      <c r="K367" s="74">
        <v>418</v>
      </c>
      <c r="L367" s="74">
        <v>13434</v>
      </c>
      <c r="M367" s="74">
        <v>0</v>
      </c>
      <c r="N367" s="61">
        <f t="shared" si="5"/>
        <v>330971</v>
      </c>
    </row>
    <row r="368" spans="1:14" ht="24" x14ac:dyDescent="0.25">
      <c r="A368" s="62" t="s">
        <v>720</v>
      </c>
      <c r="B368" s="60" t="s">
        <v>721</v>
      </c>
      <c r="C368" s="74">
        <v>126944</v>
      </c>
      <c r="D368" s="74">
        <v>58267</v>
      </c>
      <c r="E368" s="74">
        <v>2687</v>
      </c>
      <c r="F368" s="74">
        <v>5466</v>
      </c>
      <c r="G368" s="74">
        <v>1445</v>
      </c>
      <c r="H368" s="74">
        <v>1081</v>
      </c>
      <c r="I368" s="74">
        <v>2410</v>
      </c>
      <c r="J368" s="74">
        <v>337</v>
      </c>
      <c r="K368" s="74">
        <v>337</v>
      </c>
      <c r="L368" s="74">
        <v>24169</v>
      </c>
      <c r="M368" s="74">
        <v>0</v>
      </c>
      <c r="N368" s="61">
        <f t="shared" si="5"/>
        <v>223143</v>
      </c>
    </row>
    <row r="369" spans="1:14" ht="24" x14ac:dyDescent="0.25">
      <c r="A369" s="62" t="s">
        <v>722</v>
      </c>
      <c r="B369" s="60" t="s">
        <v>723</v>
      </c>
      <c r="C369" s="74">
        <v>242091</v>
      </c>
      <c r="D369" s="74">
        <v>140697</v>
      </c>
      <c r="E369" s="74">
        <v>4808</v>
      </c>
      <c r="F369" s="74">
        <v>10839</v>
      </c>
      <c r="G369" s="74">
        <v>9063</v>
      </c>
      <c r="H369" s="74">
        <v>1841</v>
      </c>
      <c r="I369" s="74">
        <v>5875</v>
      </c>
      <c r="J369" s="74">
        <v>675</v>
      </c>
      <c r="K369" s="74">
        <v>503</v>
      </c>
      <c r="L369" s="74">
        <v>0</v>
      </c>
      <c r="M369" s="74">
        <v>0</v>
      </c>
      <c r="N369" s="61">
        <f t="shared" si="5"/>
        <v>416392</v>
      </c>
    </row>
    <row r="370" spans="1:14" ht="24" x14ac:dyDescent="0.25">
      <c r="A370" s="62" t="s">
        <v>724</v>
      </c>
      <c r="B370" s="60" t="s">
        <v>725</v>
      </c>
      <c r="C370" s="74">
        <v>111225</v>
      </c>
      <c r="D370" s="74">
        <v>60196</v>
      </c>
      <c r="E370" s="74">
        <v>2077</v>
      </c>
      <c r="F370" s="74">
        <v>5843</v>
      </c>
      <c r="G370" s="74">
        <v>1867</v>
      </c>
      <c r="H370" s="74">
        <v>622</v>
      </c>
      <c r="I370" s="74">
        <v>1088</v>
      </c>
      <c r="J370" s="74">
        <v>362</v>
      </c>
      <c r="K370" s="74">
        <v>82</v>
      </c>
      <c r="L370" s="74">
        <v>0</v>
      </c>
      <c r="M370" s="74">
        <v>0</v>
      </c>
      <c r="N370" s="61">
        <f t="shared" si="5"/>
        <v>183362</v>
      </c>
    </row>
    <row r="371" spans="1:14" ht="24" x14ac:dyDescent="0.25">
      <c r="A371" s="62" t="s">
        <v>726</v>
      </c>
      <c r="B371" s="60" t="s">
        <v>727</v>
      </c>
      <c r="C371" s="74">
        <v>137223</v>
      </c>
      <c r="D371" s="74">
        <v>67258</v>
      </c>
      <c r="E371" s="74">
        <v>2561</v>
      </c>
      <c r="F371" s="74">
        <v>6206</v>
      </c>
      <c r="G371" s="74">
        <v>3419</v>
      </c>
      <c r="H371" s="74">
        <v>960</v>
      </c>
      <c r="I371" s="74">
        <v>2465</v>
      </c>
      <c r="J371" s="74">
        <v>378</v>
      </c>
      <c r="K371" s="74">
        <v>234</v>
      </c>
      <c r="L371" s="74">
        <v>2950</v>
      </c>
      <c r="M371" s="74">
        <v>0</v>
      </c>
      <c r="N371" s="61">
        <f t="shared" si="5"/>
        <v>223654</v>
      </c>
    </row>
    <row r="372" spans="1:14" ht="24" x14ac:dyDescent="0.25">
      <c r="A372" s="62" t="s">
        <v>728</v>
      </c>
      <c r="B372" s="60" t="s">
        <v>729</v>
      </c>
      <c r="C372" s="74">
        <v>159730</v>
      </c>
      <c r="D372" s="74">
        <v>64694</v>
      </c>
      <c r="E372" s="74">
        <v>3085</v>
      </c>
      <c r="F372" s="74">
        <v>7338</v>
      </c>
      <c r="G372" s="74">
        <v>6140</v>
      </c>
      <c r="H372" s="74">
        <v>1139</v>
      </c>
      <c r="I372" s="74">
        <v>3632</v>
      </c>
      <c r="J372" s="74">
        <v>465</v>
      </c>
      <c r="K372" s="74">
        <v>283</v>
      </c>
      <c r="L372" s="74">
        <v>14664</v>
      </c>
      <c r="M372" s="74">
        <v>0</v>
      </c>
      <c r="N372" s="61">
        <f t="shared" si="5"/>
        <v>261170</v>
      </c>
    </row>
    <row r="373" spans="1:14" ht="24" x14ac:dyDescent="0.25">
      <c r="A373" s="62" t="s">
        <v>730</v>
      </c>
      <c r="B373" s="60" t="s">
        <v>731</v>
      </c>
      <c r="C373" s="74">
        <v>729260</v>
      </c>
      <c r="D373" s="74">
        <v>592623</v>
      </c>
      <c r="E373" s="74">
        <v>14683</v>
      </c>
      <c r="F373" s="74">
        <v>28108</v>
      </c>
      <c r="G373" s="74">
        <v>42498</v>
      </c>
      <c r="H373" s="74">
        <v>6526</v>
      </c>
      <c r="I373" s="74">
        <v>26570</v>
      </c>
      <c r="J373" s="74">
        <v>1621</v>
      </c>
      <c r="K373" s="74">
        <v>2189</v>
      </c>
      <c r="L373" s="74">
        <v>0</v>
      </c>
      <c r="M373" s="74">
        <v>0</v>
      </c>
      <c r="N373" s="61">
        <f t="shared" si="5"/>
        <v>1444078</v>
      </c>
    </row>
    <row r="374" spans="1:14" ht="24" x14ac:dyDescent="0.25">
      <c r="A374" s="62" t="s">
        <v>732</v>
      </c>
      <c r="B374" s="60" t="s">
        <v>733</v>
      </c>
      <c r="C374" s="74">
        <v>97119</v>
      </c>
      <c r="D374" s="74">
        <v>55557</v>
      </c>
      <c r="E374" s="74">
        <v>1754</v>
      </c>
      <c r="F374" s="74">
        <v>4547</v>
      </c>
      <c r="G374" s="74">
        <v>2423</v>
      </c>
      <c r="H374" s="74">
        <v>622</v>
      </c>
      <c r="I374" s="74">
        <v>1529</v>
      </c>
      <c r="J374" s="74">
        <v>289</v>
      </c>
      <c r="K374" s="74">
        <v>128</v>
      </c>
      <c r="L374" s="74">
        <v>0</v>
      </c>
      <c r="M374" s="74">
        <v>0</v>
      </c>
      <c r="N374" s="61">
        <f t="shared" si="5"/>
        <v>163968</v>
      </c>
    </row>
    <row r="375" spans="1:14" ht="24" x14ac:dyDescent="0.25">
      <c r="A375" s="62" t="s">
        <v>734</v>
      </c>
      <c r="B375" s="60" t="s">
        <v>735</v>
      </c>
      <c r="C375" s="74">
        <v>309341</v>
      </c>
      <c r="D375" s="74">
        <v>187436</v>
      </c>
      <c r="E375" s="74">
        <v>6010</v>
      </c>
      <c r="F375" s="74">
        <v>12158</v>
      </c>
      <c r="G375" s="74">
        <v>8320</v>
      </c>
      <c r="H375" s="74">
        <v>2604</v>
      </c>
      <c r="I375" s="74">
        <v>7452</v>
      </c>
      <c r="J375" s="74">
        <v>853</v>
      </c>
      <c r="K375" s="74">
        <v>819</v>
      </c>
      <c r="L375" s="74">
        <v>102</v>
      </c>
      <c r="M375" s="74">
        <v>0</v>
      </c>
      <c r="N375" s="61">
        <f t="shared" si="5"/>
        <v>535095</v>
      </c>
    </row>
    <row r="376" spans="1:14" ht="24" x14ac:dyDescent="0.25">
      <c r="A376" s="62" t="s">
        <v>736</v>
      </c>
      <c r="B376" s="60" t="s">
        <v>737</v>
      </c>
      <c r="C376" s="74">
        <v>224262</v>
      </c>
      <c r="D376" s="74">
        <v>73100</v>
      </c>
      <c r="E376" s="74">
        <v>4410</v>
      </c>
      <c r="F376" s="74">
        <v>10000</v>
      </c>
      <c r="G376" s="74">
        <v>10308</v>
      </c>
      <c r="H376" s="74">
        <v>1696</v>
      </c>
      <c r="I376" s="74">
        <v>6087</v>
      </c>
      <c r="J376" s="74">
        <v>614</v>
      </c>
      <c r="K376" s="74">
        <v>461</v>
      </c>
      <c r="L376" s="74">
        <v>0</v>
      </c>
      <c r="M376" s="74">
        <v>0</v>
      </c>
      <c r="N376" s="61">
        <f t="shared" si="5"/>
        <v>330938</v>
      </c>
    </row>
    <row r="377" spans="1:14" ht="24" x14ac:dyDescent="0.25">
      <c r="A377" s="62" t="s">
        <v>738</v>
      </c>
      <c r="B377" s="60" t="s">
        <v>739</v>
      </c>
      <c r="C377" s="74">
        <v>275098</v>
      </c>
      <c r="D377" s="74">
        <v>156742</v>
      </c>
      <c r="E377" s="74">
        <v>5025</v>
      </c>
      <c r="F377" s="74">
        <v>14231</v>
      </c>
      <c r="G377" s="74">
        <v>4709</v>
      </c>
      <c r="H377" s="74">
        <v>1536</v>
      </c>
      <c r="I377" s="74">
        <v>2731</v>
      </c>
      <c r="J377" s="74">
        <v>850</v>
      </c>
      <c r="K377" s="74">
        <v>205</v>
      </c>
      <c r="L377" s="74">
        <v>11055</v>
      </c>
      <c r="M377" s="74">
        <v>0</v>
      </c>
      <c r="N377" s="61">
        <f t="shared" si="5"/>
        <v>472182</v>
      </c>
    </row>
    <row r="378" spans="1:14" ht="24" x14ac:dyDescent="0.25">
      <c r="A378" s="62" t="s">
        <v>740</v>
      </c>
      <c r="B378" s="60" t="s">
        <v>741</v>
      </c>
      <c r="C378" s="74">
        <v>122387</v>
      </c>
      <c r="D378" s="74">
        <v>97728</v>
      </c>
      <c r="E378" s="74">
        <v>2697</v>
      </c>
      <c r="F378" s="74">
        <v>5192</v>
      </c>
      <c r="G378" s="74">
        <v>5028</v>
      </c>
      <c r="H378" s="74">
        <v>1105</v>
      </c>
      <c r="I378" s="74">
        <v>3735</v>
      </c>
      <c r="J378" s="74">
        <v>321</v>
      </c>
      <c r="K378" s="74">
        <v>364</v>
      </c>
      <c r="L378" s="74">
        <v>17184</v>
      </c>
      <c r="M378" s="74">
        <v>0</v>
      </c>
      <c r="N378" s="61">
        <f t="shared" si="5"/>
        <v>255741</v>
      </c>
    </row>
    <row r="379" spans="1:14" ht="24" x14ac:dyDescent="0.25">
      <c r="A379" s="62" t="s">
        <v>742</v>
      </c>
      <c r="B379" s="60" t="s">
        <v>743</v>
      </c>
      <c r="C379" s="74">
        <v>104872</v>
      </c>
      <c r="D379" s="74">
        <v>58802</v>
      </c>
      <c r="E379" s="74">
        <v>1910</v>
      </c>
      <c r="F379" s="74">
        <v>4545</v>
      </c>
      <c r="G379" s="74">
        <v>1520</v>
      </c>
      <c r="H379" s="74">
        <v>752</v>
      </c>
      <c r="I379" s="74">
        <v>1607</v>
      </c>
      <c r="J379" s="74">
        <v>267</v>
      </c>
      <c r="K379" s="74">
        <v>194</v>
      </c>
      <c r="L379" s="74">
        <v>0</v>
      </c>
      <c r="M379" s="74">
        <v>0</v>
      </c>
      <c r="N379" s="61">
        <f t="shared" si="5"/>
        <v>174469</v>
      </c>
    </row>
    <row r="380" spans="1:14" ht="24" x14ac:dyDescent="0.25">
      <c r="A380" s="62" t="s">
        <v>744</v>
      </c>
      <c r="B380" s="60" t="s">
        <v>745</v>
      </c>
      <c r="C380" s="74">
        <v>122831</v>
      </c>
      <c r="D380" s="74">
        <v>69061</v>
      </c>
      <c r="E380" s="74">
        <v>2295</v>
      </c>
      <c r="F380" s="74">
        <v>5892</v>
      </c>
      <c r="G380" s="74">
        <v>2237</v>
      </c>
      <c r="H380" s="74">
        <v>796</v>
      </c>
      <c r="I380" s="74">
        <v>1687</v>
      </c>
      <c r="J380" s="74">
        <v>363</v>
      </c>
      <c r="K380" s="74">
        <v>165</v>
      </c>
      <c r="L380" s="74">
        <v>0</v>
      </c>
      <c r="M380" s="74">
        <v>0</v>
      </c>
      <c r="N380" s="61">
        <f t="shared" si="5"/>
        <v>205327</v>
      </c>
    </row>
    <row r="381" spans="1:14" ht="24" x14ac:dyDescent="0.25">
      <c r="A381" s="62" t="s">
        <v>746</v>
      </c>
      <c r="B381" s="60" t="s">
        <v>747</v>
      </c>
      <c r="C381" s="74">
        <v>142536</v>
      </c>
      <c r="D381" s="74">
        <v>76521</v>
      </c>
      <c r="E381" s="74">
        <v>2688</v>
      </c>
      <c r="F381" s="74">
        <v>7100</v>
      </c>
      <c r="G381" s="74">
        <v>2959</v>
      </c>
      <c r="H381" s="74">
        <v>884</v>
      </c>
      <c r="I381" s="74">
        <v>1927</v>
      </c>
      <c r="J381" s="74">
        <v>436</v>
      </c>
      <c r="K381" s="74">
        <v>164</v>
      </c>
      <c r="L381" s="74">
        <v>0</v>
      </c>
      <c r="M381" s="74">
        <v>0</v>
      </c>
      <c r="N381" s="61">
        <f t="shared" si="5"/>
        <v>235215</v>
      </c>
    </row>
    <row r="382" spans="1:14" ht="24" x14ac:dyDescent="0.25">
      <c r="A382" s="62" t="s">
        <v>748</v>
      </c>
      <c r="B382" s="60" t="s">
        <v>749</v>
      </c>
      <c r="C382" s="74">
        <v>75093</v>
      </c>
      <c r="D382" s="74">
        <v>37087</v>
      </c>
      <c r="E382" s="74">
        <v>1412</v>
      </c>
      <c r="F382" s="74">
        <v>4048</v>
      </c>
      <c r="G382" s="74">
        <v>914</v>
      </c>
      <c r="H382" s="74">
        <v>406</v>
      </c>
      <c r="I382" s="74">
        <v>559</v>
      </c>
      <c r="J382" s="74">
        <v>247</v>
      </c>
      <c r="K382" s="74">
        <v>45</v>
      </c>
      <c r="L382" s="74">
        <v>0</v>
      </c>
      <c r="M382" s="74">
        <v>0</v>
      </c>
      <c r="N382" s="61">
        <f t="shared" si="5"/>
        <v>119811</v>
      </c>
    </row>
    <row r="383" spans="1:14" ht="24" x14ac:dyDescent="0.25">
      <c r="A383" s="62" t="s">
        <v>750</v>
      </c>
      <c r="B383" s="60" t="s">
        <v>751</v>
      </c>
      <c r="C383" s="74">
        <v>109433</v>
      </c>
      <c r="D383" s="74">
        <v>41639</v>
      </c>
      <c r="E383" s="74">
        <v>2138</v>
      </c>
      <c r="F383" s="74">
        <v>5323</v>
      </c>
      <c r="G383" s="74">
        <v>3691</v>
      </c>
      <c r="H383" s="74">
        <v>737</v>
      </c>
      <c r="I383" s="74">
        <v>2169</v>
      </c>
      <c r="J383" s="74">
        <v>326</v>
      </c>
      <c r="K383" s="74">
        <v>163</v>
      </c>
      <c r="L383" s="74">
        <v>0</v>
      </c>
      <c r="M383" s="74">
        <v>0</v>
      </c>
      <c r="N383" s="61">
        <f t="shared" si="5"/>
        <v>165619</v>
      </c>
    </row>
    <row r="384" spans="1:14" ht="24" x14ac:dyDescent="0.25">
      <c r="A384" s="62" t="s">
        <v>752</v>
      </c>
      <c r="B384" s="60" t="s">
        <v>753</v>
      </c>
      <c r="C384" s="74">
        <v>577630</v>
      </c>
      <c r="D384" s="74">
        <v>320343</v>
      </c>
      <c r="E384" s="74">
        <v>11923</v>
      </c>
      <c r="F384" s="74">
        <v>18509</v>
      </c>
      <c r="G384" s="74">
        <v>30693</v>
      </c>
      <c r="H384" s="74">
        <v>6013</v>
      </c>
      <c r="I384" s="74">
        <v>23124</v>
      </c>
      <c r="J384" s="74">
        <v>1091</v>
      </c>
      <c r="K384" s="74">
        <v>2304</v>
      </c>
      <c r="L384" s="74">
        <v>0</v>
      </c>
      <c r="M384" s="74">
        <v>0</v>
      </c>
      <c r="N384" s="61">
        <f t="shared" si="5"/>
        <v>991630</v>
      </c>
    </row>
    <row r="385" spans="1:14" ht="24" x14ac:dyDescent="0.25">
      <c r="A385" s="62" t="s">
        <v>754</v>
      </c>
      <c r="B385" s="60" t="s">
        <v>755</v>
      </c>
      <c r="C385" s="74">
        <v>63500</v>
      </c>
      <c r="D385" s="74">
        <v>36834</v>
      </c>
      <c r="E385" s="74">
        <v>1182</v>
      </c>
      <c r="F385" s="74">
        <v>3318</v>
      </c>
      <c r="G385" s="74">
        <v>832</v>
      </c>
      <c r="H385" s="74">
        <v>357</v>
      </c>
      <c r="I385" s="74">
        <v>551</v>
      </c>
      <c r="J385" s="74">
        <v>204</v>
      </c>
      <c r="K385" s="74">
        <v>48</v>
      </c>
      <c r="L385" s="74">
        <v>2429</v>
      </c>
      <c r="M385" s="74">
        <v>0</v>
      </c>
      <c r="N385" s="61">
        <f t="shared" si="5"/>
        <v>109255</v>
      </c>
    </row>
    <row r="386" spans="1:14" ht="24" x14ac:dyDescent="0.25">
      <c r="A386" s="62" t="s">
        <v>756</v>
      </c>
      <c r="B386" s="60" t="s">
        <v>757</v>
      </c>
      <c r="C386" s="74">
        <v>479626</v>
      </c>
      <c r="D386" s="74">
        <v>152934</v>
      </c>
      <c r="E386" s="74">
        <v>9708</v>
      </c>
      <c r="F386" s="74">
        <v>19870</v>
      </c>
      <c r="G386" s="74">
        <v>24506</v>
      </c>
      <c r="H386" s="74">
        <v>4041</v>
      </c>
      <c r="I386" s="74">
        <v>15396</v>
      </c>
      <c r="J386" s="74">
        <v>1213</v>
      </c>
      <c r="K386" s="74">
        <v>1262</v>
      </c>
      <c r="L386" s="74">
        <v>2082799</v>
      </c>
      <c r="M386" s="74">
        <v>0</v>
      </c>
      <c r="N386" s="61">
        <f t="shared" si="5"/>
        <v>2791355</v>
      </c>
    </row>
    <row r="387" spans="1:14" ht="24" x14ac:dyDescent="0.25">
      <c r="A387" s="62" t="s">
        <v>758</v>
      </c>
      <c r="B387" s="60" t="s">
        <v>759</v>
      </c>
      <c r="C387" s="74">
        <v>176986</v>
      </c>
      <c r="D387" s="74">
        <v>107395</v>
      </c>
      <c r="E387" s="74">
        <v>3456</v>
      </c>
      <c r="F387" s="74">
        <v>7736</v>
      </c>
      <c r="G387" s="74">
        <v>8466</v>
      </c>
      <c r="H387" s="74">
        <v>1357</v>
      </c>
      <c r="I387" s="74">
        <v>4960</v>
      </c>
      <c r="J387" s="74">
        <v>478</v>
      </c>
      <c r="K387" s="74">
        <v>377</v>
      </c>
      <c r="L387" s="74">
        <v>0</v>
      </c>
      <c r="M387" s="74">
        <v>0</v>
      </c>
      <c r="N387" s="61">
        <f t="shared" si="5"/>
        <v>311211</v>
      </c>
    </row>
    <row r="388" spans="1:14" ht="24" x14ac:dyDescent="0.25">
      <c r="A388" s="62" t="s">
        <v>760</v>
      </c>
      <c r="B388" s="60" t="s">
        <v>761</v>
      </c>
      <c r="C388" s="74">
        <v>168904</v>
      </c>
      <c r="D388" s="74">
        <v>47183</v>
      </c>
      <c r="E388" s="74">
        <v>3492</v>
      </c>
      <c r="F388" s="74">
        <v>7446</v>
      </c>
      <c r="G388" s="74">
        <v>6711</v>
      </c>
      <c r="H388" s="74">
        <v>1369</v>
      </c>
      <c r="I388" s="74">
        <v>4536</v>
      </c>
      <c r="J388" s="74">
        <v>456</v>
      </c>
      <c r="K388" s="74">
        <v>404</v>
      </c>
      <c r="L388" s="74">
        <v>6472</v>
      </c>
      <c r="M388" s="74">
        <v>0</v>
      </c>
      <c r="N388" s="61">
        <f t="shared" si="5"/>
        <v>246973</v>
      </c>
    </row>
    <row r="389" spans="1:14" ht="24" x14ac:dyDescent="0.25">
      <c r="A389" s="62" t="s">
        <v>762</v>
      </c>
      <c r="B389" s="60" t="s">
        <v>763</v>
      </c>
      <c r="C389" s="74">
        <v>129086</v>
      </c>
      <c r="D389" s="74">
        <v>60792</v>
      </c>
      <c r="E389" s="74">
        <v>2866</v>
      </c>
      <c r="F389" s="74">
        <v>5465</v>
      </c>
      <c r="G389" s="74">
        <v>5138</v>
      </c>
      <c r="H389" s="74">
        <v>1178</v>
      </c>
      <c r="I389" s="74">
        <v>3930</v>
      </c>
      <c r="J389" s="74">
        <v>332</v>
      </c>
      <c r="K389" s="74">
        <v>392</v>
      </c>
      <c r="L389" s="74">
        <v>11839</v>
      </c>
      <c r="M389" s="74">
        <v>0</v>
      </c>
      <c r="N389" s="61">
        <f t="shared" si="5"/>
        <v>221018</v>
      </c>
    </row>
    <row r="390" spans="1:14" ht="36" x14ac:dyDescent="0.25">
      <c r="A390" s="62" t="s">
        <v>764</v>
      </c>
      <c r="B390" s="60" t="s">
        <v>765</v>
      </c>
      <c r="C390" s="74">
        <v>144503</v>
      </c>
      <c r="D390" s="74">
        <v>107405</v>
      </c>
      <c r="E390" s="74">
        <v>2734</v>
      </c>
      <c r="F390" s="74">
        <v>6274</v>
      </c>
      <c r="G390" s="74">
        <v>6749</v>
      </c>
      <c r="H390" s="74">
        <v>1078</v>
      </c>
      <c r="I390" s="74">
        <v>3883</v>
      </c>
      <c r="J390" s="74">
        <v>378</v>
      </c>
      <c r="K390" s="74">
        <v>292</v>
      </c>
      <c r="L390" s="74">
        <v>16008</v>
      </c>
      <c r="M390" s="74">
        <v>0</v>
      </c>
      <c r="N390" s="61">
        <f t="shared" si="5"/>
        <v>289304</v>
      </c>
    </row>
    <row r="391" spans="1:14" ht="24" x14ac:dyDescent="0.25">
      <c r="A391" s="62" t="s">
        <v>766</v>
      </c>
      <c r="B391" s="60" t="s">
        <v>767</v>
      </c>
      <c r="C391" s="74">
        <v>109962</v>
      </c>
      <c r="D391" s="74">
        <v>51930</v>
      </c>
      <c r="E391" s="74">
        <v>2084</v>
      </c>
      <c r="F391" s="74">
        <v>5507</v>
      </c>
      <c r="G391" s="74">
        <v>2695</v>
      </c>
      <c r="H391" s="74">
        <v>682</v>
      </c>
      <c r="I391" s="74">
        <v>1609</v>
      </c>
      <c r="J391" s="74">
        <v>334</v>
      </c>
      <c r="K391" s="74">
        <v>126</v>
      </c>
      <c r="L391" s="74">
        <v>1865</v>
      </c>
      <c r="M391" s="74">
        <v>0</v>
      </c>
      <c r="N391" s="61">
        <f t="shared" si="5"/>
        <v>176794</v>
      </c>
    </row>
    <row r="392" spans="1:14" ht="24" x14ac:dyDescent="0.25">
      <c r="A392" s="62" t="s">
        <v>768</v>
      </c>
      <c r="B392" s="60" t="s">
        <v>769</v>
      </c>
      <c r="C392" s="74">
        <v>80012</v>
      </c>
      <c r="D392" s="74">
        <v>41521</v>
      </c>
      <c r="E392" s="74">
        <v>1519</v>
      </c>
      <c r="F392" s="74">
        <v>3942</v>
      </c>
      <c r="G392" s="74">
        <v>1360</v>
      </c>
      <c r="H392" s="74">
        <v>500</v>
      </c>
      <c r="I392" s="74">
        <v>978</v>
      </c>
      <c r="J392" s="74">
        <v>299</v>
      </c>
      <c r="K392" s="74">
        <v>93</v>
      </c>
      <c r="L392" s="74">
        <v>0</v>
      </c>
      <c r="M392" s="74">
        <v>0</v>
      </c>
      <c r="N392" s="61">
        <f t="shared" si="5"/>
        <v>130224</v>
      </c>
    </row>
    <row r="393" spans="1:14" ht="24" x14ac:dyDescent="0.25">
      <c r="A393" s="62" t="s">
        <v>770</v>
      </c>
      <c r="B393" s="60" t="s">
        <v>771</v>
      </c>
      <c r="C393" s="74">
        <v>221203</v>
      </c>
      <c r="D393" s="74">
        <v>67820</v>
      </c>
      <c r="E393" s="74">
        <v>4421</v>
      </c>
      <c r="F393" s="74">
        <v>9775</v>
      </c>
      <c r="G393" s="74">
        <v>10874</v>
      </c>
      <c r="H393" s="74">
        <v>1721</v>
      </c>
      <c r="I393" s="74">
        <v>6385</v>
      </c>
      <c r="J393" s="74">
        <v>602</v>
      </c>
      <c r="K393" s="74">
        <v>485</v>
      </c>
      <c r="L393" s="74">
        <v>0</v>
      </c>
      <c r="M393" s="74">
        <v>0</v>
      </c>
      <c r="N393" s="61">
        <f t="shared" si="5"/>
        <v>323286</v>
      </c>
    </row>
    <row r="394" spans="1:14" ht="24" x14ac:dyDescent="0.25">
      <c r="A394" s="62" t="s">
        <v>772</v>
      </c>
      <c r="B394" s="60" t="s">
        <v>773</v>
      </c>
      <c r="C394" s="74">
        <v>5492896</v>
      </c>
      <c r="D394" s="74">
        <v>1906903</v>
      </c>
      <c r="E394" s="74">
        <v>124236</v>
      </c>
      <c r="F394" s="74">
        <v>157854</v>
      </c>
      <c r="G394" s="74">
        <v>232081</v>
      </c>
      <c r="H394" s="74">
        <v>65300</v>
      </c>
      <c r="I394" s="74">
        <v>230396</v>
      </c>
      <c r="J394" s="74">
        <v>10526</v>
      </c>
      <c r="K394" s="74">
        <v>27053</v>
      </c>
      <c r="L394" s="74">
        <v>1303700</v>
      </c>
      <c r="M394" s="74">
        <v>0</v>
      </c>
      <c r="N394" s="61">
        <f t="shared" si="5"/>
        <v>9550945</v>
      </c>
    </row>
    <row r="395" spans="1:14" ht="24" x14ac:dyDescent="0.25">
      <c r="A395" s="62" t="s">
        <v>774</v>
      </c>
      <c r="B395" s="60" t="s">
        <v>775</v>
      </c>
      <c r="C395" s="74">
        <v>1106258</v>
      </c>
      <c r="D395" s="74">
        <v>442189</v>
      </c>
      <c r="E395" s="74">
        <v>20171</v>
      </c>
      <c r="F395" s="74">
        <v>41806</v>
      </c>
      <c r="G395" s="74">
        <v>42773</v>
      </c>
      <c r="H395" s="74">
        <v>9112</v>
      </c>
      <c r="I395" s="74">
        <v>30716</v>
      </c>
      <c r="J395" s="74">
        <v>2480</v>
      </c>
      <c r="K395" s="74">
        <v>2857</v>
      </c>
      <c r="L395" s="74">
        <v>73249</v>
      </c>
      <c r="M395" s="74">
        <v>0</v>
      </c>
      <c r="N395" s="61">
        <f t="shared" ref="N395:N458" si="6">SUM(C395:M395)</f>
        <v>1771611</v>
      </c>
    </row>
    <row r="396" spans="1:14" ht="24" x14ac:dyDescent="0.25">
      <c r="A396" s="62" t="s">
        <v>776</v>
      </c>
      <c r="B396" s="60" t="s">
        <v>777</v>
      </c>
      <c r="C396" s="74">
        <v>167065</v>
      </c>
      <c r="D396" s="74">
        <v>88212</v>
      </c>
      <c r="E396" s="74">
        <v>3138</v>
      </c>
      <c r="F396" s="74">
        <v>7161</v>
      </c>
      <c r="G396" s="74">
        <v>6624</v>
      </c>
      <c r="H396" s="74">
        <v>1253</v>
      </c>
      <c r="I396" s="74">
        <v>4134</v>
      </c>
      <c r="J396" s="74">
        <v>440</v>
      </c>
      <c r="K396" s="74">
        <v>342</v>
      </c>
      <c r="L396" s="74">
        <v>0</v>
      </c>
      <c r="M396" s="74">
        <v>0</v>
      </c>
      <c r="N396" s="61">
        <f t="shared" si="6"/>
        <v>278369</v>
      </c>
    </row>
    <row r="397" spans="1:14" ht="24" x14ac:dyDescent="0.25">
      <c r="A397" s="62" t="s">
        <v>778</v>
      </c>
      <c r="B397" s="60" t="s">
        <v>779</v>
      </c>
      <c r="C397" s="74">
        <v>167652</v>
      </c>
      <c r="D397" s="74">
        <v>179790</v>
      </c>
      <c r="E397" s="74">
        <v>3292</v>
      </c>
      <c r="F397" s="74">
        <v>7904</v>
      </c>
      <c r="G397" s="74">
        <v>6338</v>
      </c>
      <c r="H397" s="74">
        <v>1184</v>
      </c>
      <c r="I397" s="74">
        <v>3757</v>
      </c>
      <c r="J397" s="74">
        <v>483</v>
      </c>
      <c r="K397" s="74">
        <v>287</v>
      </c>
      <c r="L397" s="74">
        <v>0</v>
      </c>
      <c r="M397" s="74">
        <v>0</v>
      </c>
      <c r="N397" s="61">
        <f t="shared" si="6"/>
        <v>370687</v>
      </c>
    </row>
    <row r="398" spans="1:14" ht="24" x14ac:dyDescent="0.25">
      <c r="A398" s="62" t="s">
        <v>780</v>
      </c>
      <c r="B398" s="60" t="s">
        <v>781</v>
      </c>
      <c r="C398" s="74">
        <v>135708</v>
      </c>
      <c r="D398" s="74">
        <v>75022</v>
      </c>
      <c r="E398" s="74">
        <v>2590</v>
      </c>
      <c r="F398" s="74">
        <v>7192</v>
      </c>
      <c r="G398" s="74">
        <v>2058</v>
      </c>
      <c r="H398" s="74">
        <v>772</v>
      </c>
      <c r="I398" s="74">
        <v>1293</v>
      </c>
      <c r="J398" s="74">
        <v>443</v>
      </c>
      <c r="K398" s="74">
        <v>107</v>
      </c>
      <c r="L398" s="74">
        <v>92760</v>
      </c>
      <c r="M398" s="74">
        <v>0</v>
      </c>
      <c r="N398" s="61">
        <f t="shared" si="6"/>
        <v>317945</v>
      </c>
    </row>
    <row r="399" spans="1:14" ht="24" x14ac:dyDescent="0.25">
      <c r="A399" s="62" t="s">
        <v>782</v>
      </c>
      <c r="B399" s="60" t="s">
        <v>783</v>
      </c>
      <c r="C399" s="74">
        <v>2369001</v>
      </c>
      <c r="D399" s="74">
        <v>825868</v>
      </c>
      <c r="E399" s="74">
        <v>62228</v>
      </c>
      <c r="F399" s="74">
        <v>75695</v>
      </c>
      <c r="G399" s="74">
        <v>117367</v>
      </c>
      <c r="H399" s="74">
        <v>30505</v>
      </c>
      <c r="I399" s="74">
        <v>111913</v>
      </c>
      <c r="J399" s="74">
        <v>5334</v>
      </c>
      <c r="K399" s="74">
        <v>12931</v>
      </c>
      <c r="L399" s="74">
        <v>317950</v>
      </c>
      <c r="M399" s="74">
        <v>0</v>
      </c>
      <c r="N399" s="61">
        <f t="shared" si="6"/>
        <v>3928792</v>
      </c>
    </row>
    <row r="400" spans="1:14" ht="24" x14ac:dyDescent="0.25">
      <c r="A400" s="62" t="s">
        <v>784</v>
      </c>
      <c r="B400" s="60" t="s">
        <v>785</v>
      </c>
      <c r="C400" s="74">
        <v>197666</v>
      </c>
      <c r="D400" s="74">
        <v>103800</v>
      </c>
      <c r="E400" s="74">
        <v>3850</v>
      </c>
      <c r="F400" s="74">
        <v>9197</v>
      </c>
      <c r="G400" s="74">
        <v>7539</v>
      </c>
      <c r="H400" s="74">
        <v>1405</v>
      </c>
      <c r="I400" s="74">
        <v>4517</v>
      </c>
      <c r="J400" s="74">
        <v>566</v>
      </c>
      <c r="K400" s="74">
        <v>345</v>
      </c>
      <c r="L400" s="74">
        <v>11464</v>
      </c>
      <c r="M400" s="74">
        <v>0</v>
      </c>
      <c r="N400" s="61">
        <f t="shared" si="6"/>
        <v>340349</v>
      </c>
    </row>
    <row r="401" spans="1:14" ht="24" x14ac:dyDescent="0.25">
      <c r="A401" s="62" t="s">
        <v>786</v>
      </c>
      <c r="B401" s="60" t="s">
        <v>787</v>
      </c>
      <c r="C401" s="74">
        <v>333075</v>
      </c>
      <c r="D401" s="74">
        <v>168956</v>
      </c>
      <c r="E401" s="74">
        <v>6511</v>
      </c>
      <c r="F401" s="74">
        <v>14513</v>
      </c>
      <c r="G401" s="74">
        <v>15085</v>
      </c>
      <c r="H401" s="74">
        <v>2563</v>
      </c>
      <c r="I401" s="74">
        <v>9164</v>
      </c>
      <c r="J401" s="74">
        <v>910</v>
      </c>
      <c r="K401" s="74">
        <v>716</v>
      </c>
      <c r="L401" s="74">
        <v>0</v>
      </c>
      <c r="M401" s="74">
        <v>0</v>
      </c>
      <c r="N401" s="61">
        <f t="shared" si="6"/>
        <v>551493</v>
      </c>
    </row>
    <row r="402" spans="1:14" ht="24" x14ac:dyDescent="0.25">
      <c r="A402" s="62" t="s">
        <v>788</v>
      </c>
      <c r="B402" s="60" t="s">
        <v>789</v>
      </c>
      <c r="C402" s="74">
        <v>218073</v>
      </c>
      <c r="D402" s="74">
        <v>92741</v>
      </c>
      <c r="E402" s="74">
        <v>4470</v>
      </c>
      <c r="F402" s="74">
        <v>9226</v>
      </c>
      <c r="G402" s="74">
        <v>9495</v>
      </c>
      <c r="H402" s="74">
        <v>1826</v>
      </c>
      <c r="I402" s="74">
        <v>6367</v>
      </c>
      <c r="J402" s="74">
        <v>559</v>
      </c>
      <c r="K402" s="74">
        <v>564</v>
      </c>
      <c r="L402" s="74">
        <v>12423</v>
      </c>
      <c r="M402" s="74">
        <v>0</v>
      </c>
      <c r="N402" s="61">
        <f t="shared" si="6"/>
        <v>355744</v>
      </c>
    </row>
    <row r="403" spans="1:14" ht="24" x14ac:dyDescent="0.25">
      <c r="A403" s="62" t="s">
        <v>790</v>
      </c>
      <c r="B403" s="60" t="s">
        <v>791</v>
      </c>
      <c r="C403" s="74">
        <v>141413</v>
      </c>
      <c r="D403" s="74">
        <v>38964</v>
      </c>
      <c r="E403" s="74">
        <v>2806</v>
      </c>
      <c r="F403" s="74">
        <v>6366</v>
      </c>
      <c r="G403" s="74">
        <v>6352</v>
      </c>
      <c r="H403" s="74">
        <v>1066</v>
      </c>
      <c r="I403" s="74">
        <v>3750</v>
      </c>
      <c r="J403" s="74">
        <v>404</v>
      </c>
      <c r="K403" s="74">
        <v>287</v>
      </c>
      <c r="L403" s="74">
        <v>0</v>
      </c>
      <c r="M403" s="74">
        <v>0</v>
      </c>
      <c r="N403" s="61">
        <f t="shared" si="6"/>
        <v>201408</v>
      </c>
    </row>
    <row r="404" spans="1:14" ht="24" x14ac:dyDescent="0.25">
      <c r="A404" s="62" t="s">
        <v>792</v>
      </c>
      <c r="B404" s="60" t="s">
        <v>793</v>
      </c>
      <c r="C404" s="74">
        <v>149027</v>
      </c>
      <c r="D404" s="74">
        <v>58208</v>
      </c>
      <c r="E404" s="74">
        <v>2814</v>
      </c>
      <c r="F404" s="74">
        <v>7504</v>
      </c>
      <c r="G404" s="74">
        <v>3634</v>
      </c>
      <c r="H404" s="74">
        <v>910</v>
      </c>
      <c r="I404" s="74">
        <v>2147</v>
      </c>
      <c r="J404" s="74">
        <v>463</v>
      </c>
      <c r="K404" s="74">
        <v>161</v>
      </c>
      <c r="L404" s="74">
        <v>0</v>
      </c>
      <c r="M404" s="74">
        <v>0</v>
      </c>
      <c r="N404" s="61">
        <f t="shared" si="6"/>
        <v>224868</v>
      </c>
    </row>
    <row r="405" spans="1:14" ht="24" x14ac:dyDescent="0.25">
      <c r="A405" s="62" t="s">
        <v>794</v>
      </c>
      <c r="B405" s="60" t="s">
        <v>795</v>
      </c>
      <c r="C405" s="74">
        <v>196443</v>
      </c>
      <c r="D405" s="74">
        <v>62876</v>
      </c>
      <c r="E405" s="74">
        <v>3821</v>
      </c>
      <c r="F405" s="74">
        <v>9286</v>
      </c>
      <c r="G405" s="74">
        <v>7245</v>
      </c>
      <c r="H405" s="74">
        <v>1365</v>
      </c>
      <c r="I405" s="74">
        <v>4296</v>
      </c>
      <c r="J405" s="74">
        <v>575</v>
      </c>
      <c r="K405" s="74">
        <v>322</v>
      </c>
      <c r="L405" s="74">
        <v>21223</v>
      </c>
      <c r="M405" s="74">
        <v>0</v>
      </c>
      <c r="N405" s="61">
        <f t="shared" si="6"/>
        <v>307452</v>
      </c>
    </row>
    <row r="406" spans="1:14" ht="24" x14ac:dyDescent="0.25">
      <c r="A406" s="62" t="s">
        <v>796</v>
      </c>
      <c r="B406" s="60" t="s">
        <v>797</v>
      </c>
      <c r="C406" s="74">
        <v>2195848</v>
      </c>
      <c r="D406" s="74">
        <v>1158371</v>
      </c>
      <c r="E406" s="74">
        <v>44670</v>
      </c>
      <c r="F406" s="74">
        <v>75441</v>
      </c>
      <c r="G406" s="74">
        <v>92107</v>
      </c>
      <c r="H406" s="74">
        <v>21534</v>
      </c>
      <c r="I406" s="74">
        <v>75090</v>
      </c>
      <c r="J406" s="74">
        <v>4838</v>
      </c>
      <c r="K406" s="74">
        <v>7843</v>
      </c>
      <c r="L406" s="74">
        <v>0</v>
      </c>
      <c r="M406" s="74">
        <v>0</v>
      </c>
      <c r="N406" s="61">
        <f t="shared" si="6"/>
        <v>3675742</v>
      </c>
    </row>
    <row r="407" spans="1:14" ht="24" x14ac:dyDescent="0.25">
      <c r="A407" s="62" t="s">
        <v>798</v>
      </c>
      <c r="B407" s="60" t="s">
        <v>799</v>
      </c>
      <c r="C407" s="74">
        <v>286570</v>
      </c>
      <c r="D407" s="74">
        <v>147081</v>
      </c>
      <c r="E407" s="74">
        <v>5438</v>
      </c>
      <c r="F407" s="74">
        <v>11847</v>
      </c>
      <c r="G407" s="74">
        <v>11119</v>
      </c>
      <c r="H407" s="74">
        <v>2260</v>
      </c>
      <c r="I407" s="74">
        <v>7458</v>
      </c>
      <c r="J407" s="74">
        <v>708</v>
      </c>
      <c r="K407" s="74">
        <v>662</v>
      </c>
      <c r="L407" s="74">
        <v>13872</v>
      </c>
      <c r="M407" s="74">
        <v>0</v>
      </c>
      <c r="N407" s="61">
        <f t="shared" si="6"/>
        <v>487015</v>
      </c>
    </row>
    <row r="408" spans="1:14" ht="24" x14ac:dyDescent="0.25">
      <c r="A408" s="62" t="s">
        <v>800</v>
      </c>
      <c r="B408" s="60" t="s">
        <v>801</v>
      </c>
      <c r="C408" s="74">
        <v>1446694</v>
      </c>
      <c r="D408" s="74">
        <v>651378</v>
      </c>
      <c r="E408" s="74">
        <v>33131</v>
      </c>
      <c r="F408" s="74">
        <v>42425</v>
      </c>
      <c r="G408" s="74">
        <v>96638</v>
      </c>
      <c r="H408" s="74">
        <v>17288</v>
      </c>
      <c r="I408" s="74">
        <v>72608</v>
      </c>
      <c r="J408" s="74">
        <v>2323</v>
      </c>
      <c r="K408" s="74">
        <v>7173</v>
      </c>
      <c r="L408" s="74">
        <v>0</v>
      </c>
      <c r="M408" s="74">
        <v>0</v>
      </c>
      <c r="N408" s="61">
        <f t="shared" si="6"/>
        <v>2369658</v>
      </c>
    </row>
    <row r="409" spans="1:14" ht="24" x14ac:dyDescent="0.25">
      <c r="A409" s="62" t="s">
        <v>802</v>
      </c>
      <c r="B409" s="60" t="s">
        <v>803</v>
      </c>
      <c r="C409" s="74">
        <v>163881</v>
      </c>
      <c r="D409" s="74">
        <v>64554</v>
      </c>
      <c r="E409" s="74">
        <v>2729</v>
      </c>
      <c r="F409" s="74">
        <v>6922</v>
      </c>
      <c r="G409" s="74">
        <v>3915</v>
      </c>
      <c r="H409" s="74">
        <v>1099</v>
      </c>
      <c r="I409" s="74">
        <v>2782</v>
      </c>
      <c r="J409" s="74">
        <v>386</v>
      </c>
      <c r="K409" s="74">
        <v>261</v>
      </c>
      <c r="L409" s="74">
        <v>0</v>
      </c>
      <c r="M409" s="74">
        <v>0</v>
      </c>
      <c r="N409" s="61">
        <f t="shared" si="6"/>
        <v>246529</v>
      </c>
    </row>
    <row r="410" spans="1:14" ht="24" x14ac:dyDescent="0.25">
      <c r="A410" s="62" t="s">
        <v>804</v>
      </c>
      <c r="B410" s="60" t="s">
        <v>805</v>
      </c>
      <c r="C410" s="74">
        <v>1469361</v>
      </c>
      <c r="D410" s="74">
        <v>597886</v>
      </c>
      <c r="E410" s="74">
        <v>38275</v>
      </c>
      <c r="F410" s="74">
        <v>35907</v>
      </c>
      <c r="G410" s="74">
        <v>61925</v>
      </c>
      <c r="H410" s="74">
        <v>20918</v>
      </c>
      <c r="I410" s="74">
        <v>74094</v>
      </c>
      <c r="J410" s="74">
        <v>2400</v>
      </c>
      <c r="K410" s="74">
        <v>9390</v>
      </c>
      <c r="L410" s="74">
        <v>196717</v>
      </c>
      <c r="M410" s="74">
        <v>0</v>
      </c>
      <c r="N410" s="61">
        <f t="shared" si="6"/>
        <v>2506873</v>
      </c>
    </row>
    <row r="411" spans="1:14" ht="24" x14ac:dyDescent="0.25">
      <c r="A411" s="62" t="s">
        <v>806</v>
      </c>
      <c r="B411" s="60" t="s">
        <v>807</v>
      </c>
      <c r="C411" s="74">
        <v>94515</v>
      </c>
      <c r="D411" s="74">
        <v>40671</v>
      </c>
      <c r="E411" s="74">
        <v>1805</v>
      </c>
      <c r="F411" s="74">
        <v>4776</v>
      </c>
      <c r="G411" s="74">
        <v>2425</v>
      </c>
      <c r="H411" s="74">
        <v>584</v>
      </c>
      <c r="I411" s="74">
        <v>1408</v>
      </c>
      <c r="J411" s="74">
        <v>292</v>
      </c>
      <c r="K411" s="74">
        <v>106</v>
      </c>
      <c r="L411" s="74">
        <v>0</v>
      </c>
      <c r="M411" s="74">
        <v>0</v>
      </c>
      <c r="N411" s="61">
        <f t="shared" si="6"/>
        <v>146582</v>
      </c>
    </row>
    <row r="412" spans="1:14" ht="24" x14ac:dyDescent="0.25">
      <c r="A412" s="62" t="s">
        <v>808</v>
      </c>
      <c r="B412" s="60" t="s">
        <v>809</v>
      </c>
      <c r="C412" s="74">
        <v>203164</v>
      </c>
      <c r="D412" s="74">
        <v>133859</v>
      </c>
      <c r="E412" s="74">
        <v>4494</v>
      </c>
      <c r="F412" s="74">
        <v>6855</v>
      </c>
      <c r="G412" s="74">
        <v>8656</v>
      </c>
      <c r="H412" s="74">
        <v>2181</v>
      </c>
      <c r="I412" s="74">
        <v>7657</v>
      </c>
      <c r="J412" s="74">
        <v>409</v>
      </c>
      <c r="K412" s="74">
        <v>845</v>
      </c>
      <c r="L412" s="74">
        <v>0</v>
      </c>
      <c r="M412" s="74">
        <v>0</v>
      </c>
      <c r="N412" s="61">
        <f t="shared" si="6"/>
        <v>368120</v>
      </c>
    </row>
    <row r="413" spans="1:14" ht="24" x14ac:dyDescent="0.25">
      <c r="A413" s="62" t="s">
        <v>810</v>
      </c>
      <c r="B413" s="60" t="s">
        <v>811</v>
      </c>
      <c r="C413" s="74">
        <v>107228</v>
      </c>
      <c r="D413" s="74">
        <v>63297</v>
      </c>
      <c r="E413" s="74">
        <v>2261</v>
      </c>
      <c r="F413" s="74">
        <v>4569</v>
      </c>
      <c r="G413" s="74">
        <v>1753</v>
      </c>
      <c r="H413" s="74">
        <v>919</v>
      </c>
      <c r="I413" s="74">
        <v>2232</v>
      </c>
      <c r="J413" s="74">
        <v>276</v>
      </c>
      <c r="K413" s="74">
        <v>290</v>
      </c>
      <c r="L413" s="74">
        <v>8266</v>
      </c>
      <c r="M413" s="74">
        <v>0</v>
      </c>
      <c r="N413" s="61">
        <f t="shared" si="6"/>
        <v>191091</v>
      </c>
    </row>
    <row r="414" spans="1:14" ht="24" x14ac:dyDescent="0.25">
      <c r="A414" s="62" t="s">
        <v>812</v>
      </c>
      <c r="B414" s="60" t="s">
        <v>813</v>
      </c>
      <c r="C414" s="74">
        <v>177412</v>
      </c>
      <c r="D414" s="74">
        <v>79098</v>
      </c>
      <c r="E414" s="74">
        <v>3707</v>
      </c>
      <c r="F414" s="74">
        <v>6591</v>
      </c>
      <c r="G414" s="74">
        <v>4151</v>
      </c>
      <c r="H414" s="74">
        <v>1686</v>
      </c>
      <c r="I414" s="74">
        <v>4761</v>
      </c>
      <c r="J414" s="74">
        <v>438</v>
      </c>
      <c r="K414" s="74">
        <v>593</v>
      </c>
      <c r="L414" s="74">
        <v>0</v>
      </c>
      <c r="M414" s="74">
        <v>0</v>
      </c>
      <c r="N414" s="61">
        <f t="shared" si="6"/>
        <v>278437</v>
      </c>
    </row>
    <row r="415" spans="1:14" ht="24" x14ac:dyDescent="0.25">
      <c r="A415" s="62" t="s">
        <v>814</v>
      </c>
      <c r="B415" s="60" t="s">
        <v>815</v>
      </c>
      <c r="C415" s="74">
        <v>927370</v>
      </c>
      <c r="D415" s="74">
        <v>253293</v>
      </c>
      <c r="E415" s="74">
        <v>18308</v>
      </c>
      <c r="F415" s="74">
        <v>39325</v>
      </c>
      <c r="G415" s="74">
        <v>47084</v>
      </c>
      <c r="H415" s="74">
        <v>7428</v>
      </c>
      <c r="I415" s="74">
        <v>28703</v>
      </c>
      <c r="J415" s="74">
        <v>2433</v>
      </c>
      <c r="K415" s="74">
        <v>2191</v>
      </c>
      <c r="L415" s="74">
        <v>36047</v>
      </c>
      <c r="M415" s="74">
        <v>0</v>
      </c>
      <c r="N415" s="61">
        <f t="shared" si="6"/>
        <v>1362182</v>
      </c>
    </row>
    <row r="416" spans="1:14" ht="24" x14ac:dyDescent="0.25">
      <c r="A416" s="62" t="s">
        <v>816</v>
      </c>
      <c r="B416" s="60" t="s">
        <v>817</v>
      </c>
      <c r="C416" s="74">
        <v>383256</v>
      </c>
      <c r="D416" s="74">
        <v>72076</v>
      </c>
      <c r="E416" s="74">
        <v>7587</v>
      </c>
      <c r="F416" s="74">
        <v>15637</v>
      </c>
      <c r="G416" s="74">
        <v>21577</v>
      </c>
      <c r="H416" s="74">
        <v>3113</v>
      </c>
      <c r="I416" s="74">
        <v>12717</v>
      </c>
      <c r="J416" s="74">
        <v>964</v>
      </c>
      <c r="K416" s="74">
        <v>962</v>
      </c>
      <c r="L416" s="74">
        <v>0</v>
      </c>
      <c r="M416" s="74">
        <v>0</v>
      </c>
      <c r="N416" s="61">
        <f t="shared" si="6"/>
        <v>517889</v>
      </c>
    </row>
    <row r="417" spans="1:14" ht="24" x14ac:dyDescent="0.25">
      <c r="A417" s="62" t="s">
        <v>818</v>
      </c>
      <c r="B417" s="60" t="s">
        <v>819</v>
      </c>
      <c r="C417" s="74">
        <v>76927</v>
      </c>
      <c r="D417" s="74">
        <v>51806</v>
      </c>
      <c r="E417" s="74">
        <v>1419</v>
      </c>
      <c r="F417" s="74">
        <v>3809</v>
      </c>
      <c r="G417" s="74">
        <v>1141</v>
      </c>
      <c r="H417" s="74">
        <v>468</v>
      </c>
      <c r="I417" s="74">
        <v>852</v>
      </c>
      <c r="J417" s="74">
        <v>232</v>
      </c>
      <c r="K417" s="74">
        <v>83</v>
      </c>
      <c r="L417" s="74">
        <v>3854</v>
      </c>
      <c r="M417" s="74">
        <v>0</v>
      </c>
      <c r="N417" s="61">
        <f t="shared" si="6"/>
        <v>140591</v>
      </c>
    </row>
    <row r="418" spans="1:14" ht="24" x14ac:dyDescent="0.25">
      <c r="A418" s="62" t="s">
        <v>820</v>
      </c>
      <c r="B418" s="60" t="s">
        <v>821</v>
      </c>
      <c r="C418" s="74">
        <v>586981</v>
      </c>
      <c r="D418" s="74">
        <v>214635</v>
      </c>
      <c r="E418" s="74">
        <v>13821</v>
      </c>
      <c r="F418" s="74">
        <v>18086</v>
      </c>
      <c r="G418" s="74">
        <v>20826</v>
      </c>
      <c r="H418" s="74">
        <v>6993</v>
      </c>
      <c r="I418" s="74">
        <v>23210</v>
      </c>
      <c r="J418" s="74">
        <v>1167</v>
      </c>
      <c r="K418" s="74">
        <v>2880</v>
      </c>
      <c r="L418" s="74">
        <v>384272</v>
      </c>
      <c r="M418" s="74">
        <v>0</v>
      </c>
      <c r="N418" s="61">
        <f t="shared" si="6"/>
        <v>1272871</v>
      </c>
    </row>
    <row r="419" spans="1:14" ht="24" x14ac:dyDescent="0.25">
      <c r="A419" s="62" t="s">
        <v>822</v>
      </c>
      <c r="B419" s="60" t="s">
        <v>823</v>
      </c>
      <c r="C419" s="74">
        <v>196526</v>
      </c>
      <c r="D419" s="74">
        <v>90587</v>
      </c>
      <c r="E419" s="74">
        <v>3902</v>
      </c>
      <c r="F419" s="74">
        <v>9114</v>
      </c>
      <c r="G419" s="74">
        <v>7802</v>
      </c>
      <c r="H419" s="74">
        <v>1426</v>
      </c>
      <c r="I419" s="74">
        <v>4631</v>
      </c>
      <c r="J419" s="74">
        <v>617</v>
      </c>
      <c r="K419" s="74">
        <v>359</v>
      </c>
      <c r="L419" s="74">
        <v>0</v>
      </c>
      <c r="M419" s="74">
        <v>0</v>
      </c>
      <c r="N419" s="61">
        <f t="shared" si="6"/>
        <v>314964</v>
      </c>
    </row>
    <row r="420" spans="1:14" ht="24" x14ac:dyDescent="0.25">
      <c r="A420" s="62" t="s">
        <v>824</v>
      </c>
      <c r="B420" s="60" t="s">
        <v>825</v>
      </c>
      <c r="C420" s="74">
        <v>89591</v>
      </c>
      <c r="D420" s="74">
        <v>61691</v>
      </c>
      <c r="E420" s="74">
        <v>1718</v>
      </c>
      <c r="F420" s="74">
        <v>4573</v>
      </c>
      <c r="G420" s="74">
        <v>2089</v>
      </c>
      <c r="H420" s="74">
        <v>547</v>
      </c>
      <c r="I420" s="74">
        <v>1234</v>
      </c>
      <c r="J420" s="74">
        <v>278</v>
      </c>
      <c r="K420" s="74">
        <v>96</v>
      </c>
      <c r="L420" s="74">
        <v>2406</v>
      </c>
      <c r="M420" s="74">
        <v>0</v>
      </c>
      <c r="N420" s="61">
        <f t="shared" si="6"/>
        <v>164223</v>
      </c>
    </row>
    <row r="421" spans="1:14" ht="24" x14ac:dyDescent="0.25">
      <c r="A421" s="62" t="s">
        <v>826</v>
      </c>
      <c r="B421" s="60" t="s">
        <v>827</v>
      </c>
      <c r="C421" s="74">
        <v>276052</v>
      </c>
      <c r="D421" s="74">
        <v>85416</v>
      </c>
      <c r="E421" s="74">
        <v>5041</v>
      </c>
      <c r="F421" s="74">
        <v>10577</v>
      </c>
      <c r="G421" s="74">
        <v>7195</v>
      </c>
      <c r="H421" s="74">
        <v>2259</v>
      </c>
      <c r="I421" s="74">
        <v>6426</v>
      </c>
      <c r="J421" s="74">
        <v>559</v>
      </c>
      <c r="K421" s="74">
        <v>705</v>
      </c>
      <c r="L421" s="74">
        <v>0</v>
      </c>
      <c r="M421" s="74">
        <v>0</v>
      </c>
      <c r="N421" s="61">
        <f t="shared" si="6"/>
        <v>394230</v>
      </c>
    </row>
    <row r="422" spans="1:14" ht="24" x14ac:dyDescent="0.25">
      <c r="A422" s="62" t="s">
        <v>828</v>
      </c>
      <c r="B422" s="60" t="s">
        <v>829</v>
      </c>
      <c r="C422" s="74">
        <v>8295882</v>
      </c>
      <c r="D422" s="74">
        <v>2792194</v>
      </c>
      <c r="E422" s="74">
        <v>196231</v>
      </c>
      <c r="F422" s="74">
        <v>222539</v>
      </c>
      <c r="G422" s="74">
        <v>117157</v>
      </c>
      <c r="H422" s="74">
        <v>103459</v>
      </c>
      <c r="I422" s="74">
        <v>290470</v>
      </c>
      <c r="J422" s="74">
        <v>17082</v>
      </c>
      <c r="K422" s="74">
        <v>44072</v>
      </c>
      <c r="L422" s="74">
        <v>0</v>
      </c>
      <c r="M422" s="74">
        <v>0</v>
      </c>
      <c r="N422" s="61">
        <f t="shared" si="6"/>
        <v>12079086</v>
      </c>
    </row>
    <row r="423" spans="1:14" ht="24" x14ac:dyDescent="0.25">
      <c r="A423" s="62" t="s">
        <v>830</v>
      </c>
      <c r="B423" s="60" t="s">
        <v>831</v>
      </c>
      <c r="C423" s="74">
        <v>474393</v>
      </c>
      <c r="D423" s="74">
        <v>225996</v>
      </c>
      <c r="E423" s="74">
        <v>9331</v>
      </c>
      <c r="F423" s="74">
        <v>18967</v>
      </c>
      <c r="G423" s="74">
        <v>27379</v>
      </c>
      <c r="H423" s="74">
        <v>4004</v>
      </c>
      <c r="I423" s="74">
        <v>16260</v>
      </c>
      <c r="J423" s="74">
        <v>1178</v>
      </c>
      <c r="K423" s="74">
        <v>1263</v>
      </c>
      <c r="L423" s="74">
        <v>0</v>
      </c>
      <c r="M423" s="74">
        <v>0</v>
      </c>
      <c r="N423" s="61">
        <f t="shared" si="6"/>
        <v>778771</v>
      </c>
    </row>
    <row r="424" spans="1:14" ht="24" x14ac:dyDescent="0.25">
      <c r="A424" s="62" t="s">
        <v>832</v>
      </c>
      <c r="B424" s="60" t="s">
        <v>833</v>
      </c>
      <c r="C424" s="74">
        <v>225159</v>
      </c>
      <c r="D424" s="74">
        <v>94310</v>
      </c>
      <c r="E424" s="74">
        <v>4499</v>
      </c>
      <c r="F424" s="74">
        <v>9800</v>
      </c>
      <c r="G424" s="74">
        <v>11131</v>
      </c>
      <c r="H424" s="74">
        <v>1779</v>
      </c>
      <c r="I424" s="74">
        <v>6611</v>
      </c>
      <c r="J424" s="74">
        <v>604</v>
      </c>
      <c r="K424" s="74">
        <v>513</v>
      </c>
      <c r="L424" s="74">
        <v>24145</v>
      </c>
      <c r="M424" s="74">
        <v>0</v>
      </c>
      <c r="N424" s="61">
        <f t="shared" si="6"/>
        <v>378551</v>
      </c>
    </row>
    <row r="425" spans="1:14" ht="24" x14ac:dyDescent="0.25">
      <c r="A425" s="62" t="s">
        <v>834</v>
      </c>
      <c r="B425" s="60" t="s">
        <v>835</v>
      </c>
      <c r="C425" s="74">
        <v>91788</v>
      </c>
      <c r="D425" s="74">
        <v>52405</v>
      </c>
      <c r="E425" s="74">
        <v>1691</v>
      </c>
      <c r="F425" s="74">
        <v>4945</v>
      </c>
      <c r="G425" s="74">
        <v>1045</v>
      </c>
      <c r="H425" s="74">
        <v>480</v>
      </c>
      <c r="I425" s="74">
        <v>608</v>
      </c>
      <c r="J425" s="74">
        <v>302</v>
      </c>
      <c r="K425" s="74">
        <v>46</v>
      </c>
      <c r="L425" s="74">
        <v>0</v>
      </c>
      <c r="M425" s="74">
        <v>0</v>
      </c>
      <c r="N425" s="61">
        <f t="shared" si="6"/>
        <v>153310</v>
      </c>
    </row>
    <row r="426" spans="1:14" ht="24" x14ac:dyDescent="0.25">
      <c r="A426" s="62" t="s">
        <v>836</v>
      </c>
      <c r="B426" s="60" t="s">
        <v>837</v>
      </c>
      <c r="C426" s="74">
        <v>468026</v>
      </c>
      <c r="D426" s="74">
        <v>270075</v>
      </c>
      <c r="E426" s="74">
        <v>9224</v>
      </c>
      <c r="F426" s="74">
        <v>19481</v>
      </c>
      <c r="G426" s="74">
        <v>22001</v>
      </c>
      <c r="H426" s="74">
        <v>3807</v>
      </c>
      <c r="I426" s="74">
        <v>13842</v>
      </c>
      <c r="J426" s="74">
        <v>1243</v>
      </c>
      <c r="K426" s="74">
        <v>1145</v>
      </c>
      <c r="L426" s="74">
        <v>0</v>
      </c>
      <c r="M426" s="74">
        <v>9465</v>
      </c>
      <c r="N426" s="61">
        <f t="shared" si="6"/>
        <v>818309</v>
      </c>
    </row>
    <row r="427" spans="1:14" ht="36" x14ac:dyDescent="0.25">
      <c r="A427" s="62" t="s">
        <v>838</v>
      </c>
      <c r="B427" s="60" t="s">
        <v>839</v>
      </c>
      <c r="C427" s="74">
        <v>469547</v>
      </c>
      <c r="D427" s="74">
        <v>164850</v>
      </c>
      <c r="E427" s="74">
        <v>10186</v>
      </c>
      <c r="F427" s="74">
        <v>17396</v>
      </c>
      <c r="G427" s="74">
        <v>26959</v>
      </c>
      <c r="H427" s="74">
        <v>4587</v>
      </c>
      <c r="I427" s="74">
        <v>18159</v>
      </c>
      <c r="J427" s="74">
        <v>1511</v>
      </c>
      <c r="K427" s="74">
        <v>1629</v>
      </c>
      <c r="L427" s="74">
        <v>0</v>
      </c>
      <c r="M427" s="74">
        <v>0</v>
      </c>
      <c r="N427" s="61">
        <f t="shared" si="6"/>
        <v>714824</v>
      </c>
    </row>
    <row r="428" spans="1:14" ht="24" x14ac:dyDescent="0.25">
      <c r="A428" s="62" t="s">
        <v>840</v>
      </c>
      <c r="B428" s="60" t="s">
        <v>841</v>
      </c>
      <c r="C428" s="74">
        <v>89168</v>
      </c>
      <c r="D428" s="74">
        <v>55428</v>
      </c>
      <c r="E428" s="74">
        <v>1748</v>
      </c>
      <c r="F428" s="74">
        <v>4404</v>
      </c>
      <c r="G428" s="74">
        <v>1363</v>
      </c>
      <c r="H428" s="74">
        <v>590</v>
      </c>
      <c r="I428" s="74">
        <v>1158</v>
      </c>
      <c r="J428" s="74">
        <v>277</v>
      </c>
      <c r="K428" s="74">
        <v>124</v>
      </c>
      <c r="L428" s="74">
        <v>0</v>
      </c>
      <c r="M428" s="74">
        <v>0</v>
      </c>
      <c r="N428" s="61">
        <f t="shared" si="6"/>
        <v>154260</v>
      </c>
    </row>
    <row r="429" spans="1:14" ht="24" x14ac:dyDescent="0.25">
      <c r="A429" s="62" t="s">
        <v>842</v>
      </c>
      <c r="B429" s="60" t="s">
        <v>843</v>
      </c>
      <c r="C429" s="74">
        <v>158558</v>
      </c>
      <c r="D429" s="74">
        <v>47883</v>
      </c>
      <c r="E429" s="74">
        <v>3351</v>
      </c>
      <c r="F429" s="74">
        <v>6649</v>
      </c>
      <c r="G429" s="74">
        <v>3798</v>
      </c>
      <c r="H429" s="74">
        <v>1382</v>
      </c>
      <c r="I429" s="74">
        <v>3797</v>
      </c>
      <c r="J429" s="74">
        <v>417</v>
      </c>
      <c r="K429" s="74">
        <v>443</v>
      </c>
      <c r="L429" s="74">
        <v>7650</v>
      </c>
      <c r="M429" s="74">
        <v>0</v>
      </c>
      <c r="N429" s="61">
        <f t="shared" si="6"/>
        <v>233928</v>
      </c>
    </row>
    <row r="430" spans="1:14" ht="24" x14ac:dyDescent="0.25">
      <c r="A430" s="62" t="s">
        <v>844</v>
      </c>
      <c r="B430" s="60" t="s">
        <v>845</v>
      </c>
      <c r="C430" s="74">
        <v>401296</v>
      </c>
      <c r="D430" s="74">
        <v>211079</v>
      </c>
      <c r="E430" s="74">
        <v>7649</v>
      </c>
      <c r="F430" s="74">
        <v>18182</v>
      </c>
      <c r="G430" s="74">
        <v>10772</v>
      </c>
      <c r="H430" s="74">
        <v>2857</v>
      </c>
      <c r="I430" s="74">
        <v>7588</v>
      </c>
      <c r="J430" s="74">
        <v>1210</v>
      </c>
      <c r="K430" s="74">
        <v>709</v>
      </c>
      <c r="L430" s="74">
        <v>0</v>
      </c>
      <c r="M430" s="74">
        <v>0</v>
      </c>
      <c r="N430" s="61">
        <f t="shared" si="6"/>
        <v>661342</v>
      </c>
    </row>
    <row r="431" spans="1:14" ht="24" x14ac:dyDescent="0.25">
      <c r="A431" s="62" t="s">
        <v>846</v>
      </c>
      <c r="B431" s="60" t="s">
        <v>847</v>
      </c>
      <c r="C431" s="74">
        <v>100535</v>
      </c>
      <c r="D431" s="74">
        <v>52188</v>
      </c>
      <c r="E431" s="74">
        <v>1726</v>
      </c>
      <c r="F431" s="74">
        <v>4731</v>
      </c>
      <c r="G431" s="74">
        <v>1384</v>
      </c>
      <c r="H431" s="74">
        <v>603</v>
      </c>
      <c r="I431" s="74">
        <v>1076</v>
      </c>
      <c r="J431" s="74">
        <v>274</v>
      </c>
      <c r="K431" s="74">
        <v>109</v>
      </c>
      <c r="L431" s="74">
        <v>0</v>
      </c>
      <c r="M431" s="74">
        <v>0</v>
      </c>
      <c r="N431" s="61">
        <f t="shared" si="6"/>
        <v>162626</v>
      </c>
    </row>
    <row r="432" spans="1:14" ht="24" x14ac:dyDescent="0.25">
      <c r="A432" s="62" t="s">
        <v>848</v>
      </c>
      <c r="B432" s="60" t="s">
        <v>849</v>
      </c>
      <c r="C432" s="74">
        <v>78001</v>
      </c>
      <c r="D432" s="74">
        <v>33411</v>
      </c>
      <c r="E432" s="74">
        <v>1472</v>
      </c>
      <c r="F432" s="74">
        <v>4122</v>
      </c>
      <c r="G432" s="74">
        <v>1031</v>
      </c>
      <c r="H432" s="74">
        <v>439</v>
      </c>
      <c r="I432" s="74">
        <v>677</v>
      </c>
      <c r="J432" s="74">
        <v>251</v>
      </c>
      <c r="K432" s="74">
        <v>59</v>
      </c>
      <c r="L432" s="74">
        <v>0</v>
      </c>
      <c r="M432" s="74">
        <v>0</v>
      </c>
      <c r="N432" s="61">
        <f t="shared" si="6"/>
        <v>119463</v>
      </c>
    </row>
    <row r="433" spans="1:14" ht="24" x14ac:dyDescent="0.25">
      <c r="A433" s="62" t="s">
        <v>850</v>
      </c>
      <c r="B433" s="60" t="s">
        <v>851</v>
      </c>
      <c r="C433" s="74">
        <v>225690</v>
      </c>
      <c r="D433" s="74">
        <v>203154</v>
      </c>
      <c r="E433" s="74">
        <v>4354</v>
      </c>
      <c r="F433" s="74">
        <v>10448</v>
      </c>
      <c r="G433" s="74">
        <v>8582</v>
      </c>
      <c r="H433" s="74">
        <v>1596</v>
      </c>
      <c r="I433" s="74">
        <v>5092</v>
      </c>
      <c r="J433" s="74">
        <v>639</v>
      </c>
      <c r="K433" s="74">
        <v>391</v>
      </c>
      <c r="L433" s="74">
        <v>0</v>
      </c>
      <c r="M433" s="74">
        <v>0</v>
      </c>
      <c r="N433" s="61">
        <f t="shared" si="6"/>
        <v>459946</v>
      </c>
    </row>
    <row r="434" spans="1:14" ht="24" x14ac:dyDescent="0.25">
      <c r="A434" s="62" t="s">
        <v>852</v>
      </c>
      <c r="B434" s="60" t="s">
        <v>853</v>
      </c>
      <c r="C434" s="74">
        <v>178369</v>
      </c>
      <c r="D434" s="74">
        <v>85655</v>
      </c>
      <c r="E434" s="74">
        <v>3430</v>
      </c>
      <c r="F434" s="74">
        <v>7730</v>
      </c>
      <c r="G434" s="74">
        <v>4676</v>
      </c>
      <c r="H434" s="74">
        <v>1358</v>
      </c>
      <c r="I434" s="74">
        <v>3703</v>
      </c>
      <c r="J434" s="74">
        <v>467</v>
      </c>
      <c r="K434" s="74">
        <v>376</v>
      </c>
      <c r="L434" s="74">
        <v>9302</v>
      </c>
      <c r="M434" s="74">
        <v>0</v>
      </c>
      <c r="N434" s="61">
        <f t="shared" si="6"/>
        <v>295066</v>
      </c>
    </row>
    <row r="435" spans="1:14" ht="24" x14ac:dyDescent="0.25">
      <c r="A435" s="62" t="s">
        <v>854</v>
      </c>
      <c r="B435" s="60" t="s">
        <v>855</v>
      </c>
      <c r="C435" s="74">
        <v>384593</v>
      </c>
      <c r="D435" s="74">
        <v>73972</v>
      </c>
      <c r="E435" s="74">
        <v>7620</v>
      </c>
      <c r="F435" s="74">
        <v>16562</v>
      </c>
      <c r="G435" s="74">
        <v>20186</v>
      </c>
      <c r="H435" s="74">
        <v>3047</v>
      </c>
      <c r="I435" s="74">
        <v>11817</v>
      </c>
      <c r="J435" s="74">
        <v>1005</v>
      </c>
      <c r="K435" s="74">
        <v>885</v>
      </c>
      <c r="L435" s="74">
        <v>0</v>
      </c>
      <c r="M435" s="74">
        <v>0</v>
      </c>
      <c r="N435" s="61">
        <f t="shared" si="6"/>
        <v>519687</v>
      </c>
    </row>
    <row r="436" spans="1:14" ht="24" x14ac:dyDescent="0.25">
      <c r="A436" s="62" t="s">
        <v>856</v>
      </c>
      <c r="B436" s="60" t="s">
        <v>857</v>
      </c>
      <c r="C436" s="74">
        <v>570658</v>
      </c>
      <c r="D436" s="74">
        <v>149361</v>
      </c>
      <c r="E436" s="74">
        <v>11707</v>
      </c>
      <c r="F436" s="74">
        <v>21527</v>
      </c>
      <c r="G436" s="74">
        <v>38162</v>
      </c>
      <c r="H436" s="74">
        <v>5274</v>
      </c>
      <c r="I436" s="74">
        <v>22969</v>
      </c>
      <c r="J436" s="74">
        <v>1365</v>
      </c>
      <c r="K436" s="74">
        <v>1816</v>
      </c>
      <c r="L436" s="74">
        <v>0</v>
      </c>
      <c r="M436" s="74">
        <v>0</v>
      </c>
      <c r="N436" s="61">
        <f t="shared" si="6"/>
        <v>822839</v>
      </c>
    </row>
    <row r="437" spans="1:14" ht="24" x14ac:dyDescent="0.25">
      <c r="A437" s="62" t="s">
        <v>858</v>
      </c>
      <c r="B437" s="60" t="s">
        <v>859</v>
      </c>
      <c r="C437" s="74">
        <v>138937</v>
      </c>
      <c r="D437" s="74">
        <v>54904</v>
      </c>
      <c r="E437" s="74">
        <v>2756</v>
      </c>
      <c r="F437" s="74">
        <v>6724</v>
      </c>
      <c r="G437" s="74">
        <v>5034</v>
      </c>
      <c r="H437" s="74">
        <v>959</v>
      </c>
      <c r="I437" s="74">
        <v>2945</v>
      </c>
      <c r="J437" s="74">
        <v>411</v>
      </c>
      <c r="K437" s="74">
        <v>222</v>
      </c>
      <c r="L437" s="74">
        <v>0</v>
      </c>
      <c r="M437" s="74">
        <v>0</v>
      </c>
      <c r="N437" s="61">
        <f t="shared" si="6"/>
        <v>212892</v>
      </c>
    </row>
    <row r="438" spans="1:14" ht="24" x14ac:dyDescent="0.25">
      <c r="A438" s="62" t="s">
        <v>860</v>
      </c>
      <c r="B438" s="60" t="s">
        <v>861</v>
      </c>
      <c r="C438" s="74">
        <v>126991</v>
      </c>
      <c r="D438" s="74">
        <v>63520</v>
      </c>
      <c r="E438" s="74">
        <v>2490</v>
      </c>
      <c r="F438" s="74">
        <v>6264</v>
      </c>
      <c r="G438" s="74">
        <v>3438</v>
      </c>
      <c r="H438" s="74">
        <v>841</v>
      </c>
      <c r="I438" s="74">
        <v>2164</v>
      </c>
      <c r="J438" s="74">
        <v>390</v>
      </c>
      <c r="K438" s="74">
        <v>179</v>
      </c>
      <c r="L438" s="74">
        <v>0</v>
      </c>
      <c r="M438" s="74">
        <v>0</v>
      </c>
      <c r="N438" s="61">
        <f t="shared" si="6"/>
        <v>206277</v>
      </c>
    </row>
    <row r="439" spans="1:14" ht="24" x14ac:dyDescent="0.25">
      <c r="A439" s="62" t="s">
        <v>862</v>
      </c>
      <c r="B439" s="60" t="s">
        <v>863</v>
      </c>
      <c r="C439" s="74">
        <v>73271</v>
      </c>
      <c r="D439" s="74">
        <v>44726</v>
      </c>
      <c r="E439" s="74">
        <v>1353</v>
      </c>
      <c r="F439" s="74">
        <v>3930</v>
      </c>
      <c r="G439" s="74">
        <v>724</v>
      </c>
      <c r="H439" s="74">
        <v>389</v>
      </c>
      <c r="I439" s="74">
        <v>468</v>
      </c>
      <c r="J439" s="74">
        <v>236</v>
      </c>
      <c r="K439" s="74">
        <v>40</v>
      </c>
      <c r="L439" s="74">
        <v>0</v>
      </c>
      <c r="M439" s="74">
        <v>0</v>
      </c>
      <c r="N439" s="61">
        <f t="shared" si="6"/>
        <v>125137</v>
      </c>
    </row>
    <row r="440" spans="1:14" ht="24" x14ac:dyDescent="0.25">
      <c r="A440" s="62" t="s">
        <v>864</v>
      </c>
      <c r="B440" s="60" t="s">
        <v>865</v>
      </c>
      <c r="C440" s="74">
        <v>106011</v>
      </c>
      <c r="D440" s="74">
        <v>58494</v>
      </c>
      <c r="E440" s="74">
        <v>2097</v>
      </c>
      <c r="F440" s="74">
        <v>4821</v>
      </c>
      <c r="G440" s="74">
        <v>4192</v>
      </c>
      <c r="H440" s="74">
        <v>789</v>
      </c>
      <c r="I440" s="74">
        <v>2575</v>
      </c>
      <c r="J440" s="74">
        <v>293</v>
      </c>
      <c r="K440" s="74">
        <v>209</v>
      </c>
      <c r="L440" s="74">
        <v>10848</v>
      </c>
      <c r="M440" s="74">
        <v>0</v>
      </c>
      <c r="N440" s="61">
        <f t="shared" si="6"/>
        <v>190329</v>
      </c>
    </row>
    <row r="441" spans="1:14" ht="24" x14ac:dyDescent="0.25">
      <c r="A441" s="62" t="s">
        <v>866</v>
      </c>
      <c r="B441" s="60" t="s">
        <v>867</v>
      </c>
      <c r="C441" s="74">
        <v>109699</v>
      </c>
      <c r="D441" s="74">
        <v>56214</v>
      </c>
      <c r="E441" s="74">
        <v>2069</v>
      </c>
      <c r="F441" s="74">
        <v>5562</v>
      </c>
      <c r="G441" s="74">
        <v>2076</v>
      </c>
      <c r="H441" s="74">
        <v>661</v>
      </c>
      <c r="I441" s="74">
        <v>1321</v>
      </c>
      <c r="J441" s="74">
        <v>349</v>
      </c>
      <c r="K441" s="74">
        <v>112</v>
      </c>
      <c r="L441" s="74">
        <v>0</v>
      </c>
      <c r="M441" s="74">
        <v>0</v>
      </c>
      <c r="N441" s="61">
        <f t="shared" si="6"/>
        <v>178063</v>
      </c>
    </row>
    <row r="442" spans="1:14" ht="24" x14ac:dyDescent="0.25">
      <c r="A442" s="62" t="s">
        <v>868</v>
      </c>
      <c r="B442" s="60" t="s">
        <v>869</v>
      </c>
      <c r="C442" s="74">
        <v>161884</v>
      </c>
      <c r="D442" s="74">
        <v>48130</v>
      </c>
      <c r="E442" s="74">
        <v>3259</v>
      </c>
      <c r="F442" s="74">
        <v>7469</v>
      </c>
      <c r="G442" s="74">
        <v>6045</v>
      </c>
      <c r="H442" s="74">
        <v>1210</v>
      </c>
      <c r="I442" s="74">
        <v>3857</v>
      </c>
      <c r="J442" s="74">
        <v>458</v>
      </c>
      <c r="K442" s="74">
        <v>320</v>
      </c>
      <c r="L442" s="74">
        <v>42048</v>
      </c>
      <c r="M442" s="74">
        <v>0</v>
      </c>
      <c r="N442" s="61">
        <f t="shared" si="6"/>
        <v>274680</v>
      </c>
    </row>
    <row r="443" spans="1:14" ht="24" x14ac:dyDescent="0.25">
      <c r="A443" s="62" t="s">
        <v>870</v>
      </c>
      <c r="B443" s="60" t="s">
        <v>871</v>
      </c>
      <c r="C443" s="74">
        <v>241163</v>
      </c>
      <c r="D443" s="74">
        <v>67452</v>
      </c>
      <c r="E443" s="74">
        <v>4278</v>
      </c>
      <c r="F443" s="74">
        <v>10453</v>
      </c>
      <c r="G443" s="74">
        <v>9004</v>
      </c>
      <c r="H443" s="74">
        <v>1675</v>
      </c>
      <c r="I443" s="74">
        <v>5361</v>
      </c>
      <c r="J443" s="74">
        <v>632</v>
      </c>
      <c r="K443" s="74">
        <v>413</v>
      </c>
      <c r="L443" s="74">
        <v>0</v>
      </c>
      <c r="M443" s="74">
        <v>0</v>
      </c>
      <c r="N443" s="61">
        <f t="shared" si="6"/>
        <v>340431</v>
      </c>
    </row>
    <row r="444" spans="1:14" ht="24" x14ac:dyDescent="0.25">
      <c r="A444" s="62" t="s">
        <v>872</v>
      </c>
      <c r="B444" s="60" t="s">
        <v>873</v>
      </c>
      <c r="C444" s="74">
        <v>190131</v>
      </c>
      <c r="D444" s="74">
        <v>76514</v>
      </c>
      <c r="E444" s="74">
        <v>3639</v>
      </c>
      <c r="F444" s="74">
        <v>8423</v>
      </c>
      <c r="G444" s="74">
        <v>8047</v>
      </c>
      <c r="H444" s="74">
        <v>1404</v>
      </c>
      <c r="I444" s="74">
        <v>4820</v>
      </c>
      <c r="J444" s="74">
        <v>514</v>
      </c>
      <c r="K444" s="74">
        <v>372</v>
      </c>
      <c r="L444" s="74">
        <v>44529</v>
      </c>
      <c r="M444" s="74">
        <v>0</v>
      </c>
      <c r="N444" s="61">
        <f t="shared" si="6"/>
        <v>338393</v>
      </c>
    </row>
    <row r="445" spans="1:14" ht="24" x14ac:dyDescent="0.25">
      <c r="A445" s="62" t="s">
        <v>874</v>
      </c>
      <c r="B445" s="60" t="s">
        <v>875</v>
      </c>
      <c r="C445" s="74">
        <v>98639</v>
      </c>
      <c r="D445" s="74">
        <v>43617</v>
      </c>
      <c r="E445" s="74">
        <v>1846</v>
      </c>
      <c r="F445" s="74">
        <v>5070</v>
      </c>
      <c r="G445" s="74">
        <v>1994</v>
      </c>
      <c r="H445" s="74">
        <v>575</v>
      </c>
      <c r="I445" s="74">
        <v>1182</v>
      </c>
      <c r="J445" s="74">
        <v>311</v>
      </c>
      <c r="K445" s="74">
        <v>89</v>
      </c>
      <c r="L445" s="74">
        <v>0</v>
      </c>
      <c r="M445" s="74">
        <v>0</v>
      </c>
      <c r="N445" s="61">
        <f t="shared" si="6"/>
        <v>153323</v>
      </c>
    </row>
    <row r="446" spans="1:14" ht="24" x14ac:dyDescent="0.25">
      <c r="A446" s="62" t="s">
        <v>876</v>
      </c>
      <c r="B446" s="60" t="s">
        <v>877</v>
      </c>
      <c r="C446" s="74">
        <v>729098</v>
      </c>
      <c r="D446" s="74">
        <v>72143</v>
      </c>
      <c r="E446" s="74">
        <v>12482</v>
      </c>
      <c r="F446" s="74">
        <v>26383</v>
      </c>
      <c r="G446" s="74">
        <v>21858</v>
      </c>
      <c r="H446" s="74">
        <v>5908</v>
      </c>
      <c r="I446" s="74">
        <v>17898</v>
      </c>
      <c r="J446" s="74">
        <v>1289</v>
      </c>
      <c r="K446" s="74">
        <v>1858</v>
      </c>
      <c r="L446" s="74">
        <v>0</v>
      </c>
      <c r="M446" s="74">
        <v>0</v>
      </c>
      <c r="N446" s="61">
        <f t="shared" si="6"/>
        <v>888917</v>
      </c>
    </row>
    <row r="447" spans="1:14" ht="24" x14ac:dyDescent="0.25">
      <c r="A447" s="62" t="s">
        <v>878</v>
      </c>
      <c r="B447" s="60" t="s">
        <v>879</v>
      </c>
      <c r="C447" s="74">
        <v>138230</v>
      </c>
      <c r="D447" s="74">
        <v>52639</v>
      </c>
      <c r="E447" s="74">
        <v>2714</v>
      </c>
      <c r="F447" s="74">
        <v>6862</v>
      </c>
      <c r="G447" s="74">
        <v>4163</v>
      </c>
      <c r="H447" s="74">
        <v>899</v>
      </c>
      <c r="I447" s="74">
        <v>2423</v>
      </c>
      <c r="J447" s="74">
        <v>487</v>
      </c>
      <c r="K447" s="74">
        <v>182</v>
      </c>
      <c r="L447" s="74">
        <v>0</v>
      </c>
      <c r="M447" s="74">
        <v>0</v>
      </c>
      <c r="N447" s="61">
        <f t="shared" si="6"/>
        <v>208599</v>
      </c>
    </row>
    <row r="448" spans="1:14" ht="24" x14ac:dyDescent="0.25">
      <c r="A448" s="62" t="s">
        <v>880</v>
      </c>
      <c r="B448" s="60" t="s">
        <v>881</v>
      </c>
      <c r="C448" s="74">
        <v>1002097</v>
      </c>
      <c r="D448" s="74">
        <v>2481138</v>
      </c>
      <c r="E448" s="74">
        <v>19804</v>
      </c>
      <c r="F448" s="74">
        <v>38028</v>
      </c>
      <c r="G448" s="74">
        <v>57098</v>
      </c>
      <c r="H448" s="74">
        <v>8910</v>
      </c>
      <c r="I448" s="74">
        <v>36149</v>
      </c>
      <c r="J448" s="74">
        <v>2226</v>
      </c>
      <c r="K448" s="74">
        <v>2982</v>
      </c>
      <c r="L448" s="74">
        <v>0</v>
      </c>
      <c r="M448" s="74">
        <v>0</v>
      </c>
      <c r="N448" s="61">
        <f t="shared" si="6"/>
        <v>3648432</v>
      </c>
    </row>
    <row r="449" spans="1:14" ht="24" x14ac:dyDescent="0.25">
      <c r="A449" s="62" t="s">
        <v>882</v>
      </c>
      <c r="B449" s="60" t="s">
        <v>883</v>
      </c>
      <c r="C449" s="74">
        <v>107034</v>
      </c>
      <c r="D449" s="74">
        <v>79169</v>
      </c>
      <c r="E449" s="74">
        <v>1911</v>
      </c>
      <c r="F449" s="74">
        <v>5388</v>
      </c>
      <c r="G449" s="74">
        <v>1852</v>
      </c>
      <c r="H449" s="74">
        <v>603</v>
      </c>
      <c r="I449" s="74">
        <v>1098</v>
      </c>
      <c r="J449" s="74">
        <v>342</v>
      </c>
      <c r="K449" s="74">
        <v>85</v>
      </c>
      <c r="L449" s="74">
        <v>9710</v>
      </c>
      <c r="M449" s="74">
        <v>0</v>
      </c>
      <c r="N449" s="61">
        <f t="shared" si="6"/>
        <v>207192</v>
      </c>
    </row>
    <row r="450" spans="1:14" ht="24" x14ac:dyDescent="0.25">
      <c r="A450" s="62" t="s">
        <v>884</v>
      </c>
      <c r="B450" s="60" t="s">
        <v>885</v>
      </c>
      <c r="C450" s="74">
        <v>316349</v>
      </c>
      <c r="D450" s="74">
        <v>141003</v>
      </c>
      <c r="E450" s="74">
        <v>6572</v>
      </c>
      <c r="F450" s="74">
        <v>12360</v>
      </c>
      <c r="G450" s="74">
        <v>21108</v>
      </c>
      <c r="H450" s="74">
        <v>2864</v>
      </c>
      <c r="I450" s="74">
        <v>12436</v>
      </c>
      <c r="J450" s="74">
        <v>886</v>
      </c>
      <c r="K450" s="74">
        <v>958</v>
      </c>
      <c r="L450" s="74">
        <v>0</v>
      </c>
      <c r="M450" s="74">
        <v>0</v>
      </c>
      <c r="N450" s="61">
        <f t="shared" si="6"/>
        <v>514536</v>
      </c>
    </row>
    <row r="451" spans="1:14" ht="24" x14ac:dyDescent="0.25">
      <c r="A451" s="62" t="s">
        <v>886</v>
      </c>
      <c r="B451" s="60" t="s">
        <v>887</v>
      </c>
      <c r="C451" s="74">
        <v>59314</v>
      </c>
      <c r="D451" s="74">
        <v>33510</v>
      </c>
      <c r="E451" s="74">
        <v>1093</v>
      </c>
      <c r="F451" s="74">
        <v>3173</v>
      </c>
      <c r="G451" s="74">
        <v>573</v>
      </c>
      <c r="H451" s="74">
        <v>315</v>
      </c>
      <c r="I451" s="74">
        <v>371</v>
      </c>
      <c r="J451" s="74">
        <v>196</v>
      </c>
      <c r="K451" s="74">
        <v>32</v>
      </c>
      <c r="L451" s="74">
        <v>1094</v>
      </c>
      <c r="M451" s="74">
        <v>0</v>
      </c>
      <c r="N451" s="61">
        <f t="shared" si="6"/>
        <v>99671</v>
      </c>
    </row>
    <row r="452" spans="1:14" ht="24" x14ac:dyDescent="0.25">
      <c r="A452" s="62" t="s">
        <v>888</v>
      </c>
      <c r="B452" s="60" t="s">
        <v>889</v>
      </c>
      <c r="C452" s="74">
        <v>64413</v>
      </c>
      <c r="D452" s="74">
        <v>33672</v>
      </c>
      <c r="E452" s="74">
        <v>1119</v>
      </c>
      <c r="F452" s="74">
        <v>3138</v>
      </c>
      <c r="G452" s="74">
        <v>1001</v>
      </c>
      <c r="H452" s="74">
        <v>372</v>
      </c>
      <c r="I452" s="74">
        <v>663</v>
      </c>
      <c r="J452" s="74">
        <v>184</v>
      </c>
      <c r="K452" s="74">
        <v>59</v>
      </c>
      <c r="L452" s="74">
        <v>0</v>
      </c>
      <c r="M452" s="74">
        <v>0</v>
      </c>
      <c r="N452" s="61">
        <f t="shared" si="6"/>
        <v>104621</v>
      </c>
    </row>
    <row r="453" spans="1:14" ht="24" x14ac:dyDescent="0.25">
      <c r="A453" s="62" t="s">
        <v>890</v>
      </c>
      <c r="B453" s="60" t="s">
        <v>891</v>
      </c>
      <c r="C453" s="74">
        <v>78147</v>
      </c>
      <c r="D453" s="74">
        <v>42719</v>
      </c>
      <c r="E453" s="74">
        <v>1447</v>
      </c>
      <c r="F453" s="74">
        <v>4115</v>
      </c>
      <c r="G453" s="74">
        <v>1101</v>
      </c>
      <c r="H453" s="74">
        <v>430</v>
      </c>
      <c r="I453" s="74">
        <v>665</v>
      </c>
      <c r="J453" s="74">
        <v>254</v>
      </c>
      <c r="K453" s="74">
        <v>53</v>
      </c>
      <c r="L453" s="74">
        <v>0</v>
      </c>
      <c r="M453" s="74">
        <v>0</v>
      </c>
      <c r="N453" s="61">
        <f t="shared" si="6"/>
        <v>128931</v>
      </c>
    </row>
    <row r="454" spans="1:14" ht="24" x14ac:dyDescent="0.25">
      <c r="A454" s="62" t="s">
        <v>892</v>
      </c>
      <c r="B454" s="60" t="s">
        <v>893</v>
      </c>
      <c r="C454" s="74">
        <v>135521</v>
      </c>
      <c r="D454" s="74">
        <v>51739</v>
      </c>
      <c r="E454" s="74">
        <v>2736</v>
      </c>
      <c r="F454" s="74">
        <v>6428</v>
      </c>
      <c r="G454" s="74">
        <v>3887</v>
      </c>
      <c r="H454" s="74">
        <v>983</v>
      </c>
      <c r="I454" s="74">
        <v>2693</v>
      </c>
      <c r="J454" s="74">
        <v>390</v>
      </c>
      <c r="K454" s="74">
        <v>247</v>
      </c>
      <c r="L454" s="74">
        <v>2631</v>
      </c>
      <c r="M454" s="74">
        <v>0</v>
      </c>
      <c r="N454" s="61">
        <f t="shared" si="6"/>
        <v>207255</v>
      </c>
    </row>
    <row r="455" spans="1:14" ht="24" x14ac:dyDescent="0.25">
      <c r="A455" s="62" t="s">
        <v>894</v>
      </c>
      <c r="B455" s="60" t="s">
        <v>895</v>
      </c>
      <c r="C455" s="74">
        <v>301074</v>
      </c>
      <c r="D455" s="74">
        <v>142112</v>
      </c>
      <c r="E455" s="74">
        <v>6026</v>
      </c>
      <c r="F455" s="74">
        <v>12585</v>
      </c>
      <c r="G455" s="74">
        <v>13700</v>
      </c>
      <c r="H455" s="74">
        <v>2475</v>
      </c>
      <c r="I455" s="74">
        <v>8813</v>
      </c>
      <c r="J455" s="74">
        <v>839</v>
      </c>
      <c r="K455" s="74">
        <v>750</v>
      </c>
      <c r="L455" s="74">
        <v>30490</v>
      </c>
      <c r="M455" s="74">
        <v>0</v>
      </c>
      <c r="N455" s="61">
        <f t="shared" si="6"/>
        <v>518864</v>
      </c>
    </row>
    <row r="456" spans="1:14" ht="24" x14ac:dyDescent="0.25">
      <c r="A456" s="62" t="s">
        <v>896</v>
      </c>
      <c r="B456" s="60" t="s">
        <v>897</v>
      </c>
      <c r="C456" s="74">
        <v>619868</v>
      </c>
      <c r="D456" s="74">
        <v>549019</v>
      </c>
      <c r="E456" s="74">
        <v>12940</v>
      </c>
      <c r="F456" s="74">
        <v>24389</v>
      </c>
      <c r="G456" s="74">
        <v>38908</v>
      </c>
      <c r="H456" s="74">
        <v>5643</v>
      </c>
      <c r="I456" s="74">
        <v>23778</v>
      </c>
      <c r="J456" s="74">
        <v>1499</v>
      </c>
      <c r="K456" s="74">
        <v>1905</v>
      </c>
      <c r="L456" s="74">
        <v>0</v>
      </c>
      <c r="M456" s="74">
        <v>0</v>
      </c>
      <c r="N456" s="61">
        <f t="shared" si="6"/>
        <v>1277949</v>
      </c>
    </row>
    <row r="457" spans="1:14" ht="24" x14ac:dyDescent="0.25">
      <c r="A457" s="62" t="s">
        <v>898</v>
      </c>
      <c r="B457" s="60" t="s">
        <v>899</v>
      </c>
      <c r="C457" s="74">
        <v>134035</v>
      </c>
      <c r="D457" s="74">
        <v>42639</v>
      </c>
      <c r="E457" s="74">
        <v>2618</v>
      </c>
      <c r="F457" s="74">
        <v>6136</v>
      </c>
      <c r="G457" s="74">
        <v>5554</v>
      </c>
      <c r="H457" s="74">
        <v>976</v>
      </c>
      <c r="I457" s="74">
        <v>3295</v>
      </c>
      <c r="J457" s="74">
        <v>369</v>
      </c>
      <c r="K457" s="74">
        <v>251</v>
      </c>
      <c r="L457" s="74">
        <v>0</v>
      </c>
      <c r="M457" s="74">
        <v>0</v>
      </c>
      <c r="N457" s="61">
        <f t="shared" si="6"/>
        <v>195873</v>
      </c>
    </row>
    <row r="458" spans="1:14" ht="24" x14ac:dyDescent="0.25">
      <c r="A458" s="62" t="s">
        <v>900</v>
      </c>
      <c r="B458" s="60" t="s">
        <v>901</v>
      </c>
      <c r="C458" s="74">
        <v>174616</v>
      </c>
      <c r="D458" s="74">
        <v>58782</v>
      </c>
      <c r="E458" s="74">
        <v>3439</v>
      </c>
      <c r="F458" s="74">
        <v>7978</v>
      </c>
      <c r="G458" s="74">
        <v>7503</v>
      </c>
      <c r="H458" s="74">
        <v>1280</v>
      </c>
      <c r="I458" s="74">
        <v>4370</v>
      </c>
      <c r="J458" s="74">
        <v>525</v>
      </c>
      <c r="K458" s="74">
        <v>330</v>
      </c>
      <c r="L458" s="74">
        <v>6065</v>
      </c>
      <c r="M458" s="74">
        <v>0</v>
      </c>
      <c r="N458" s="61">
        <f t="shared" si="6"/>
        <v>264888</v>
      </c>
    </row>
    <row r="459" spans="1:14" ht="24" x14ac:dyDescent="0.25">
      <c r="A459" s="62" t="s">
        <v>902</v>
      </c>
      <c r="B459" s="60" t="s">
        <v>903</v>
      </c>
      <c r="C459" s="74">
        <v>544721</v>
      </c>
      <c r="D459" s="74">
        <v>85151</v>
      </c>
      <c r="E459" s="74">
        <v>11129</v>
      </c>
      <c r="F459" s="74">
        <v>22565</v>
      </c>
      <c r="G459" s="74">
        <v>30727</v>
      </c>
      <c r="H459" s="74">
        <v>4635</v>
      </c>
      <c r="I459" s="74">
        <v>18788</v>
      </c>
      <c r="J459" s="74">
        <v>1380</v>
      </c>
      <c r="K459" s="74">
        <v>1460</v>
      </c>
      <c r="L459" s="74">
        <v>0</v>
      </c>
      <c r="M459" s="74">
        <v>0</v>
      </c>
      <c r="N459" s="61">
        <f t="shared" ref="N459:N522" si="7">SUM(C459:M459)</f>
        <v>720556</v>
      </c>
    </row>
    <row r="460" spans="1:14" ht="24" x14ac:dyDescent="0.25">
      <c r="A460" s="62" t="s">
        <v>904</v>
      </c>
      <c r="B460" s="60" t="s">
        <v>905</v>
      </c>
      <c r="C460" s="74">
        <v>117313</v>
      </c>
      <c r="D460" s="74">
        <v>57788</v>
      </c>
      <c r="E460" s="74">
        <v>2273</v>
      </c>
      <c r="F460" s="74">
        <v>6001</v>
      </c>
      <c r="G460" s="74">
        <v>2262</v>
      </c>
      <c r="H460" s="74">
        <v>725</v>
      </c>
      <c r="I460" s="74">
        <v>1513</v>
      </c>
      <c r="J460" s="74">
        <v>366</v>
      </c>
      <c r="K460" s="74">
        <v>130</v>
      </c>
      <c r="L460" s="74">
        <v>3429</v>
      </c>
      <c r="M460" s="74">
        <v>0</v>
      </c>
      <c r="N460" s="61">
        <f t="shared" si="7"/>
        <v>191800</v>
      </c>
    </row>
    <row r="461" spans="1:14" ht="24" x14ac:dyDescent="0.25">
      <c r="A461" s="62" t="s">
        <v>906</v>
      </c>
      <c r="B461" s="60" t="s">
        <v>907</v>
      </c>
      <c r="C461" s="74">
        <v>281415</v>
      </c>
      <c r="D461" s="74">
        <v>134984</v>
      </c>
      <c r="E461" s="74">
        <v>5280</v>
      </c>
      <c r="F461" s="74">
        <v>12423</v>
      </c>
      <c r="G461" s="74">
        <v>9946</v>
      </c>
      <c r="H461" s="74">
        <v>2038</v>
      </c>
      <c r="I461" s="74">
        <v>6339</v>
      </c>
      <c r="J461" s="74">
        <v>770</v>
      </c>
      <c r="K461" s="74">
        <v>526</v>
      </c>
      <c r="L461" s="74">
        <v>0</v>
      </c>
      <c r="M461" s="74">
        <v>0</v>
      </c>
      <c r="N461" s="61">
        <f t="shared" si="7"/>
        <v>453721</v>
      </c>
    </row>
    <row r="462" spans="1:14" ht="24" x14ac:dyDescent="0.25">
      <c r="A462" s="62" t="s">
        <v>908</v>
      </c>
      <c r="B462" s="60" t="s">
        <v>909</v>
      </c>
      <c r="C462" s="74">
        <v>178232</v>
      </c>
      <c r="D462" s="74">
        <v>65984</v>
      </c>
      <c r="E462" s="74">
        <v>3929</v>
      </c>
      <c r="F462" s="74">
        <v>6983</v>
      </c>
      <c r="G462" s="74">
        <v>8927</v>
      </c>
      <c r="H462" s="74">
        <v>1721</v>
      </c>
      <c r="I462" s="74">
        <v>6428</v>
      </c>
      <c r="J462" s="74">
        <v>427</v>
      </c>
      <c r="K462" s="74">
        <v>608</v>
      </c>
      <c r="L462" s="74">
        <v>0</v>
      </c>
      <c r="M462" s="74">
        <v>0</v>
      </c>
      <c r="N462" s="61">
        <f t="shared" si="7"/>
        <v>273239</v>
      </c>
    </row>
    <row r="463" spans="1:14" ht="24" x14ac:dyDescent="0.25">
      <c r="A463" s="62" t="s">
        <v>910</v>
      </c>
      <c r="B463" s="60" t="s">
        <v>911</v>
      </c>
      <c r="C463" s="74">
        <v>171566</v>
      </c>
      <c r="D463" s="74">
        <v>46488</v>
      </c>
      <c r="E463" s="74">
        <v>3436</v>
      </c>
      <c r="F463" s="74">
        <v>7745</v>
      </c>
      <c r="G463" s="74">
        <v>8047</v>
      </c>
      <c r="H463" s="74">
        <v>1305</v>
      </c>
      <c r="I463" s="74">
        <v>4712</v>
      </c>
      <c r="J463" s="74">
        <v>484</v>
      </c>
      <c r="K463" s="74">
        <v>356</v>
      </c>
      <c r="L463" s="74">
        <v>0</v>
      </c>
      <c r="M463" s="74">
        <v>0</v>
      </c>
      <c r="N463" s="61">
        <f t="shared" si="7"/>
        <v>244139</v>
      </c>
    </row>
    <row r="464" spans="1:14" ht="24" x14ac:dyDescent="0.25">
      <c r="A464" s="62" t="s">
        <v>912</v>
      </c>
      <c r="B464" s="60" t="s">
        <v>913</v>
      </c>
      <c r="C464" s="74">
        <v>172071</v>
      </c>
      <c r="D464" s="74">
        <v>95300</v>
      </c>
      <c r="E464" s="74">
        <v>3319</v>
      </c>
      <c r="F464" s="74">
        <v>7561</v>
      </c>
      <c r="G464" s="74">
        <v>6566</v>
      </c>
      <c r="H464" s="74">
        <v>1292</v>
      </c>
      <c r="I464" s="74">
        <v>4188</v>
      </c>
      <c r="J464" s="74">
        <v>475</v>
      </c>
      <c r="K464" s="74">
        <v>350</v>
      </c>
      <c r="L464" s="74">
        <v>44372</v>
      </c>
      <c r="M464" s="74">
        <v>0</v>
      </c>
      <c r="N464" s="61">
        <f t="shared" si="7"/>
        <v>335494</v>
      </c>
    </row>
    <row r="465" spans="1:14" ht="24" x14ac:dyDescent="0.25">
      <c r="A465" s="62" t="s">
        <v>914</v>
      </c>
      <c r="B465" s="60" t="s">
        <v>915</v>
      </c>
      <c r="C465" s="74">
        <v>116586</v>
      </c>
      <c r="D465" s="74">
        <v>72213</v>
      </c>
      <c r="E465" s="74">
        <v>2283</v>
      </c>
      <c r="F465" s="74">
        <v>5287</v>
      </c>
      <c r="G465" s="74">
        <v>3797</v>
      </c>
      <c r="H465" s="74">
        <v>860</v>
      </c>
      <c r="I465" s="74">
        <v>2543</v>
      </c>
      <c r="J465" s="74">
        <v>328</v>
      </c>
      <c r="K465" s="74">
        <v>225</v>
      </c>
      <c r="L465" s="74">
        <v>0</v>
      </c>
      <c r="M465" s="74">
        <v>0</v>
      </c>
      <c r="N465" s="61">
        <f t="shared" si="7"/>
        <v>204122</v>
      </c>
    </row>
    <row r="466" spans="1:14" ht="24" x14ac:dyDescent="0.25">
      <c r="A466" s="62" t="s">
        <v>916</v>
      </c>
      <c r="B466" s="60" t="s">
        <v>917</v>
      </c>
      <c r="C466" s="74">
        <v>196512</v>
      </c>
      <c r="D466" s="74">
        <v>56750</v>
      </c>
      <c r="E466" s="74">
        <v>3889</v>
      </c>
      <c r="F466" s="74">
        <v>9170</v>
      </c>
      <c r="G466" s="74">
        <v>7611</v>
      </c>
      <c r="H466" s="74">
        <v>1410</v>
      </c>
      <c r="I466" s="74">
        <v>4515</v>
      </c>
      <c r="J466" s="74">
        <v>620</v>
      </c>
      <c r="K466" s="74">
        <v>349</v>
      </c>
      <c r="L466" s="74">
        <v>0</v>
      </c>
      <c r="M466" s="74">
        <v>0</v>
      </c>
      <c r="N466" s="61">
        <f t="shared" si="7"/>
        <v>280826</v>
      </c>
    </row>
    <row r="467" spans="1:14" ht="24" x14ac:dyDescent="0.25">
      <c r="A467" s="62" t="s">
        <v>918</v>
      </c>
      <c r="B467" s="60" t="s">
        <v>919</v>
      </c>
      <c r="C467" s="74">
        <v>145051</v>
      </c>
      <c r="D467" s="74">
        <v>63718</v>
      </c>
      <c r="E467" s="74">
        <v>2296</v>
      </c>
      <c r="F467" s="74">
        <v>6454</v>
      </c>
      <c r="G467" s="74">
        <v>2656</v>
      </c>
      <c r="H467" s="74">
        <v>857</v>
      </c>
      <c r="I467" s="74">
        <v>1766</v>
      </c>
      <c r="J467" s="74">
        <v>355</v>
      </c>
      <c r="K467" s="74">
        <v>156</v>
      </c>
      <c r="L467" s="74">
        <v>45</v>
      </c>
      <c r="M467" s="74">
        <v>0</v>
      </c>
      <c r="N467" s="61">
        <f t="shared" si="7"/>
        <v>223354</v>
      </c>
    </row>
    <row r="468" spans="1:14" ht="24" x14ac:dyDescent="0.25">
      <c r="A468" s="62" t="s">
        <v>920</v>
      </c>
      <c r="B468" s="60" t="s">
        <v>921</v>
      </c>
      <c r="C468" s="74">
        <v>266850</v>
      </c>
      <c r="D468" s="74">
        <v>143397</v>
      </c>
      <c r="E468" s="74">
        <v>5262</v>
      </c>
      <c r="F468" s="74">
        <v>11135</v>
      </c>
      <c r="G468" s="74">
        <v>11182</v>
      </c>
      <c r="H468" s="74">
        <v>2170</v>
      </c>
      <c r="I468" s="74">
        <v>7408</v>
      </c>
      <c r="J468" s="74">
        <v>687</v>
      </c>
      <c r="K468" s="74">
        <v>653</v>
      </c>
      <c r="L468" s="74">
        <v>0</v>
      </c>
      <c r="M468" s="74">
        <v>0</v>
      </c>
      <c r="N468" s="61">
        <f t="shared" si="7"/>
        <v>448744</v>
      </c>
    </row>
    <row r="469" spans="1:14" ht="24" x14ac:dyDescent="0.25">
      <c r="A469" s="62" t="s">
        <v>922</v>
      </c>
      <c r="B469" s="60" t="s">
        <v>923</v>
      </c>
      <c r="C469" s="74">
        <v>271446</v>
      </c>
      <c r="D469" s="74">
        <v>67466</v>
      </c>
      <c r="E469" s="74">
        <v>5298</v>
      </c>
      <c r="F469" s="74">
        <v>12322</v>
      </c>
      <c r="G469" s="74">
        <v>11836</v>
      </c>
      <c r="H469" s="74">
        <v>1992</v>
      </c>
      <c r="I469" s="74">
        <v>6908</v>
      </c>
      <c r="J469" s="74">
        <v>762</v>
      </c>
      <c r="K469" s="74">
        <v>517</v>
      </c>
      <c r="L469" s="74">
        <v>0</v>
      </c>
      <c r="M469" s="74">
        <v>0</v>
      </c>
      <c r="N469" s="61">
        <f t="shared" si="7"/>
        <v>378547</v>
      </c>
    </row>
    <row r="470" spans="1:14" ht="24" x14ac:dyDescent="0.25">
      <c r="A470" s="62" t="s">
        <v>924</v>
      </c>
      <c r="B470" s="60" t="s">
        <v>925</v>
      </c>
      <c r="C470" s="74">
        <v>93474</v>
      </c>
      <c r="D470" s="74">
        <v>47852</v>
      </c>
      <c r="E470" s="74">
        <v>1723</v>
      </c>
      <c r="F470" s="74">
        <v>4592</v>
      </c>
      <c r="G470" s="74">
        <v>1190</v>
      </c>
      <c r="H470" s="74">
        <v>575</v>
      </c>
      <c r="I470" s="74">
        <v>1004</v>
      </c>
      <c r="J470" s="74">
        <v>274</v>
      </c>
      <c r="K470" s="74">
        <v>106</v>
      </c>
      <c r="L470" s="74">
        <v>0</v>
      </c>
      <c r="M470" s="74">
        <v>0</v>
      </c>
      <c r="N470" s="61">
        <f t="shared" si="7"/>
        <v>150790</v>
      </c>
    </row>
    <row r="471" spans="1:14" ht="24" x14ac:dyDescent="0.25">
      <c r="A471" s="62" t="s">
        <v>926</v>
      </c>
      <c r="B471" s="60" t="s">
        <v>927</v>
      </c>
      <c r="C471" s="74">
        <v>268029</v>
      </c>
      <c r="D471" s="74">
        <v>151107</v>
      </c>
      <c r="E471" s="74">
        <v>5398</v>
      </c>
      <c r="F471" s="74">
        <v>10842</v>
      </c>
      <c r="G471" s="74">
        <v>10567</v>
      </c>
      <c r="H471" s="74">
        <v>2292</v>
      </c>
      <c r="I471" s="74">
        <v>7635</v>
      </c>
      <c r="J471" s="74">
        <v>687</v>
      </c>
      <c r="K471" s="74">
        <v>729</v>
      </c>
      <c r="L471" s="74">
        <v>1489</v>
      </c>
      <c r="M471" s="74">
        <v>0</v>
      </c>
      <c r="N471" s="61">
        <f t="shared" si="7"/>
        <v>458775</v>
      </c>
    </row>
    <row r="472" spans="1:14" ht="24" x14ac:dyDescent="0.25">
      <c r="A472" s="62" t="s">
        <v>928</v>
      </c>
      <c r="B472" s="60" t="s">
        <v>929</v>
      </c>
      <c r="C472" s="74">
        <v>77944</v>
      </c>
      <c r="D472" s="74">
        <v>38185</v>
      </c>
      <c r="E472" s="74">
        <v>1461</v>
      </c>
      <c r="F472" s="74">
        <v>4037</v>
      </c>
      <c r="G472" s="74">
        <v>1199</v>
      </c>
      <c r="H472" s="74">
        <v>450</v>
      </c>
      <c r="I472" s="74">
        <v>774</v>
      </c>
      <c r="J472" s="74">
        <v>251</v>
      </c>
      <c r="K472" s="74">
        <v>66</v>
      </c>
      <c r="L472" s="74">
        <v>0</v>
      </c>
      <c r="M472" s="74">
        <v>0</v>
      </c>
      <c r="N472" s="61">
        <f t="shared" si="7"/>
        <v>124367</v>
      </c>
    </row>
    <row r="473" spans="1:14" ht="36" x14ac:dyDescent="0.25">
      <c r="A473" s="62" t="s">
        <v>930</v>
      </c>
      <c r="B473" s="60" t="s">
        <v>931</v>
      </c>
      <c r="C473" s="74">
        <v>76720</v>
      </c>
      <c r="D473" s="74">
        <v>36788</v>
      </c>
      <c r="E473" s="74">
        <v>1584</v>
      </c>
      <c r="F473" s="74">
        <v>3848</v>
      </c>
      <c r="G473" s="74">
        <v>779</v>
      </c>
      <c r="H473" s="74">
        <v>532</v>
      </c>
      <c r="I473" s="74">
        <v>951</v>
      </c>
      <c r="J473" s="74">
        <v>238</v>
      </c>
      <c r="K473" s="74">
        <v>121</v>
      </c>
      <c r="L473" s="74">
        <v>3594</v>
      </c>
      <c r="M473" s="74">
        <v>0</v>
      </c>
      <c r="N473" s="61">
        <f t="shared" si="7"/>
        <v>125155</v>
      </c>
    </row>
    <row r="474" spans="1:14" ht="24" x14ac:dyDescent="0.25">
      <c r="A474" s="62" t="s">
        <v>932</v>
      </c>
      <c r="B474" s="60" t="s">
        <v>933</v>
      </c>
      <c r="C474" s="74">
        <v>110656</v>
      </c>
      <c r="D474" s="74">
        <v>44614</v>
      </c>
      <c r="E474" s="74">
        <v>2165</v>
      </c>
      <c r="F474" s="74">
        <v>5336</v>
      </c>
      <c r="G474" s="74">
        <v>3703</v>
      </c>
      <c r="H474" s="74">
        <v>755</v>
      </c>
      <c r="I474" s="74">
        <v>2212</v>
      </c>
      <c r="J474" s="74">
        <v>329</v>
      </c>
      <c r="K474" s="74">
        <v>171</v>
      </c>
      <c r="L474" s="74">
        <v>0</v>
      </c>
      <c r="M474" s="74">
        <v>0</v>
      </c>
      <c r="N474" s="61">
        <f t="shared" si="7"/>
        <v>169941</v>
      </c>
    </row>
    <row r="475" spans="1:14" ht="24" x14ac:dyDescent="0.25">
      <c r="A475" s="62" t="s">
        <v>934</v>
      </c>
      <c r="B475" s="60" t="s">
        <v>935</v>
      </c>
      <c r="C475" s="74">
        <v>527854</v>
      </c>
      <c r="D475" s="74">
        <v>82703</v>
      </c>
      <c r="E475" s="74">
        <v>10929</v>
      </c>
      <c r="F475" s="74">
        <v>21432</v>
      </c>
      <c r="G475" s="74">
        <v>30744</v>
      </c>
      <c r="H475" s="74">
        <v>4640</v>
      </c>
      <c r="I475" s="74">
        <v>19104</v>
      </c>
      <c r="J475" s="74">
        <v>1305</v>
      </c>
      <c r="K475" s="74">
        <v>1512</v>
      </c>
      <c r="L475" s="74">
        <v>0</v>
      </c>
      <c r="M475" s="74">
        <v>0</v>
      </c>
      <c r="N475" s="61">
        <f t="shared" si="7"/>
        <v>700223</v>
      </c>
    </row>
    <row r="476" spans="1:14" ht="24" x14ac:dyDescent="0.25">
      <c r="A476" s="62" t="s">
        <v>936</v>
      </c>
      <c r="B476" s="60" t="s">
        <v>937</v>
      </c>
      <c r="C476" s="74">
        <v>811216</v>
      </c>
      <c r="D476" s="74">
        <v>1579413</v>
      </c>
      <c r="E476" s="74">
        <v>17462</v>
      </c>
      <c r="F476" s="74">
        <v>29963</v>
      </c>
      <c r="G476" s="74">
        <v>43629</v>
      </c>
      <c r="H476" s="74">
        <v>8003</v>
      </c>
      <c r="I476" s="74">
        <v>31001</v>
      </c>
      <c r="J476" s="74">
        <v>1774</v>
      </c>
      <c r="K476" s="74">
        <v>2903</v>
      </c>
      <c r="L476" s="74">
        <v>228829</v>
      </c>
      <c r="M476" s="74">
        <v>0</v>
      </c>
      <c r="N476" s="61">
        <f t="shared" si="7"/>
        <v>2754193</v>
      </c>
    </row>
    <row r="477" spans="1:14" ht="24" x14ac:dyDescent="0.25">
      <c r="A477" s="62" t="s">
        <v>938</v>
      </c>
      <c r="B477" s="60" t="s">
        <v>939</v>
      </c>
      <c r="C477" s="74">
        <v>573737</v>
      </c>
      <c r="D477" s="74">
        <v>251978</v>
      </c>
      <c r="E477" s="74">
        <v>11440</v>
      </c>
      <c r="F477" s="74">
        <v>24167</v>
      </c>
      <c r="G477" s="74">
        <v>32096</v>
      </c>
      <c r="H477" s="74">
        <v>4678</v>
      </c>
      <c r="I477" s="74">
        <v>18747</v>
      </c>
      <c r="J477" s="74">
        <v>1492</v>
      </c>
      <c r="K477" s="74">
        <v>1408</v>
      </c>
      <c r="L477" s="74">
        <v>212743</v>
      </c>
      <c r="M477" s="74">
        <v>21184</v>
      </c>
      <c r="N477" s="61">
        <f t="shared" si="7"/>
        <v>1153670</v>
      </c>
    </row>
    <row r="478" spans="1:14" ht="24" x14ac:dyDescent="0.25">
      <c r="A478" s="62" t="s">
        <v>940</v>
      </c>
      <c r="B478" s="60" t="s">
        <v>941</v>
      </c>
      <c r="C478" s="74">
        <v>1496171</v>
      </c>
      <c r="D478" s="74">
        <v>840613</v>
      </c>
      <c r="E478" s="74">
        <v>29056</v>
      </c>
      <c r="F478" s="74">
        <v>60780</v>
      </c>
      <c r="G478" s="74">
        <v>78334</v>
      </c>
      <c r="H478" s="74">
        <v>12304</v>
      </c>
      <c r="I478" s="74">
        <v>47790</v>
      </c>
      <c r="J478" s="74">
        <v>3598</v>
      </c>
      <c r="K478" s="74">
        <v>3781</v>
      </c>
      <c r="L478" s="74">
        <v>100199</v>
      </c>
      <c r="M478" s="74">
        <v>0</v>
      </c>
      <c r="N478" s="61">
        <f t="shared" si="7"/>
        <v>2672626</v>
      </c>
    </row>
    <row r="479" spans="1:14" ht="24" x14ac:dyDescent="0.25">
      <c r="A479" s="62" t="s">
        <v>942</v>
      </c>
      <c r="B479" s="60" t="s">
        <v>943</v>
      </c>
      <c r="C479" s="74">
        <v>233349</v>
      </c>
      <c r="D479" s="74">
        <v>53250</v>
      </c>
      <c r="E479" s="74">
        <v>4603</v>
      </c>
      <c r="F479" s="74">
        <v>10259</v>
      </c>
      <c r="G479" s="74">
        <v>9960</v>
      </c>
      <c r="H479" s="74">
        <v>1799</v>
      </c>
      <c r="I479" s="74">
        <v>6188</v>
      </c>
      <c r="J479" s="74">
        <v>626</v>
      </c>
      <c r="K479" s="74">
        <v>503</v>
      </c>
      <c r="L479" s="74">
        <v>15570</v>
      </c>
      <c r="M479" s="74">
        <v>0</v>
      </c>
      <c r="N479" s="61">
        <f t="shared" si="7"/>
        <v>336107</v>
      </c>
    </row>
    <row r="480" spans="1:14" ht="24" x14ac:dyDescent="0.25">
      <c r="A480" s="62" t="s">
        <v>944</v>
      </c>
      <c r="B480" s="60" t="s">
        <v>945</v>
      </c>
      <c r="C480" s="74">
        <v>90344</v>
      </c>
      <c r="D480" s="74">
        <v>55009</v>
      </c>
      <c r="E480" s="74">
        <v>1720</v>
      </c>
      <c r="F480" s="74">
        <v>4861</v>
      </c>
      <c r="G480" s="74">
        <v>988</v>
      </c>
      <c r="H480" s="74">
        <v>498</v>
      </c>
      <c r="I480" s="74">
        <v>667</v>
      </c>
      <c r="J480" s="74">
        <v>303</v>
      </c>
      <c r="K480" s="74">
        <v>60</v>
      </c>
      <c r="L480" s="74">
        <v>0</v>
      </c>
      <c r="M480" s="74">
        <v>0</v>
      </c>
      <c r="N480" s="61">
        <f t="shared" si="7"/>
        <v>154450</v>
      </c>
    </row>
    <row r="481" spans="1:14" ht="24" x14ac:dyDescent="0.25">
      <c r="A481" s="62" t="s">
        <v>946</v>
      </c>
      <c r="B481" s="60" t="s">
        <v>947</v>
      </c>
      <c r="C481" s="74">
        <v>382036</v>
      </c>
      <c r="D481" s="74">
        <v>207579</v>
      </c>
      <c r="E481" s="74">
        <v>7437</v>
      </c>
      <c r="F481" s="74">
        <v>19655</v>
      </c>
      <c r="G481" s="74">
        <v>7730</v>
      </c>
      <c r="H481" s="74">
        <v>2350</v>
      </c>
      <c r="I481" s="74">
        <v>4913</v>
      </c>
      <c r="J481" s="74">
        <v>1218</v>
      </c>
      <c r="K481" s="74">
        <v>416</v>
      </c>
      <c r="L481" s="74">
        <v>0</v>
      </c>
      <c r="M481" s="74">
        <v>0</v>
      </c>
      <c r="N481" s="61">
        <f t="shared" si="7"/>
        <v>633334</v>
      </c>
    </row>
    <row r="482" spans="1:14" ht="24" x14ac:dyDescent="0.25">
      <c r="A482" s="62" t="s">
        <v>948</v>
      </c>
      <c r="B482" s="60" t="s">
        <v>949</v>
      </c>
      <c r="C482" s="74">
        <v>112859</v>
      </c>
      <c r="D482" s="74">
        <v>55963</v>
      </c>
      <c r="E482" s="74">
        <v>2156</v>
      </c>
      <c r="F482" s="74">
        <v>5537</v>
      </c>
      <c r="G482" s="74">
        <v>2964</v>
      </c>
      <c r="H482" s="74">
        <v>728</v>
      </c>
      <c r="I482" s="74">
        <v>1817</v>
      </c>
      <c r="J482" s="74">
        <v>343</v>
      </c>
      <c r="K482" s="74">
        <v>148</v>
      </c>
      <c r="L482" s="74">
        <v>0</v>
      </c>
      <c r="M482" s="74">
        <v>0</v>
      </c>
      <c r="N482" s="61">
        <f t="shared" si="7"/>
        <v>182515</v>
      </c>
    </row>
    <row r="483" spans="1:14" ht="24" x14ac:dyDescent="0.25">
      <c r="A483" s="62" t="s">
        <v>950</v>
      </c>
      <c r="B483" s="60" t="s">
        <v>951</v>
      </c>
      <c r="C483" s="74">
        <v>166131</v>
      </c>
      <c r="D483" s="74">
        <v>99842</v>
      </c>
      <c r="E483" s="74">
        <v>3304</v>
      </c>
      <c r="F483" s="74">
        <v>7428</v>
      </c>
      <c r="G483" s="74">
        <v>7840</v>
      </c>
      <c r="H483" s="74">
        <v>1268</v>
      </c>
      <c r="I483" s="74">
        <v>4585</v>
      </c>
      <c r="J483" s="74">
        <v>457</v>
      </c>
      <c r="K483" s="74">
        <v>349</v>
      </c>
      <c r="L483" s="74">
        <v>0</v>
      </c>
      <c r="M483" s="74">
        <v>0</v>
      </c>
      <c r="N483" s="61">
        <f t="shared" si="7"/>
        <v>291204</v>
      </c>
    </row>
    <row r="484" spans="1:14" ht="24" x14ac:dyDescent="0.25">
      <c r="A484" s="62" t="s">
        <v>952</v>
      </c>
      <c r="B484" s="60" t="s">
        <v>953</v>
      </c>
      <c r="C484" s="74">
        <v>580916</v>
      </c>
      <c r="D484" s="74">
        <v>461583</v>
      </c>
      <c r="E484" s="74">
        <v>11765</v>
      </c>
      <c r="F484" s="74">
        <v>24317</v>
      </c>
      <c r="G484" s="74">
        <v>23114</v>
      </c>
      <c r="H484" s="74">
        <v>4847</v>
      </c>
      <c r="I484" s="74">
        <v>16221</v>
      </c>
      <c r="J484" s="74">
        <v>1487</v>
      </c>
      <c r="K484" s="74">
        <v>1496</v>
      </c>
      <c r="L484" s="74">
        <v>55339</v>
      </c>
      <c r="M484" s="74">
        <v>0</v>
      </c>
      <c r="N484" s="61">
        <f t="shared" si="7"/>
        <v>1181085</v>
      </c>
    </row>
    <row r="485" spans="1:14" ht="24" x14ac:dyDescent="0.25">
      <c r="A485" s="62" t="s">
        <v>954</v>
      </c>
      <c r="B485" s="60" t="s">
        <v>955</v>
      </c>
      <c r="C485" s="74">
        <v>68839</v>
      </c>
      <c r="D485" s="74">
        <v>37257</v>
      </c>
      <c r="E485" s="74">
        <v>1365</v>
      </c>
      <c r="F485" s="74">
        <v>3582</v>
      </c>
      <c r="G485" s="74">
        <v>964</v>
      </c>
      <c r="H485" s="74">
        <v>427</v>
      </c>
      <c r="I485" s="74">
        <v>752</v>
      </c>
      <c r="J485" s="74">
        <v>225</v>
      </c>
      <c r="K485" s="74">
        <v>76</v>
      </c>
      <c r="L485" s="74">
        <v>0</v>
      </c>
      <c r="M485" s="74">
        <v>0</v>
      </c>
      <c r="N485" s="61">
        <f t="shared" si="7"/>
        <v>113487</v>
      </c>
    </row>
    <row r="486" spans="1:14" x14ac:dyDescent="0.25">
      <c r="A486" s="62" t="s">
        <v>956</v>
      </c>
      <c r="B486" s="60" t="s">
        <v>957</v>
      </c>
      <c r="C486" s="74">
        <v>129003</v>
      </c>
      <c r="D486" s="74">
        <v>75972</v>
      </c>
      <c r="E486" s="74">
        <v>2416</v>
      </c>
      <c r="F486" s="74">
        <v>6372</v>
      </c>
      <c r="G486" s="74">
        <v>3009</v>
      </c>
      <c r="H486" s="74">
        <v>803</v>
      </c>
      <c r="I486" s="74">
        <v>1864</v>
      </c>
      <c r="J486" s="74">
        <v>387</v>
      </c>
      <c r="K486" s="74">
        <v>151</v>
      </c>
      <c r="L486" s="74">
        <v>18548</v>
      </c>
      <c r="M486" s="74">
        <v>0</v>
      </c>
      <c r="N486" s="61">
        <f t="shared" si="7"/>
        <v>238525</v>
      </c>
    </row>
    <row r="487" spans="1:14" ht="24" x14ac:dyDescent="0.25">
      <c r="A487" s="62" t="s">
        <v>958</v>
      </c>
      <c r="B487" s="60" t="s">
        <v>959</v>
      </c>
      <c r="C487" s="74">
        <v>128787</v>
      </c>
      <c r="D487" s="74">
        <v>38240</v>
      </c>
      <c r="E487" s="74">
        <v>2453</v>
      </c>
      <c r="F487" s="74">
        <v>6264</v>
      </c>
      <c r="G487" s="74">
        <v>3652</v>
      </c>
      <c r="H487" s="74">
        <v>838</v>
      </c>
      <c r="I487" s="74">
        <v>2202</v>
      </c>
      <c r="J487" s="74">
        <v>385</v>
      </c>
      <c r="K487" s="74">
        <v>174</v>
      </c>
      <c r="L487" s="74">
        <v>0</v>
      </c>
      <c r="M487" s="74">
        <v>0</v>
      </c>
      <c r="N487" s="61">
        <f t="shared" si="7"/>
        <v>182995</v>
      </c>
    </row>
    <row r="488" spans="1:14" ht="24" x14ac:dyDescent="0.25">
      <c r="A488" s="62" t="s">
        <v>960</v>
      </c>
      <c r="B488" s="60" t="s">
        <v>961</v>
      </c>
      <c r="C488" s="74">
        <v>57524</v>
      </c>
      <c r="D488" s="74">
        <v>33317</v>
      </c>
      <c r="E488" s="74">
        <v>1061</v>
      </c>
      <c r="F488" s="74">
        <v>3165</v>
      </c>
      <c r="G488" s="74">
        <v>398</v>
      </c>
      <c r="H488" s="74">
        <v>287</v>
      </c>
      <c r="I488" s="74">
        <v>237</v>
      </c>
      <c r="J488" s="74">
        <v>204</v>
      </c>
      <c r="K488" s="74">
        <v>19</v>
      </c>
      <c r="L488" s="74">
        <v>0</v>
      </c>
      <c r="M488" s="74">
        <v>0</v>
      </c>
      <c r="N488" s="61">
        <f t="shared" si="7"/>
        <v>96212</v>
      </c>
    </row>
    <row r="489" spans="1:14" ht="24" x14ac:dyDescent="0.25">
      <c r="A489" s="62" t="s">
        <v>962</v>
      </c>
      <c r="B489" s="60" t="s">
        <v>963</v>
      </c>
      <c r="C489" s="74">
        <v>119397</v>
      </c>
      <c r="D489" s="74">
        <v>60417</v>
      </c>
      <c r="E489" s="74">
        <v>2345</v>
      </c>
      <c r="F489" s="74">
        <v>5698</v>
      </c>
      <c r="G489" s="74">
        <v>3036</v>
      </c>
      <c r="H489" s="74">
        <v>830</v>
      </c>
      <c r="I489" s="74">
        <v>2137</v>
      </c>
      <c r="J489" s="74">
        <v>344</v>
      </c>
      <c r="K489" s="74">
        <v>196</v>
      </c>
      <c r="L489" s="74">
        <v>0</v>
      </c>
      <c r="M489" s="74">
        <v>0</v>
      </c>
      <c r="N489" s="61">
        <f t="shared" si="7"/>
        <v>194400</v>
      </c>
    </row>
    <row r="490" spans="1:14" ht="24" x14ac:dyDescent="0.25">
      <c r="A490" s="62" t="s">
        <v>964</v>
      </c>
      <c r="B490" s="60" t="s">
        <v>965</v>
      </c>
      <c r="C490" s="74">
        <v>157692</v>
      </c>
      <c r="D490" s="74">
        <v>58146</v>
      </c>
      <c r="E490" s="74">
        <v>3277</v>
      </c>
      <c r="F490" s="74">
        <v>6753</v>
      </c>
      <c r="G490" s="74">
        <v>4325</v>
      </c>
      <c r="H490" s="74">
        <v>1325</v>
      </c>
      <c r="I490" s="74">
        <v>3771</v>
      </c>
      <c r="J490" s="74">
        <v>405</v>
      </c>
      <c r="K490" s="74">
        <v>409</v>
      </c>
      <c r="L490" s="74">
        <v>4931</v>
      </c>
      <c r="M490" s="74">
        <v>0</v>
      </c>
      <c r="N490" s="61">
        <f t="shared" si="7"/>
        <v>241034</v>
      </c>
    </row>
    <row r="491" spans="1:14" ht="36" x14ac:dyDescent="0.25">
      <c r="A491" s="62" t="s">
        <v>966</v>
      </c>
      <c r="B491" s="60" t="s">
        <v>967</v>
      </c>
      <c r="C491" s="74">
        <v>3298539</v>
      </c>
      <c r="D491" s="74">
        <v>1273584</v>
      </c>
      <c r="E491" s="74">
        <v>62454</v>
      </c>
      <c r="F491" s="74">
        <v>120636</v>
      </c>
      <c r="G491" s="74">
        <v>127337</v>
      </c>
      <c r="H491" s="74">
        <v>29072</v>
      </c>
      <c r="I491" s="74">
        <v>97936</v>
      </c>
      <c r="J491" s="74">
        <v>6429</v>
      </c>
      <c r="K491" s="74">
        <v>9768</v>
      </c>
      <c r="L491" s="74">
        <v>460797</v>
      </c>
      <c r="M491" s="74">
        <v>0</v>
      </c>
      <c r="N491" s="61">
        <f t="shared" si="7"/>
        <v>5486552</v>
      </c>
    </row>
    <row r="492" spans="1:14" ht="36" x14ac:dyDescent="0.25">
      <c r="A492" s="62" t="s">
        <v>968</v>
      </c>
      <c r="B492" s="60" t="s">
        <v>969</v>
      </c>
      <c r="C492" s="74">
        <v>400431</v>
      </c>
      <c r="D492" s="74">
        <v>169609</v>
      </c>
      <c r="E492" s="74">
        <v>7703</v>
      </c>
      <c r="F492" s="74">
        <v>15621</v>
      </c>
      <c r="G492" s="74">
        <v>25093</v>
      </c>
      <c r="H492" s="74">
        <v>3381</v>
      </c>
      <c r="I492" s="74">
        <v>14345</v>
      </c>
      <c r="J492" s="74">
        <v>949</v>
      </c>
      <c r="K492" s="74">
        <v>1075</v>
      </c>
      <c r="L492" s="74">
        <v>0</v>
      </c>
      <c r="M492" s="74">
        <v>0</v>
      </c>
      <c r="N492" s="61">
        <f t="shared" si="7"/>
        <v>638207</v>
      </c>
    </row>
    <row r="493" spans="1:14" ht="24" x14ac:dyDescent="0.25">
      <c r="A493" s="62" t="s">
        <v>970</v>
      </c>
      <c r="B493" s="60" t="s">
        <v>971</v>
      </c>
      <c r="C493" s="74">
        <v>269702</v>
      </c>
      <c r="D493" s="74">
        <v>151160</v>
      </c>
      <c r="E493" s="74">
        <v>5180</v>
      </c>
      <c r="F493" s="74">
        <v>11018</v>
      </c>
      <c r="G493" s="74">
        <v>10136</v>
      </c>
      <c r="H493" s="74">
        <v>2179</v>
      </c>
      <c r="I493" s="74">
        <v>7115</v>
      </c>
      <c r="J493" s="74">
        <v>661</v>
      </c>
      <c r="K493" s="74">
        <v>657</v>
      </c>
      <c r="L493" s="74">
        <v>0</v>
      </c>
      <c r="M493" s="74">
        <v>0</v>
      </c>
      <c r="N493" s="61">
        <f t="shared" si="7"/>
        <v>457808</v>
      </c>
    </row>
    <row r="494" spans="1:14" ht="24" x14ac:dyDescent="0.25">
      <c r="A494" s="62" t="s">
        <v>972</v>
      </c>
      <c r="B494" s="60" t="s">
        <v>973</v>
      </c>
      <c r="C494" s="74">
        <v>180991</v>
      </c>
      <c r="D494" s="74">
        <v>90455</v>
      </c>
      <c r="E494" s="74">
        <v>3541</v>
      </c>
      <c r="F494" s="74">
        <v>8382</v>
      </c>
      <c r="G494" s="74">
        <v>7044</v>
      </c>
      <c r="H494" s="74">
        <v>1300</v>
      </c>
      <c r="I494" s="74">
        <v>4223</v>
      </c>
      <c r="J494" s="74">
        <v>516</v>
      </c>
      <c r="K494" s="74">
        <v>326</v>
      </c>
      <c r="L494" s="74">
        <v>0</v>
      </c>
      <c r="M494" s="74">
        <v>0</v>
      </c>
      <c r="N494" s="61">
        <f t="shared" si="7"/>
        <v>296778</v>
      </c>
    </row>
    <row r="495" spans="1:14" ht="24" x14ac:dyDescent="0.25">
      <c r="A495" s="62" t="s">
        <v>974</v>
      </c>
      <c r="B495" s="60" t="s">
        <v>975</v>
      </c>
      <c r="C495" s="74">
        <v>160276</v>
      </c>
      <c r="D495" s="74">
        <v>215125</v>
      </c>
      <c r="E495" s="74">
        <v>3199</v>
      </c>
      <c r="F495" s="74">
        <v>6729</v>
      </c>
      <c r="G495" s="74">
        <v>5537</v>
      </c>
      <c r="H495" s="74">
        <v>1315</v>
      </c>
      <c r="I495" s="74">
        <v>4111</v>
      </c>
      <c r="J495" s="74">
        <v>393</v>
      </c>
      <c r="K495" s="74">
        <v>400</v>
      </c>
      <c r="L495" s="74">
        <v>0</v>
      </c>
      <c r="M495" s="74">
        <v>0</v>
      </c>
      <c r="N495" s="61">
        <f t="shared" si="7"/>
        <v>397085</v>
      </c>
    </row>
    <row r="496" spans="1:14" ht="24" x14ac:dyDescent="0.25">
      <c r="A496" s="62" t="s">
        <v>976</v>
      </c>
      <c r="B496" s="60" t="s">
        <v>977</v>
      </c>
      <c r="C496" s="74">
        <v>201082</v>
      </c>
      <c r="D496" s="74">
        <v>85691</v>
      </c>
      <c r="E496" s="74">
        <v>2660</v>
      </c>
      <c r="F496" s="74">
        <v>6665</v>
      </c>
      <c r="G496" s="74">
        <v>4491</v>
      </c>
      <c r="H496" s="74">
        <v>1368</v>
      </c>
      <c r="I496" s="74">
        <v>3400</v>
      </c>
      <c r="J496" s="74">
        <v>488</v>
      </c>
      <c r="K496" s="74">
        <v>336</v>
      </c>
      <c r="L496" s="74">
        <v>8141</v>
      </c>
      <c r="M496" s="74">
        <v>0</v>
      </c>
      <c r="N496" s="61">
        <f t="shared" si="7"/>
        <v>314322</v>
      </c>
    </row>
    <row r="497" spans="1:14" ht="24" x14ac:dyDescent="0.25">
      <c r="A497" s="62" t="s">
        <v>978</v>
      </c>
      <c r="B497" s="60" t="s">
        <v>979</v>
      </c>
      <c r="C497" s="74">
        <v>64548</v>
      </c>
      <c r="D497" s="74">
        <v>41544</v>
      </c>
      <c r="E497" s="74">
        <v>1195</v>
      </c>
      <c r="F497" s="74">
        <v>3451</v>
      </c>
      <c r="G497" s="74">
        <v>298</v>
      </c>
      <c r="H497" s="74">
        <v>344</v>
      </c>
      <c r="I497" s="74">
        <v>307</v>
      </c>
      <c r="J497" s="74">
        <v>215</v>
      </c>
      <c r="K497" s="74">
        <v>37</v>
      </c>
      <c r="L497" s="74">
        <v>0</v>
      </c>
      <c r="M497" s="74">
        <v>0</v>
      </c>
      <c r="N497" s="61">
        <f t="shared" si="7"/>
        <v>111939</v>
      </c>
    </row>
    <row r="498" spans="1:14" ht="24" x14ac:dyDescent="0.25">
      <c r="A498" s="62" t="s">
        <v>980</v>
      </c>
      <c r="B498" s="60" t="s">
        <v>981</v>
      </c>
      <c r="C498" s="74">
        <v>263472</v>
      </c>
      <c r="D498" s="74">
        <v>69625</v>
      </c>
      <c r="E498" s="74">
        <v>5053</v>
      </c>
      <c r="F498" s="74">
        <v>11819</v>
      </c>
      <c r="G498" s="74">
        <v>11127</v>
      </c>
      <c r="H498" s="74">
        <v>1921</v>
      </c>
      <c r="I498" s="74">
        <v>6550</v>
      </c>
      <c r="J498" s="74">
        <v>718</v>
      </c>
      <c r="K498" s="74">
        <v>499</v>
      </c>
      <c r="L498" s="74">
        <v>0</v>
      </c>
      <c r="M498" s="74">
        <v>0</v>
      </c>
      <c r="N498" s="61">
        <f t="shared" si="7"/>
        <v>370784</v>
      </c>
    </row>
    <row r="499" spans="1:14" ht="24" x14ac:dyDescent="0.25">
      <c r="A499" s="62" t="s">
        <v>982</v>
      </c>
      <c r="B499" s="60" t="s">
        <v>983</v>
      </c>
      <c r="C499" s="74">
        <v>164195</v>
      </c>
      <c r="D499" s="74">
        <v>57540</v>
      </c>
      <c r="E499" s="74">
        <v>3181</v>
      </c>
      <c r="F499" s="74">
        <v>7526</v>
      </c>
      <c r="G499" s="74">
        <v>6731</v>
      </c>
      <c r="H499" s="74">
        <v>1181</v>
      </c>
      <c r="I499" s="74">
        <v>3940</v>
      </c>
      <c r="J499" s="74">
        <v>464</v>
      </c>
      <c r="K499" s="74">
        <v>297</v>
      </c>
      <c r="L499" s="74">
        <v>0</v>
      </c>
      <c r="M499" s="74">
        <v>0</v>
      </c>
      <c r="N499" s="61">
        <f t="shared" si="7"/>
        <v>245055</v>
      </c>
    </row>
    <row r="500" spans="1:14" ht="24" x14ac:dyDescent="0.25">
      <c r="A500" s="62" t="s">
        <v>984</v>
      </c>
      <c r="B500" s="60" t="s">
        <v>985</v>
      </c>
      <c r="C500" s="74">
        <v>214503</v>
      </c>
      <c r="D500" s="74">
        <v>97082</v>
      </c>
      <c r="E500" s="74">
        <v>4506</v>
      </c>
      <c r="F500" s="74">
        <v>8759</v>
      </c>
      <c r="G500" s="74">
        <v>11227</v>
      </c>
      <c r="H500" s="74">
        <v>1899</v>
      </c>
      <c r="I500" s="74">
        <v>7258</v>
      </c>
      <c r="J500" s="74">
        <v>575</v>
      </c>
      <c r="K500" s="74">
        <v>620</v>
      </c>
      <c r="L500" s="74">
        <v>5272</v>
      </c>
      <c r="M500" s="74">
        <v>0</v>
      </c>
      <c r="N500" s="61">
        <f t="shared" si="7"/>
        <v>351701</v>
      </c>
    </row>
    <row r="501" spans="1:14" ht="24" x14ac:dyDescent="0.25">
      <c r="A501" s="62" t="s">
        <v>986</v>
      </c>
      <c r="B501" s="60" t="s">
        <v>987</v>
      </c>
      <c r="C501" s="74">
        <v>265949</v>
      </c>
      <c r="D501" s="74">
        <v>115155</v>
      </c>
      <c r="E501" s="74">
        <v>5572</v>
      </c>
      <c r="F501" s="74">
        <v>11800</v>
      </c>
      <c r="G501" s="74">
        <v>6238</v>
      </c>
      <c r="H501" s="74">
        <v>2169</v>
      </c>
      <c r="I501" s="74">
        <v>5753</v>
      </c>
      <c r="J501" s="74">
        <v>756</v>
      </c>
      <c r="K501" s="74">
        <v>642</v>
      </c>
      <c r="L501" s="74">
        <v>15574</v>
      </c>
      <c r="M501" s="74">
        <v>0</v>
      </c>
      <c r="N501" s="61">
        <f t="shared" si="7"/>
        <v>429608</v>
      </c>
    </row>
    <row r="502" spans="1:14" x14ac:dyDescent="0.25">
      <c r="A502" s="62" t="s">
        <v>988</v>
      </c>
      <c r="B502" s="60" t="s">
        <v>989</v>
      </c>
      <c r="C502" s="74">
        <v>66792</v>
      </c>
      <c r="D502" s="74">
        <v>39971</v>
      </c>
      <c r="E502" s="74">
        <v>1270</v>
      </c>
      <c r="F502" s="74">
        <v>3302</v>
      </c>
      <c r="G502" s="74">
        <v>1253</v>
      </c>
      <c r="H502" s="74">
        <v>422</v>
      </c>
      <c r="I502" s="74">
        <v>880</v>
      </c>
      <c r="J502" s="74">
        <v>211</v>
      </c>
      <c r="K502" s="74">
        <v>82</v>
      </c>
      <c r="L502" s="74">
        <v>7519</v>
      </c>
      <c r="M502" s="74">
        <v>0</v>
      </c>
      <c r="N502" s="61">
        <f t="shared" si="7"/>
        <v>121702</v>
      </c>
    </row>
    <row r="503" spans="1:14" ht="24" x14ac:dyDescent="0.25">
      <c r="A503" s="62" t="s">
        <v>990</v>
      </c>
      <c r="B503" s="60" t="s">
        <v>991</v>
      </c>
      <c r="C503" s="74">
        <v>259242</v>
      </c>
      <c r="D503" s="74">
        <v>99674</v>
      </c>
      <c r="E503" s="74">
        <v>5367</v>
      </c>
      <c r="F503" s="74">
        <v>11306</v>
      </c>
      <c r="G503" s="74">
        <v>14182</v>
      </c>
      <c r="H503" s="74">
        <v>2126</v>
      </c>
      <c r="I503" s="74">
        <v>8386</v>
      </c>
      <c r="J503" s="74">
        <v>707</v>
      </c>
      <c r="K503" s="74">
        <v>637</v>
      </c>
      <c r="L503" s="74">
        <v>0</v>
      </c>
      <c r="M503" s="74">
        <v>0</v>
      </c>
      <c r="N503" s="61">
        <f t="shared" si="7"/>
        <v>401627</v>
      </c>
    </row>
    <row r="504" spans="1:14" ht="24" x14ac:dyDescent="0.25">
      <c r="A504" s="62" t="s">
        <v>992</v>
      </c>
      <c r="B504" s="60" t="s">
        <v>993</v>
      </c>
      <c r="C504" s="74">
        <v>182582</v>
      </c>
      <c r="D504" s="74">
        <v>58101</v>
      </c>
      <c r="E504" s="74">
        <v>3585</v>
      </c>
      <c r="F504" s="74">
        <v>8626</v>
      </c>
      <c r="G504" s="74">
        <v>6796</v>
      </c>
      <c r="H504" s="74">
        <v>1285</v>
      </c>
      <c r="I504" s="74">
        <v>4052</v>
      </c>
      <c r="J504" s="74">
        <v>530</v>
      </c>
      <c r="K504" s="74">
        <v>310</v>
      </c>
      <c r="L504" s="74">
        <v>7588</v>
      </c>
      <c r="M504" s="74">
        <v>0</v>
      </c>
      <c r="N504" s="61">
        <f t="shared" si="7"/>
        <v>273455</v>
      </c>
    </row>
    <row r="505" spans="1:14" x14ac:dyDescent="0.25">
      <c r="A505" s="62" t="s">
        <v>994</v>
      </c>
      <c r="B505" s="60" t="s">
        <v>995</v>
      </c>
      <c r="C505" s="74">
        <v>112071</v>
      </c>
      <c r="D505" s="74">
        <v>46808</v>
      </c>
      <c r="E505" s="74">
        <v>2136</v>
      </c>
      <c r="F505" s="74">
        <v>5129</v>
      </c>
      <c r="G505" s="74">
        <v>4365</v>
      </c>
      <c r="H505" s="74">
        <v>792</v>
      </c>
      <c r="I505" s="74">
        <v>2538</v>
      </c>
      <c r="J505" s="74">
        <v>315</v>
      </c>
      <c r="K505" s="74">
        <v>194</v>
      </c>
      <c r="L505" s="74">
        <v>0</v>
      </c>
      <c r="M505" s="74">
        <v>0</v>
      </c>
      <c r="N505" s="61">
        <f t="shared" si="7"/>
        <v>174348</v>
      </c>
    </row>
    <row r="506" spans="1:14" ht="24" x14ac:dyDescent="0.25">
      <c r="A506" s="62" t="s">
        <v>996</v>
      </c>
      <c r="B506" s="60" t="s">
        <v>997</v>
      </c>
      <c r="C506" s="74">
        <v>223504</v>
      </c>
      <c r="D506" s="74">
        <v>133495</v>
      </c>
      <c r="E506" s="74">
        <v>4403</v>
      </c>
      <c r="F506" s="74">
        <v>10114</v>
      </c>
      <c r="G506" s="74">
        <v>9474</v>
      </c>
      <c r="H506" s="74">
        <v>1663</v>
      </c>
      <c r="I506" s="74">
        <v>5710</v>
      </c>
      <c r="J506" s="74">
        <v>628</v>
      </c>
      <c r="K506" s="74">
        <v>441</v>
      </c>
      <c r="L506" s="74">
        <v>0</v>
      </c>
      <c r="M506" s="74">
        <v>0</v>
      </c>
      <c r="N506" s="61">
        <f t="shared" si="7"/>
        <v>389432</v>
      </c>
    </row>
    <row r="507" spans="1:14" x14ac:dyDescent="0.25">
      <c r="A507" s="62" t="s">
        <v>998</v>
      </c>
      <c r="B507" s="60" t="s">
        <v>999</v>
      </c>
      <c r="C507" s="74">
        <v>354983</v>
      </c>
      <c r="D507" s="74">
        <v>110428</v>
      </c>
      <c r="E507" s="74">
        <v>7296</v>
      </c>
      <c r="F507" s="74">
        <v>15688</v>
      </c>
      <c r="G507" s="74">
        <v>17032</v>
      </c>
      <c r="H507" s="74">
        <v>2841</v>
      </c>
      <c r="I507" s="74">
        <v>10429</v>
      </c>
      <c r="J507" s="74">
        <v>1030</v>
      </c>
      <c r="K507" s="74">
        <v>823</v>
      </c>
      <c r="L507" s="74">
        <v>0</v>
      </c>
      <c r="M507" s="74">
        <v>290615</v>
      </c>
      <c r="N507" s="61">
        <f t="shared" si="7"/>
        <v>811165</v>
      </c>
    </row>
    <row r="508" spans="1:14" ht="24" x14ac:dyDescent="0.25">
      <c r="A508" s="62" t="s">
        <v>1000</v>
      </c>
      <c r="B508" s="60" t="s">
        <v>1001</v>
      </c>
      <c r="C508" s="74">
        <v>173386</v>
      </c>
      <c r="D508" s="74">
        <v>86037</v>
      </c>
      <c r="E508" s="74">
        <v>3758</v>
      </c>
      <c r="F508" s="74">
        <v>6235</v>
      </c>
      <c r="G508" s="74">
        <v>4428</v>
      </c>
      <c r="H508" s="74">
        <v>1746</v>
      </c>
      <c r="I508" s="74">
        <v>5124</v>
      </c>
      <c r="J508" s="74">
        <v>423</v>
      </c>
      <c r="K508" s="74">
        <v>643</v>
      </c>
      <c r="L508" s="74">
        <v>0</v>
      </c>
      <c r="M508" s="74">
        <v>0</v>
      </c>
      <c r="N508" s="61">
        <f t="shared" si="7"/>
        <v>281780</v>
      </c>
    </row>
    <row r="509" spans="1:14" ht="24" x14ac:dyDescent="0.25">
      <c r="A509" s="62" t="s">
        <v>1002</v>
      </c>
      <c r="B509" s="60" t="s">
        <v>1003</v>
      </c>
      <c r="C509" s="74">
        <v>384858</v>
      </c>
      <c r="D509" s="74">
        <v>151700</v>
      </c>
      <c r="E509" s="74">
        <v>8115</v>
      </c>
      <c r="F509" s="74">
        <v>16139</v>
      </c>
      <c r="G509" s="74">
        <v>18137</v>
      </c>
      <c r="H509" s="74">
        <v>3348</v>
      </c>
      <c r="I509" s="74">
        <v>12156</v>
      </c>
      <c r="J509" s="74">
        <v>991</v>
      </c>
      <c r="K509" s="74">
        <v>1073</v>
      </c>
      <c r="L509" s="74">
        <v>0</v>
      </c>
      <c r="M509" s="74">
        <v>0</v>
      </c>
      <c r="N509" s="61">
        <f t="shared" si="7"/>
        <v>596517</v>
      </c>
    </row>
    <row r="510" spans="1:14" ht="24" x14ac:dyDescent="0.25">
      <c r="A510" s="62" t="s">
        <v>1004</v>
      </c>
      <c r="B510" s="60" t="s">
        <v>1005</v>
      </c>
      <c r="C510" s="74">
        <v>91481</v>
      </c>
      <c r="D510" s="74">
        <v>43521</v>
      </c>
      <c r="E510" s="74">
        <v>1762</v>
      </c>
      <c r="F510" s="74">
        <v>4634</v>
      </c>
      <c r="G510" s="74">
        <v>2276</v>
      </c>
      <c r="H510" s="74">
        <v>569</v>
      </c>
      <c r="I510" s="74">
        <v>1350</v>
      </c>
      <c r="J510" s="74">
        <v>284</v>
      </c>
      <c r="K510" s="74">
        <v>105</v>
      </c>
      <c r="L510" s="74">
        <v>0</v>
      </c>
      <c r="M510" s="74">
        <v>0</v>
      </c>
      <c r="N510" s="61">
        <f t="shared" si="7"/>
        <v>145982</v>
      </c>
    </row>
    <row r="511" spans="1:14" ht="24" x14ac:dyDescent="0.25">
      <c r="A511" s="62" t="s">
        <v>1006</v>
      </c>
      <c r="B511" s="60" t="s">
        <v>1007</v>
      </c>
      <c r="C511" s="74">
        <v>264053</v>
      </c>
      <c r="D511" s="74">
        <v>62053</v>
      </c>
      <c r="E511" s="74">
        <v>5030</v>
      </c>
      <c r="F511" s="74">
        <v>11462</v>
      </c>
      <c r="G511" s="74">
        <v>11350</v>
      </c>
      <c r="H511" s="74">
        <v>1977</v>
      </c>
      <c r="I511" s="74">
        <v>6890</v>
      </c>
      <c r="J511" s="74">
        <v>748</v>
      </c>
      <c r="K511" s="74">
        <v>534</v>
      </c>
      <c r="L511" s="74">
        <v>32864</v>
      </c>
      <c r="M511" s="74">
        <v>0</v>
      </c>
      <c r="N511" s="61">
        <f t="shared" si="7"/>
        <v>396961</v>
      </c>
    </row>
    <row r="512" spans="1:14" ht="24" x14ac:dyDescent="0.25">
      <c r="A512" s="62" t="s">
        <v>1008</v>
      </c>
      <c r="B512" s="60" t="s">
        <v>1009</v>
      </c>
      <c r="C512" s="74">
        <v>140216</v>
      </c>
      <c r="D512" s="74">
        <v>51496</v>
      </c>
      <c r="E512" s="74">
        <v>2605</v>
      </c>
      <c r="F512" s="74">
        <v>5856</v>
      </c>
      <c r="G512" s="74">
        <v>977</v>
      </c>
      <c r="H512" s="74">
        <v>1071</v>
      </c>
      <c r="I512" s="74">
        <v>2048</v>
      </c>
      <c r="J512" s="74">
        <v>344</v>
      </c>
      <c r="K512" s="74">
        <v>302</v>
      </c>
      <c r="L512" s="74">
        <v>18242</v>
      </c>
      <c r="M512" s="74">
        <v>0</v>
      </c>
      <c r="N512" s="61">
        <f t="shared" si="7"/>
        <v>223157</v>
      </c>
    </row>
    <row r="513" spans="1:14" ht="24" x14ac:dyDescent="0.25">
      <c r="A513" s="62" t="s">
        <v>1010</v>
      </c>
      <c r="B513" s="60" t="s">
        <v>1011</v>
      </c>
      <c r="C513" s="74">
        <v>149549</v>
      </c>
      <c r="D513" s="74">
        <v>86756</v>
      </c>
      <c r="E513" s="74">
        <v>2753</v>
      </c>
      <c r="F513" s="74">
        <v>6505</v>
      </c>
      <c r="G513" s="74">
        <v>3639</v>
      </c>
      <c r="H513" s="74">
        <v>1080</v>
      </c>
      <c r="I513" s="74">
        <v>2800</v>
      </c>
      <c r="J513" s="74">
        <v>390</v>
      </c>
      <c r="K513" s="74">
        <v>280</v>
      </c>
      <c r="L513" s="74">
        <v>19392</v>
      </c>
      <c r="M513" s="74">
        <v>0</v>
      </c>
      <c r="N513" s="61">
        <f t="shared" si="7"/>
        <v>273144</v>
      </c>
    </row>
    <row r="514" spans="1:14" ht="24" x14ac:dyDescent="0.25">
      <c r="A514" s="62" t="s">
        <v>1012</v>
      </c>
      <c r="B514" s="60" t="s">
        <v>1013</v>
      </c>
      <c r="C514" s="74">
        <v>415442</v>
      </c>
      <c r="D514" s="74">
        <v>194182</v>
      </c>
      <c r="E514" s="74">
        <v>11363</v>
      </c>
      <c r="F514" s="74">
        <v>12672</v>
      </c>
      <c r="G514" s="74">
        <v>17727</v>
      </c>
      <c r="H514" s="74">
        <v>5686</v>
      </c>
      <c r="I514" s="74">
        <v>20016</v>
      </c>
      <c r="J514" s="74">
        <v>754</v>
      </c>
      <c r="K514" s="74">
        <v>2487</v>
      </c>
      <c r="L514" s="74">
        <v>0</v>
      </c>
      <c r="M514" s="74">
        <v>0</v>
      </c>
      <c r="N514" s="61">
        <f t="shared" si="7"/>
        <v>680329</v>
      </c>
    </row>
    <row r="515" spans="1:14" ht="24" x14ac:dyDescent="0.25">
      <c r="A515" s="62" t="s">
        <v>1014</v>
      </c>
      <c r="B515" s="60" t="s">
        <v>1015</v>
      </c>
      <c r="C515" s="74">
        <v>91295</v>
      </c>
      <c r="D515" s="74">
        <v>42501</v>
      </c>
      <c r="E515" s="74">
        <v>1936</v>
      </c>
      <c r="F515" s="74">
        <v>4362</v>
      </c>
      <c r="G515" s="74">
        <v>1824</v>
      </c>
      <c r="H515" s="74">
        <v>698</v>
      </c>
      <c r="I515" s="74">
        <v>1671</v>
      </c>
      <c r="J515" s="74">
        <v>266</v>
      </c>
      <c r="K515" s="74">
        <v>187</v>
      </c>
      <c r="L515" s="74">
        <v>0</v>
      </c>
      <c r="M515" s="74">
        <v>0</v>
      </c>
      <c r="N515" s="61">
        <f t="shared" si="7"/>
        <v>144740</v>
      </c>
    </row>
    <row r="516" spans="1:14" ht="24" x14ac:dyDescent="0.25">
      <c r="A516" s="62" t="s">
        <v>1016</v>
      </c>
      <c r="B516" s="60" t="s">
        <v>1017</v>
      </c>
      <c r="C516" s="74">
        <v>175517</v>
      </c>
      <c r="D516" s="74">
        <v>124798</v>
      </c>
      <c r="E516" s="74">
        <v>3450</v>
      </c>
      <c r="F516" s="74">
        <v>7945</v>
      </c>
      <c r="G516" s="74">
        <v>7154</v>
      </c>
      <c r="H516" s="74">
        <v>1303</v>
      </c>
      <c r="I516" s="74">
        <v>4346</v>
      </c>
      <c r="J516" s="74">
        <v>489</v>
      </c>
      <c r="K516" s="74">
        <v>344</v>
      </c>
      <c r="L516" s="74">
        <v>0</v>
      </c>
      <c r="M516" s="74">
        <v>0</v>
      </c>
      <c r="N516" s="61">
        <f t="shared" si="7"/>
        <v>325346</v>
      </c>
    </row>
    <row r="517" spans="1:14" ht="24" x14ac:dyDescent="0.25">
      <c r="A517" s="62" t="s">
        <v>1018</v>
      </c>
      <c r="B517" s="60" t="s">
        <v>1019</v>
      </c>
      <c r="C517" s="74">
        <v>105615</v>
      </c>
      <c r="D517" s="74">
        <v>45294</v>
      </c>
      <c r="E517" s="74">
        <v>2167</v>
      </c>
      <c r="F517" s="74">
        <v>4291</v>
      </c>
      <c r="G517" s="74">
        <v>3721</v>
      </c>
      <c r="H517" s="74">
        <v>920</v>
      </c>
      <c r="I517" s="74">
        <v>2927</v>
      </c>
      <c r="J517" s="74">
        <v>249</v>
      </c>
      <c r="K517" s="74">
        <v>299</v>
      </c>
      <c r="L517" s="74">
        <v>0</v>
      </c>
      <c r="M517" s="74">
        <v>0</v>
      </c>
      <c r="N517" s="61">
        <f t="shared" si="7"/>
        <v>165483</v>
      </c>
    </row>
    <row r="518" spans="1:14" ht="24" x14ac:dyDescent="0.25">
      <c r="A518" s="62" t="s">
        <v>1020</v>
      </c>
      <c r="B518" s="60" t="s">
        <v>1021</v>
      </c>
      <c r="C518" s="74">
        <v>442061</v>
      </c>
      <c r="D518" s="74">
        <v>314973</v>
      </c>
      <c r="E518" s="74">
        <v>8742</v>
      </c>
      <c r="F518" s="74">
        <v>17672</v>
      </c>
      <c r="G518" s="74">
        <v>25500</v>
      </c>
      <c r="H518" s="74">
        <v>3754</v>
      </c>
      <c r="I518" s="74">
        <v>15389</v>
      </c>
      <c r="J518" s="74">
        <v>1087</v>
      </c>
      <c r="K518" s="74">
        <v>1191</v>
      </c>
      <c r="L518" s="74">
        <v>156508</v>
      </c>
      <c r="M518" s="74">
        <v>0</v>
      </c>
      <c r="N518" s="61">
        <f t="shared" si="7"/>
        <v>986877</v>
      </c>
    </row>
    <row r="519" spans="1:14" ht="24" x14ac:dyDescent="0.25">
      <c r="A519" s="62" t="s">
        <v>1022</v>
      </c>
      <c r="B519" s="60" t="s">
        <v>1023</v>
      </c>
      <c r="C519" s="74">
        <v>98147</v>
      </c>
      <c r="D519" s="74">
        <v>41635</v>
      </c>
      <c r="E519" s="74">
        <v>1874</v>
      </c>
      <c r="F519" s="74">
        <v>5088</v>
      </c>
      <c r="G519" s="74">
        <v>1723</v>
      </c>
      <c r="H519" s="74">
        <v>580</v>
      </c>
      <c r="I519" s="74">
        <v>1102</v>
      </c>
      <c r="J519" s="74">
        <v>311</v>
      </c>
      <c r="K519" s="74">
        <v>93</v>
      </c>
      <c r="L519" s="74">
        <v>0</v>
      </c>
      <c r="M519" s="74">
        <v>0</v>
      </c>
      <c r="N519" s="61">
        <f t="shared" si="7"/>
        <v>150553</v>
      </c>
    </row>
    <row r="520" spans="1:14" ht="24" x14ac:dyDescent="0.25">
      <c r="A520" s="62" t="s">
        <v>1024</v>
      </c>
      <c r="B520" s="60" t="s">
        <v>1025</v>
      </c>
      <c r="C520" s="74">
        <v>189046</v>
      </c>
      <c r="D520" s="74">
        <v>100927</v>
      </c>
      <c r="E520" s="74">
        <v>3690</v>
      </c>
      <c r="F520" s="74">
        <v>8529</v>
      </c>
      <c r="G520" s="74">
        <v>7499</v>
      </c>
      <c r="H520" s="74">
        <v>1398</v>
      </c>
      <c r="I520" s="74">
        <v>4618</v>
      </c>
      <c r="J520" s="74">
        <v>522</v>
      </c>
      <c r="K520" s="74">
        <v>368</v>
      </c>
      <c r="L520" s="74">
        <v>0</v>
      </c>
      <c r="M520" s="74">
        <v>0</v>
      </c>
      <c r="N520" s="61">
        <f t="shared" si="7"/>
        <v>316597</v>
      </c>
    </row>
    <row r="521" spans="1:14" ht="24" x14ac:dyDescent="0.25">
      <c r="A521" s="62" t="s">
        <v>1026</v>
      </c>
      <c r="B521" s="60" t="s">
        <v>1027</v>
      </c>
      <c r="C521" s="74">
        <v>100171</v>
      </c>
      <c r="D521" s="74">
        <v>44601</v>
      </c>
      <c r="E521" s="74">
        <v>1939</v>
      </c>
      <c r="F521" s="74">
        <v>5129</v>
      </c>
      <c r="G521" s="74">
        <v>2498</v>
      </c>
      <c r="H521" s="74">
        <v>617</v>
      </c>
      <c r="I521" s="74">
        <v>1459</v>
      </c>
      <c r="J521" s="74">
        <v>313</v>
      </c>
      <c r="K521" s="74">
        <v>110</v>
      </c>
      <c r="L521" s="74">
        <v>4274</v>
      </c>
      <c r="M521" s="74">
        <v>0</v>
      </c>
      <c r="N521" s="61">
        <f t="shared" si="7"/>
        <v>161111</v>
      </c>
    </row>
    <row r="522" spans="1:14" ht="24" x14ac:dyDescent="0.25">
      <c r="A522" s="62" t="s">
        <v>1028</v>
      </c>
      <c r="B522" s="60" t="s">
        <v>1029</v>
      </c>
      <c r="C522" s="74">
        <v>367297</v>
      </c>
      <c r="D522" s="74">
        <v>80520</v>
      </c>
      <c r="E522" s="74">
        <v>7443</v>
      </c>
      <c r="F522" s="74">
        <v>15569</v>
      </c>
      <c r="G522" s="74">
        <v>20626</v>
      </c>
      <c r="H522" s="74">
        <v>3029</v>
      </c>
      <c r="I522" s="74">
        <v>12063</v>
      </c>
      <c r="J522" s="74">
        <v>961</v>
      </c>
      <c r="K522" s="74">
        <v>920</v>
      </c>
      <c r="L522" s="74">
        <v>0</v>
      </c>
      <c r="M522" s="74">
        <v>0</v>
      </c>
      <c r="N522" s="61">
        <f t="shared" si="7"/>
        <v>508428</v>
      </c>
    </row>
    <row r="523" spans="1:14" ht="24" x14ac:dyDescent="0.25">
      <c r="A523" s="62" t="s">
        <v>1030</v>
      </c>
      <c r="B523" s="60" t="s">
        <v>1031</v>
      </c>
      <c r="C523" s="74">
        <v>112881</v>
      </c>
      <c r="D523" s="74">
        <v>50878</v>
      </c>
      <c r="E523" s="74">
        <v>2156</v>
      </c>
      <c r="F523" s="74">
        <v>5859</v>
      </c>
      <c r="G523" s="74">
        <v>2111</v>
      </c>
      <c r="H523" s="74">
        <v>667</v>
      </c>
      <c r="I523" s="74">
        <v>1313</v>
      </c>
      <c r="J523" s="74">
        <v>359</v>
      </c>
      <c r="K523" s="74">
        <v>106</v>
      </c>
      <c r="L523" s="74">
        <v>48</v>
      </c>
      <c r="M523" s="74">
        <v>0</v>
      </c>
      <c r="N523" s="61">
        <f t="shared" ref="N523:N578" si="8">SUM(C523:M523)</f>
        <v>176378</v>
      </c>
    </row>
    <row r="524" spans="1:14" ht="24" x14ac:dyDescent="0.25">
      <c r="A524" s="62" t="s">
        <v>1032</v>
      </c>
      <c r="B524" s="60" t="s">
        <v>1033</v>
      </c>
      <c r="C524" s="74">
        <v>3624594</v>
      </c>
      <c r="D524" s="74">
        <v>1644269</v>
      </c>
      <c r="E524" s="74">
        <v>82173</v>
      </c>
      <c r="F524" s="74">
        <v>126399</v>
      </c>
      <c r="G524" s="74">
        <v>155832</v>
      </c>
      <c r="H524" s="74">
        <v>39021</v>
      </c>
      <c r="I524" s="74">
        <v>137146</v>
      </c>
      <c r="J524" s="74">
        <v>7599</v>
      </c>
      <c r="K524" s="74">
        <v>15054</v>
      </c>
      <c r="L524" s="74">
        <v>433983</v>
      </c>
      <c r="M524" s="74">
        <v>0</v>
      </c>
      <c r="N524" s="61">
        <f t="shared" si="8"/>
        <v>6266070</v>
      </c>
    </row>
    <row r="525" spans="1:14" ht="24" x14ac:dyDescent="0.25">
      <c r="A525" s="62" t="s">
        <v>1034</v>
      </c>
      <c r="B525" s="60" t="s">
        <v>1035</v>
      </c>
      <c r="C525" s="74">
        <v>260767</v>
      </c>
      <c r="D525" s="74">
        <v>148346</v>
      </c>
      <c r="E525" s="74">
        <v>5219</v>
      </c>
      <c r="F525" s="74">
        <v>10994</v>
      </c>
      <c r="G525" s="74">
        <v>11969</v>
      </c>
      <c r="H525" s="74">
        <v>2135</v>
      </c>
      <c r="I525" s="74">
        <v>7658</v>
      </c>
      <c r="J525" s="74">
        <v>662</v>
      </c>
      <c r="K525" s="74">
        <v>646</v>
      </c>
      <c r="L525" s="74">
        <v>17735</v>
      </c>
      <c r="M525" s="74">
        <v>0</v>
      </c>
      <c r="N525" s="61">
        <f t="shared" si="8"/>
        <v>466131</v>
      </c>
    </row>
    <row r="526" spans="1:14" ht="24" x14ac:dyDescent="0.25">
      <c r="A526" s="62" t="s">
        <v>1036</v>
      </c>
      <c r="B526" s="60" t="s">
        <v>1037</v>
      </c>
      <c r="C526" s="74">
        <v>254839</v>
      </c>
      <c r="D526" s="74">
        <v>106627</v>
      </c>
      <c r="E526" s="74">
        <v>5267</v>
      </c>
      <c r="F526" s="74">
        <v>10352</v>
      </c>
      <c r="G526" s="74">
        <v>13486</v>
      </c>
      <c r="H526" s="74">
        <v>2226</v>
      </c>
      <c r="I526" s="74">
        <v>8650</v>
      </c>
      <c r="J526" s="74">
        <v>695</v>
      </c>
      <c r="K526" s="74">
        <v>718</v>
      </c>
      <c r="L526" s="74">
        <v>0</v>
      </c>
      <c r="M526" s="74">
        <v>0</v>
      </c>
      <c r="N526" s="61">
        <f t="shared" si="8"/>
        <v>402860</v>
      </c>
    </row>
    <row r="527" spans="1:14" ht="24" x14ac:dyDescent="0.25">
      <c r="A527" s="62" t="s">
        <v>1038</v>
      </c>
      <c r="B527" s="60" t="s">
        <v>1039</v>
      </c>
      <c r="C527" s="74">
        <v>60739</v>
      </c>
      <c r="D527" s="74">
        <v>35438</v>
      </c>
      <c r="E527" s="74">
        <v>1202</v>
      </c>
      <c r="F527" s="74">
        <v>3018</v>
      </c>
      <c r="G527" s="74">
        <v>260</v>
      </c>
      <c r="H527" s="74">
        <v>404</v>
      </c>
      <c r="I527" s="74">
        <v>582</v>
      </c>
      <c r="J527" s="74">
        <v>176</v>
      </c>
      <c r="K527" s="74">
        <v>87</v>
      </c>
      <c r="L527" s="74">
        <v>0</v>
      </c>
      <c r="M527" s="74">
        <v>0</v>
      </c>
      <c r="N527" s="61">
        <f t="shared" si="8"/>
        <v>101906</v>
      </c>
    </row>
    <row r="528" spans="1:14" ht="24" x14ac:dyDescent="0.25">
      <c r="A528" s="62" t="s">
        <v>1040</v>
      </c>
      <c r="B528" s="60" t="s">
        <v>1041</v>
      </c>
      <c r="C528" s="74">
        <v>170405</v>
      </c>
      <c r="D528" s="74">
        <v>88496</v>
      </c>
      <c r="E528" s="74">
        <v>3505</v>
      </c>
      <c r="F528" s="74">
        <v>7182</v>
      </c>
      <c r="G528" s="74">
        <v>7772</v>
      </c>
      <c r="H528" s="74">
        <v>1434</v>
      </c>
      <c r="I528" s="74">
        <v>5094</v>
      </c>
      <c r="J528" s="74">
        <v>455</v>
      </c>
      <c r="K528" s="74">
        <v>445</v>
      </c>
      <c r="L528" s="74">
        <v>22283</v>
      </c>
      <c r="M528" s="74">
        <v>0</v>
      </c>
      <c r="N528" s="61">
        <f t="shared" si="8"/>
        <v>307071</v>
      </c>
    </row>
    <row r="529" spans="1:14" ht="24" x14ac:dyDescent="0.25">
      <c r="A529" s="62" t="s">
        <v>1042</v>
      </c>
      <c r="B529" s="60" t="s">
        <v>1043</v>
      </c>
      <c r="C529" s="74">
        <v>394005</v>
      </c>
      <c r="D529" s="74">
        <v>223949</v>
      </c>
      <c r="E529" s="74">
        <v>7520</v>
      </c>
      <c r="F529" s="74">
        <v>16675</v>
      </c>
      <c r="G529" s="74">
        <v>16870</v>
      </c>
      <c r="H529" s="74">
        <v>3042</v>
      </c>
      <c r="I529" s="74">
        <v>10497</v>
      </c>
      <c r="J529" s="74">
        <v>1065</v>
      </c>
      <c r="K529" s="74">
        <v>862</v>
      </c>
      <c r="L529" s="74">
        <v>29890</v>
      </c>
      <c r="M529" s="74">
        <v>0</v>
      </c>
      <c r="N529" s="61">
        <f t="shared" si="8"/>
        <v>704375</v>
      </c>
    </row>
    <row r="530" spans="1:14" ht="24" x14ac:dyDescent="0.25">
      <c r="A530" s="62" t="s">
        <v>1044</v>
      </c>
      <c r="B530" s="60" t="s">
        <v>1045</v>
      </c>
      <c r="C530" s="74">
        <v>74387</v>
      </c>
      <c r="D530" s="74">
        <v>39516</v>
      </c>
      <c r="E530" s="74">
        <v>1384</v>
      </c>
      <c r="F530" s="74">
        <v>4024</v>
      </c>
      <c r="G530" s="74">
        <v>571</v>
      </c>
      <c r="H530" s="74">
        <v>392</v>
      </c>
      <c r="I530" s="74">
        <v>408</v>
      </c>
      <c r="J530" s="74">
        <v>242</v>
      </c>
      <c r="K530" s="74">
        <v>38</v>
      </c>
      <c r="L530" s="74">
        <v>6116</v>
      </c>
      <c r="M530" s="74">
        <v>0</v>
      </c>
      <c r="N530" s="61">
        <f t="shared" si="8"/>
        <v>127078</v>
      </c>
    </row>
    <row r="531" spans="1:14" ht="24" x14ac:dyDescent="0.25">
      <c r="A531" s="62" t="s">
        <v>1046</v>
      </c>
      <c r="B531" s="60" t="s">
        <v>1047</v>
      </c>
      <c r="C531" s="74">
        <v>97837</v>
      </c>
      <c r="D531" s="74">
        <v>41078</v>
      </c>
      <c r="E531" s="74">
        <v>1885</v>
      </c>
      <c r="F531" s="74">
        <v>4865</v>
      </c>
      <c r="G531" s="74">
        <v>2727</v>
      </c>
      <c r="H531" s="74">
        <v>626</v>
      </c>
      <c r="I531" s="74">
        <v>1617</v>
      </c>
      <c r="J531" s="74">
        <v>299</v>
      </c>
      <c r="K531" s="74">
        <v>124</v>
      </c>
      <c r="L531" s="74">
        <v>0</v>
      </c>
      <c r="M531" s="74">
        <v>0</v>
      </c>
      <c r="N531" s="61">
        <f t="shared" si="8"/>
        <v>151058</v>
      </c>
    </row>
    <row r="532" spans="1:14" ht="24" x14ac:dyDescent="0.25">
      <c r="A532" s="62" t="s">
        <v>1048</v>
      </c>
      <c r="B532" s="60" t="s">
        <v>1049</v>
      </c>
      <c r="C532" s="74">
        <v>189964</v>
      </c>
      <c r="D532" s="74">
        <v>71314</v>
      </c>
      <c r="E532" s="74">
        <v>3656</v>
      </c>
      <c r="F532" s="74">
        <v>7450</v>
      </c>
      <c r="G532" s="74">
        <v>3748</v>
      </c>
      <c r="H532" s="74">
        <v>1583</v>
      </c>
      <c r="I532" s="74">
        <v>4045</v>
      </c>
      <c r="J532" s="74">
        <v>548</v>
      </c>
      <c r="K532" s="74">
        <v>492</v>
      </c>
      <c r="L532" s="74">
        <v>0</v>
      </c>
      <c r="M532" s="74">
        <v>0</v>
      </c>
      <c r="N532" s="61">
        <f t="shared" si="8"/>
        <v>282800</v>
      </c>
    </row>
    <row r="533" spans="1:14" ht="24" x14ac:dyDescent="0.25">
      <c r="A533" s="62" t="s">
        <v>1050</v>
      </c>
      <c r="B533" s="60" t="s">
        <v>1051</v>
      </c>
      <c r="C533" s="74">
        <v>70524</v>
      </c>
      <c r="D533" s="74">
        <v>35727</v>
      </c>
      <c r="E533" s="74">
        <v>1267</v>
      </c>
      <c r="F533" s="74">
        <v>3601</v>
      </c>
      <c r="G533" s="74">
        <v>752</v>
      </c>
      <c r="H533" s="74">
        <v>395</v>
      </c>
      <c r="I533" s="74">
        <v>554</v>
      </c>
      <c r="J533" s="74">
        <v>212</v>
      </c>
      <c r="K533" s="74">
        <v>54</v>
      </c>
      <c r="L533" s="74">
        <v>3942</v>
      </c>
      <c r="M533" s="74">
        <v>0</v>
      </c>
      <c r="N533" s="61">
        <f t="shared" si="8"/>
        <v>117028</v>
      </c>
    </row>
    <row r="534" spans="1:14" ht="24" x14ac:dyDescent="0.25">
      <c r="A534" s="62" t="s">
        <v>1052</v>
      </c>
      <c r="B534" s="60" t="s">
        <v>1053</v>
      </c>
      <c r="C534" s="74">
        <v>728146</v>
      </c>
      <c r="D534" s="74">
        <v>335756</v>
      </c>
      <c r="E534" s="74">
        <v>12567</v>
      </c>
      <c r="F534" s="74">
        <v>22884</v>
      </c>
      <c r="G534" s="74">
        <v>28593</v>
      </c>
      <c r="H534" s="74">
        <v>6504</v>
      </c>
      <c r="I534" s="74">
        <v>21877</v>
      </c>
      <c r="J534" s="74">
        <v>1686</v>
      </c>
      <c r="K534" s="74">
        <v>2181</v>
      </c>
      <c r="L534" s="74">
        <v>0</v>
      </c>
      <c r="M534" s="74">
        <v>0</v>
      </c>
      <c r="N534" s="61">
        <f t="shared" si="8"/>
        <v>1160194</v>
      </c>
    </row>
    <row r="535" spans="1:14" ht="24" x14ac:dyDescent="0.25">
      <c r="A535" s="62" t="s">
        <v>1054</v>
      </c>
      <c r="B535" s="60" t="s">
        <v>1055</v>
      </c>
      <c r="C535" s="74">
        <v>626431</v>
      </c>
      <c r="D535" s="74">
        <v>302836</v>
      </c>
      <c r="E535" s="74">
        <v>12816</v>
      </c>
      <c r="F535" s="74">
        <v>24817</v>
      </c>
      <c r="G535" s="74">
        <v>37956</v>
      </c>
      <c r="H535" s="74">
        <v>5555</v>
      </c>
      <c r="I535" s="74">
        <v>23061</v>
      </c>
      <c r="J535" s="74">
        <v>1518</v>
      </c>
      <c r="K535" s="74">
        <v>1834</v>
      </c>
      <c r="L535" s="74">
        <v>0</v>
      </c>
      <c r="M535" s="74">
        <v>0</v>
      </c>
      <c r="N535" s="61">
        <f t="shared" si="8"/>
        <v>1036824</v>
      </c>
    </row>
    <row r="536" spans="1:14" ht="24" x14ac:dyDescent="0.25">
      <c r="A536" s="62" t="s">
        <v>1056</v>
      </c>
      <c r="B536" s="60" t="s">
        <v>1057</v>
      </c>
      <c r="C536" s="74">
        <v>198341</v>
      </c>
      <c r="D536" s="74">
        <v>111696</v>
      </c>
      <c r="E536" s="74">
        <v>4281</v>
      </c>
      <c r="F536" s="74">
        <v>8275</v>
      </c>
      <c r="G536" s="74">
        <v>5648</v>
      </c>
      <c r="H536" s="74">
        <v>1774</v>
      </c>
      <c r="I536" s="74">
        <v>5203</v>
      </c>
      <c r="J536" s="74">
        <v>532</v>
      </c>
      <c r="K536" s="74">
        <v>582</v>
      </c>
      <c r="L536" s="74">
        <v>0</v>
      </c>
      <c r="M536" s="74">
        <v>0</v>
      </c>
      <c r="N536" s="61">
        <f t="shared" si="8"/>
        <v>336332</v>
      </c>
    </row>
    <row r="537" spans="1:14" ht="24" x14ac:dyDescent="0.25">
      <c r="A537" s="62" t="s">
        <v>1058</v>
      </c>
      <c r="B537" s="60" t="s">
        <v>1059</v>
      </c>
      <c r="C537" s="74">
        <v>138440</v>
      </c>
      <c r="D537" s="74">
        <v>52995</v>
      </c>
      <c r="E537" s="74">
        <v>3383</v>
      </c>
      <c r="F537" s="74">
        <v>5356</v>
      </c>
      <c r="G537" s="74">
        <v>2051</v>
      </c>
      <c r="H537" s="74">
        <v>1495</v>
      </c>
      <c r="I537" s="74">
        <v>3932</v>
      </c>
      <c r="J537" s="74">
        <v>342</v>
      </c>
      <c r="K537" s="74">
        <v>568</v>
      </c>
      <c r="L537" s="74">
        <v>6504</v>
      </c>
      <c r="M537" s="74">
        <v>0</v>
      </c>
      <c r="N537" s="61">
        <f t="shared" si="8"/>
        <v>215066</v>
      </c>
    </row>
    <row r="538" spans="1:14" ht="24" x14ac:dyDescent="0.25">
      <c r="A538" s="62" t="s">
        <v>1060</v>
      </c>
      <c r="B538" s="60" t="s">
        <v>1061</v>
      </c>
      <c r="C538" s="74">
        <v>119902</v>
      </c>
      <c r="D538" s="74">
        <v>48124</v>
      </c>
      <c r="E538" s="74">
        <v>2322</v>
      </c>
      <c r="F538" s="74">
        <v>6013</v>
      </c>
      <c r="G538" s="74">
        <v>3307</v>
      </c>
      <c r="H538" s="74">
        <v>763</v>
      </c>
      <c r="I538" s="74">
        <v>1960</v>
      </c>
      <c r="J538" s="74">
        <v>368</v>
      </c>
      <c r="K538" s="74">
        <v>149</v>
      </c>
      <c r="L538" s="74">
        <v>0</v>
      </c>
      <c r="M538" s="74">
        <v>0</v>
      </c>
      <c r="N538" s="61">
        <f t="shared" si="8"/>
        <v>182908</v>
      </c>
    </row>
    <row r="539" spans="1:14" ht="24" x14ac:dyDescent="0.25">
      <c r="A539" s="62" t="s">
        <v>1062</v>
      </c>
      <c r="B539" s="60" t="s">
        <v>1063</v>
      </c>
      <c r="C539" s="74">
        <v>233084</v>
      </c>
      <c r="D539" s="74">
        <v>117754</v>
      </c>
      <c r="E539" s="74">
        <v>4562</v>
      </c>
      <c r="F539" s="74">
        <v>9551</v>
      </c>
      <c r="G539" s="74">
        <v>8866</v>
      </c>
      <c r="H539" s="74">
        <v>1908</v>
      </c>
      <c r="I539" s="74">
        <v>6269</v>
      </c>
      <c r="J539" s="74">
        <v>625</v>
      </c>
      <c r="K539" s="74">
        <v>579</v>
      </c>
      <c r="L539" s="74">
        <v>0</v>
      </c>
      <c r="M539" s="74">
        <v>0</v>
      </c>
      <c r="N539" s="61">
        <f t="shared" si="8"/>
        <v>383198</v>
      </c>
    </row>
    <row r="540" spans="1:14" ht="24" x14ac:dyDescent="0.25">
      <c r="A540" s="62" t="s">
        <v>1064</v>
      </c>
      <c r="B540" s="60" t="s">
        <v>1065</v>
      </c>
      <c r="C540" s="74">
        <v>144794</v>
      </c>
      <c r="D540" s="74">
        <v>51982</v>
      </c>
      <c r="E540" s="74">
        <v>2942</v>
      </c>
      <c r="F540" s="74">
        <v>6494</v>
      </c>
      <c r="G540" s="74">
        <v>5996</v>
      </c>
      <c r="H540" s="74">
        <v>1131</v>
      </c>
      <c r="I540" s="74">
        <v>3789</v>
      </c>
      <c r="J540" s="74">
        <v>395</v>
      </c>
      <c r="K540" s="74">
        <v>318</v>
      </c>
      <c r="L540" s="74">
        <v>0</v>
      </c>
      <c r="M540" s="74">
        <v>0</v>
      </c>
      <c r="N540" s="61">
        <f t="shared" si="8"/>
        <v>217841</v>
      </c>
    </row>
    <row r="541" spans="1:14" ht="24" x14ac:dyDescent="0.25">
      <c r="A541" s="62" t="s">
        <v>1066</v>
      </c>
      <c r="B541" s="60" t="s">
        <v>1067</v>
      </c>
      <c r="C541" s="74">
        <v>207067</v>
      </c>
      <c r="D541" s="74">
        <v>145515</v>
      </c>
      <c r="E541" s="74">
        <v>4167</v>
      </c>
      <c r="F541" s="74">
        <v>9114</v>
      </c>
      <c r="G541" s="74">
        <v>9202</v>
      </c>
      <c r="H541" s="74">
        <v>1631</v>
      </c>
      <c r="I541" s="74">
        <v>5732</v>
      </c>
      <c r="J541" s="74">
        <v>559</v>
      </c>
      <c r="K541" s="74">
        <v>467</v>
      </c>
      <c r="L541" s="74">
        <v>0</v>
      </c>
      <c r="M541" s="74">
        <v>0</v>
      </c>
      <c r="N541" s="61">
        <f t="shared" si="8"/>
        <v>383454</v>
      </c>
    </row>
    <row r="542" spans="1:14" ht="24" x14ac:dyDescent="0.25">
      <c r="A542" s="62" t="s">
        <v>1068</v>
      </c>
      <c r="B542" s="60" t="s">
        <v>1069</v>
      </c>
      <c r="C542" s="74">
        <v>170833</v>
      </c>
      <c r="D542" s="74">
        <v>113544</v>
      </c>
      <c r="E542" s="74">
        <v>3372</v>
      </c>
      <c r="F542" s="74">
        <v>7480</v>
      </c>
      <c r="G542" s="74">
        <v>6230</v>
      </c>
      <c r="H542" s="74">
        <v>1325</v>
      </c>
      <c r="I542" s="74">
        <v>4192</v>
      </c>
      <c r="J542" s="74">
        <v>451</v>
      </c>
      <c r="K542" s="74">
        <v>374</v>
      </c>
      <c r="L542" s="74">
        <v>17911</v>
      </c>
      <c r="M542" s="74">
        <v>0</v>
      </c>
      <c r="N542" s="61">
        <f t="shared" si="8"/>
        <v>325712</v>
      </c>
    </row>
    <row r="543" spans="1:14" ht="24" x14ac:dyDescent="0.25">
      <c r="A543" s="62" t="s">
        <v>1070</v>
      </c>
      <c r="B543" s="60" t="s">
        <v>1071</v>
      </c>
      <c r="C543" s="74">
        <v>212269</v>
      </c>
      <c r="D543" s="74">
        <v>71453</v>
      </c>
      <c r="E543" s="74">
        <v>4088</v>
      </c>
      <c r="F543" s="74">
        <v>9018</v>
      </c>
      <c r="G543" s="74">
        <v>7912</v>
      </c>
      <c r="H543" s="74">
        <v>1650</v>
      </c>
      <c r="I543" s="74">
        <v>5339</v>
      </c>
      <c r="J543" s="74">
        <v>565</v>
      </c>
      <c r="K543" s="74">
        <v>471</v>
      </c>
      <c r="L543" s="74">
        <v>21063</v>
      </c>
      <c r="M543" s="74">
        <v>0</v>
      </c>
      <c r="N543" s="61">
        <f t="shared" si="8"/>
        <v>333828</v>
      </c>
    </row>
    <row r="544" spans="1:14" ht="24" x14ac:dyDescent="0.25">
      <c r="A544" s="62" t="s">
        <v>1072</v>
      </c>
      <c r="B544" s="60" t="s">
        <v>1073</v>
      </c>
      <c r="C544" s="74">
        <v>229187</v>
      </c>
      <c r="D544" s="74">
        <v>55242</v>
      </c>
      <c r="E544" s="74">
        <v>4830</v>
      </c>
      <c r="F544" s="74">
        <v>9190</v>
      </c>
      <c r="G544" s="74">
        <v>7326</v>
      </c>
      <c r="H544" s="74">
        <v>2080</v>
      </c>
      <c r="I544" s="74">
        <v>6432</v>
      </c>
      <c r="J544" s="74">
        <v>524</v>
      </c>
      <c r="K544" s="74">
        <v>699</v>
      </c>
      <c r="L544" s="74">
        <v>5247</v>
      </c>
      <c r="M544" s="74">
        <v>0</v>
      </c>
      <c r="N544" s="61">
        <f t="shared" si="8"/>
        <v>320757</v>
      </c>
    </row>
    <row r="545" spans="1:14" ht="24" x14ac:dyDescent="0.25">
      <c r="A545" s="62" t="s">
        <v>1074</v>
      </c>
      <c r="B545" s="60" t="s">
        <v>1075</v>
      </c>
      <c r="C545" s="74">
        <v>76301</v>
      </c>
      <c r="D545" s="74">
        <v>40440</v>
      </c>
      <c r="E545" s="74">
        <v>1514</v>
      </c>
      <c r="F545" s="74">
        <v>3984</v>
      </c>
      <c r="G545" s="74">
        <v>1031</v>
      </c>
      <c r="H545" s="74">
        <v>468</v>
      </c>
      <c r="I545" s="74">
        <v>794</v>
      </c>
      <c r="J545" s="74">
        <v>271</v>
      </c>
      <c r="K545" s="74">
        <v>80</v>
      </c>
      <c r="L545" s="74">
        <v>0</v>
      </c>
      <c r="M545" s="74">
        <v>0</v>
      </c>
      <c r="N545" s="61">
        <f t="shared" si="8"/>
        <v>124883</v>
      </c>
    </row>
    <row r="546" spans="1:14" x14ac:dyDescent="0.25">
      <c r="A546" s="62" t="s">
        <v>1076</v>
      </c>
      <c r="B546" s="60" t="s">
        <v>1077</v>
      </c>
      <c r="C546" s="74">
        <v>442987</v>
      </c>
      <c r="D546" s="74">
        <v>207075</v>
      </c>
      <c r="E546" s="74">
        <v>8293</v>
      </c>
      <c r="F546" s="74">
        <v>19169</v>
      </c>
      <c r="G546" s="74">
        <v>15295</v>
      </c>
      <c r="H546" s="74">
        <v>3276</v>
      </c>
      <c r="I546" s="74">
        <v>10068</v>
      </c>
      <c r="J546" s="74">
        <v>1171</v>
      </c>
      <c r="K546" s="74">
        <v>876</v>
      </c>
      <c r="L546" s="74">
        <v>23956</v>
      </c>
      <c r="M546" s="74">
        <v>0</v>
      </c>
      <c r="N546" s="61">
        <f t="shared" si="8"/>
        <v>732166</v>
      </c>
    </row>
    <row r="547" spans="1:14" ht="24" x14ac:dyDescent="0.25">
      <c r="A547" s="62" t="s">
        <v>1078</v>
      </c>
      <c r="B547" s="60" t="s">
        <v>1079</v>
      </c>
      <c r="C547" s="74">
        <v>98230</v>
      </c>
      <c r="D547" s="74">
        <v>57047</v>
      </c>
      <c r="E547" s="74">
        <v>1955</v>
      </c>
      <c r="F547" s="74">
        <v>4975</v>
      </c>
      <c r="G547" s="74">
        <v>1631</v>
      </c>
      <c r="H547" s="74">
        <v>640</v>
      </c>
      <c r="I547" s="74">
        <v>1280</v>
      </c>
      <c r="J547" s="74">
        <v>303</v>
      </c>
      <c r="K547" s="74">
        <v>130</v>
      </c>
      <c r="L547" s="74">
        <v>2370</v>
      </c>
      <c r="M547" s="74">
        <v>0</v>
      </c>
      <c r="N547" s="61">
        <f t="shared" si="8"/>
        <v>168561</v>
      </c>
    </row>
    <row r="548" spans="1:14" x14ac:dyDescent="0.25">
      <c r="A548" s="62" t="s">
        <v>1080</v>
      </c>
      <c r="B548" s="60" t="s">
        <v>1081</v>
      </c>
      <c r="C548" s="74">
        <v>215069</v>
      </c>
      <c r="D548" s="74">
        <v>105599</v>
      </c>
      <c r="E548" s="74">
        <v>4379</v>
      </c>
      <c r="F548" s="74">
        <v>8510</v>
      </c>
      <c r="G548" s="74">
        <v>14596</v>
      </c>
      <c r="H548" s="74">
        <v>1901</v>
      </c>
      <c r="I548" s="74">
        <v>8365</v>
      </c>
      <c r="J548" s="74">
        <v>511</v>
      </c>
      <c r="K548" s="74">
        <v>627</v>
      </c>
      <c r="L548" s="74">
        <v>0</v>
      </c>
      <c r="M548" s="74">
        <v>0</v>
      </c>
      <c r="N548" s="61">
        <f t="shared" si="8"/>
        <v>359557</v>
      </c>
    </row>
    <row r="549" spans="1:14" ht="36" x14ac:dyDescent="0.25">
      <c r="A549" s="62" t="s">
        <v>1082</v>
      </c>
      <c r="B549" s="60" t="s">
        <v>1083</v>
      </c>
      <c r="C549" s="74">
        <v>438481</v>
      </c>
      <c r="D549" s="74">
        <v>242861</v>
      </c>
      <c r="E549" s="74">
        <v>9350</v>
      </c>
      <c r="F549" s="74">
        <v>15584</v>
      </c>
      <c r="G549" s="74">
        <v>19236</v>
      </c>
      <c r="H549" s="74">
        <v>4379</v>
      </c>
      <c r="I549" s="74">
        <v>15446</v>
      </c>
      <c r="J549" s="74">
        <v>1089</v>
      </c>
      <c r="K549" s="74">
        <v>1604</v>
      </c>
      <c r="L549" s="74">
        <v>0</v>
      </c>
      <c r="M549" s="74">
        <v>0</v>
      </c>
      <c r="N549" s="61">
        <f t="shared" si="8"/>
        <v>748030</v>
      </c>
    </row>
    <row r="550" spans="1:14" ht="24" x14ac:dyDescent="0.25">
      <c r="A550" s="62" t="s">
        <v>1084</v>
      </c>
      <c r="B550" s="60" t="s">
        <v>1085</v>
      </c>
      <c r="C550" s="74">
        <v>120828</v>
      </c>
      <c r="D550" s="74">
        <v>58916</v>
      </c>
      <c r="E550" s="74">
        <v>2219</v>
      </c>
      <c r="F550" s="74">
        <v>5747</v>
      </c>
      <c r="G550" s="74">
        <v>3568</v>
      </c>
      <c r="H550" s="74">
        <v>776</v>
      </c>
      <c r="I550" s="74">
        <v>2085</v>
      </c>
      <c r="J550" s="74">
        <v>347</v>
      </c>
      <c r="K550" s="74">
        <v>159</v>
      </c>
      <c r="L550" s="74">
        <v>0</v>
      </c>
      <c r="M550" s="74">
        <v>0</v>
      </c>
      <c r="N550" s="61">
        <f t="shared" si="8"/>
        <v>194645</v>
      </c>
    </row>
    <row r="551" spans="1:14" x14ac:dyDescent="0.25">
      <c r="A551" s="62" t="s">
        <v>1086</v>
      </c>
      <c r="B551" s="60" t="s">
        <v>1087</v>
      </c>
      <c r="C551" s="74">
        <v>100605</v>
      </c>
      <c r="D551" s="74">
        <v>63235</v>
      </c>
      <c r="E551" s="74">
        <v>1920</v>
      </c>
      <c r="F551" s="74">
        <v>5129</v>
      </c>
      <c r="G551" s="74">
        <v>2026</v>
      </c>
      <c r="H551" s="74">
        <v>612</v>
      </c>
      <c r="I551" s="74">
        <v>1278</v>
      </c>
      <c r="J551" s="74">
        <v>310</v>
      </c>
      <c r="K551" s="74">
        <v>107</v>
      </c>
      <c r="L551" s="74">
        <v>4026</v>
      </c>
      <c r="M551" s="74">
        <v>0</v>
      </c>
      <c r="N551" s="61">
        <f t="shared" si="8"/>
        <v>179248</v>
      </c>
    </row>
    <row r="552" spans="1:14" ht="24" x14ac:dyDescent="0.25">
      <c r="A552" s="62" t="s">
        <v>1088</v>
      </c>
      <c r="B552" s="60" t="s">
        <v>1089</v>
      </c>
      <c r="C552" s="74">
        <v>272418</v>
      </c>
      <c r="D552" s="74">
        <v>161829</v>
      </c>
      <c r="E552" s="74">
        <v>5916</v>
      </c>
      <c r="F552" s="74">
        <v>11158</v>
      </c>
      <c r="G552" s="74">
        <v>14413</v>
      </c>
      <c r="H552" s="74">
        <v>2492</v>
      </c>
      <c r="I552" s="74">
        <v>9587</v>
      </c>
      <c r="J552" s="74">
        <v>725</v>
      </c>
      <c r="K552" s="74">
        <v>835</v>
      </c>
      <c r="L552" s="74">
        <v>34794</v>
      </c>
      <c r="M552" s="74">
        <v>0</v>
      </c>
      <c r="N552" s="61">
        <f t="shared" si="8"/>
        <v>514167</v>
      </c>
    </row>
    <row r="553" spans="1:14" ht="24" x14ac:dyDescent="0.25">
      <c r="A553" s="62" t="s">
        <v>1090</v>
      </c>
      <c r="B553" s="60" t="s">
        <v>1091</v>
      </c>
      <c r="C553" s="74">
        <v>111670</v>
      </c>
      <c r="D553" s="74">
        <v>51107</v>
      </c>
      <c r="E553" s="74">
        <v>2120</v>
      </c>
      <c r="F553" s="74">
        <v>5091</v>
      </c>
      <c r="G553" s="74">
        <v>2354</v>
      </c>
      <c r="H553" s="74">
        <v>791</v>
      </c>
      <c r="I553" s="74">
        <v>1896</v>
      </c>
      <c r="J553" s="74">
        <v>305</v>
      </c>
      <c r="K553" s="74">
        <v>195</v>
      </c>
      <c r="L553" s="74">
        <v>8098</v>
      </c>
      <c r="M553" s="74">
        <v>0</v>
      </c>
      <c r="N553" s="61">
        <f t="shared" si="8"/>
        <v>183627</v>
      </c>
    </row>
    <row r="554" spans="1:14" ht="24" x14ac:dyDescent="0.25">
      <c r="A554" s="62" t="s">
        <v>1092</v>
      </c>
      <c r="B554" s="60" t="s">
        <v>1093</v>
      </c>
      <c r="C554" s="74">
        <v>744975</v>
      </c>
      <c r="D554" s="74">
        <v>414062</v>
      </c>
      <c r="E554" s="74">
        <v>14991</v>
      </c>
      <c r="F554" s="74">
        <v>33658</v>
      </c>
      <c r="G554" s="74">
        <v>23268</v>
      </c>
      <c r="H554" s="74">
        <v>5711</v>
      </c>
      <c r="I554" s="74">
        <v>16611</v>
      </c>
      <c r="J554" s="74">
        <v>1994</v>
      </c>
      <c r="K554" s="74">
        <v>1574</v>
      </c>
      <c r="L554" s="74">
        <v>188516</v>
      </c>
      <c r="M554" s="74">
        <v>0</v>
      </c>
      <c r="N554" s="61">
        <f t="shared" si="8"/>
        <v>1445360</v>
      </c>
    </row>
    <row r="555" spans="1:14" ht="24" x14ac:dyDescent="0.25">
      <c r="A555" s="62" t="s">
        <v>1094</v>
      </c>
      <c r="B555" s="60" t="s">
        <v>1095</v>
      </c>
      <c r="C555" s="74">
        <v>306542</v>
      </c>
      <c r="D555" s="74">
        <v>151469</v>
      </c>
      <c r="E555" s="74">
        <v>7006</v>
      </c>
      <c r="F555" s="74">
        <v>11784</v>
      </c>
      <c r="G555" s="74">
        <v>14555</v>
      </c>
      <c r="H555" s="74">
        <v>3093</v>
      </c>
      <c r="I555" s="74">
        <v>11239</v>
      </c>
      <c r="J555" s="74">
        <v>860</v>
      </c>
      <c r="K555" s="74">
        <v>1123</v>
      </c>
      <c r="L555" s="74">
        <v>0</v>
      </c>
      <c r="M555" s="74">
        <v>0</v>
      </c>
      <c r="N555" s="61">
        <f t="shared" si="8"/>
        <v>507671</v>
      </c>
    </row>
    <row r="556" spans="1:14" x14ac:dyDescent="0.25">
      <c r="A556" s="62" t="s">
        <v>1096</v>
      </c>
      <c r="B556" s="60" t="s">
        <v>1097</v>
      </c>
      <c r="C556" s="74">
        <v>108885</v>
      </c>
      <c r="D556" s="74">
        <v>52340</v>
      </c>
      <c r="E556" s="74">
        <v>1943</v>
      </c>
      <c r="F556" s="74">
        <v>5282</v>
      </c>
      <c r="G556" s="74">
        <v>2305</v>
      </c>
      <c r="H556" s="74">
        <v>655</v>
      </c>
      <c r="I556" s="74">
        <v>1417</v>
      </c>
      <c r="J556" s="74">
        <v>314</v>
      </c>
      <c r="K556" s="74">
        <v>115</v>
      </c>
      <c r="L556" s="74">
        <v>2721</v>
      </c>
      <c r="M556" s="74">
        <v>0</v>
      </c>
      <c r="N556" s="61">
        <f t="shared" si="8"/>
        <v>175977</v>
      </c>
    </row>
    <row r="557" spans="1:14" ht="24" x14ac:dyDescent="0.25">
      <c r="A557" s="62" t="s">
        <v>1098</v>
      </c>
      <c r="B557" s="60" t="s">
        <v>1099</v>
      </c>
      <c r="C557" s="74">
        <v>191176</v>
      </c>
      <c r="D557" s="74">
        <v>107863</v>
      </c>
      <c r="E557" s="74">
        <v>3420</v>
      </c>
      <c r="F557" s="74">
        <v>8130</v>
      </c>
      <c r="G557" s="74">
        <v>4428</v>
      </c>
      <c r="H557" s="74">
        <v>1350</v>
      </c>
      <c r="I557" s="74">
        <v>3401</v>
      </c>
      <c r="J557" s="74">
        <v>631</v>
      </c>
      <c r="K557" s="74">
        <v>337</v>
      </c>
      <c r="L557" s="74">
        <v>0</v>
      </c>
      <c r="M557" s="74">
        <v>0</v>
      </c>
      <c r="N557" s="61">
        <f t="shared" si="8"/>
        <v>320736</v>
      </c>
    </row>
    <row r="558" spans="1:14" ht="72" x14ac:dyDescent="0.25">
      <c r="A558" s="62" t="s">
        <v>1100</v>
      </c>
      <c r="B558" s="60" t="s">
        <v>1101</v>
      </c>
      <c r="C558" s="74">
        <v>626118</v>
      </c>
      <c r="D558" s="74">
        <v>268180</v>
      </c>
      <c r="E558" s="74">
        <v>11424</v>
      </c>
      <c r="F558" s="74">
        <v>27373</v>
      </c>
      <c r="G558" s="74">
        <v>26074</v>
      </c>
      <c r="H558" s="74">
        <v>4454</v>
      </c>
      <c r="I558" s="74">
        <v>15108</v>
      </c>
      <c r="J558" s="74">
        <v>1602</v>
      </c>
      <c r="K558" s="74">
        <v>1132</v>
      </c>
      <c r="L558" s="74">
        <v>0</v>
      </c>
      <c r="M558" s="74">
        <v>0</v>
      </c>
      <c r="N558" s="61">
        <f t="shared" si="8"/>
        <v>981465</v>
      </c>
    </row>
    <row r="559" spans="1:14" ht="24" x14ac:dyDescent="0.25">
      <c r="A559" s="62" t="s">
        <v>1102</v>
      </c>
      <c r="B559" s="60" t="s">
        <v>1103</v>
      </c>
      <c r="C559" s="74">
        <v>372032</v>
      </c>
      <c r="D559" s="74">
        <v>100744</v>
      </c>
      <c r="E559" s="74">
        <v>6681</v>
      </c>
      <c r="F559" s="74">
        <v>14184</v>
      </c>
      <c r="G559" s="74">
        <v>13194</v>
      </c>
      <c r="H559" s="74">
        <v>2982</v>
      </c>
      <c r="I559" s="74">
        <v>9521</v>
      </c>
      <c r="J559" s="74">
        <v>927</v>
      </c>
      <c r="K559" s="74">
        <v>905</v>
      </c>
      <c r="L559" s="74">
        <v>25916</v>
      </c>
      <c r="M559" s="74">
        <v>0</v>
      </c>
      <c r="N559" s="61">
        <f t="shared" si="8"/>
        <v>547086</v>
      </c>
    </row>
    <row r="560" spans="1:14" ht="24" x14ac:dyDescent="0.25">
      <c r="A560" s="62" t="s">
        <v>1104</v>
      </c>
      <c r="B560" s="60" t="s">
        <v>1105</v>
      </c>
      <c r="C560" s="74">
        <v>1599850</v>
      </c>
      <c r="D560" s="74">
        <v>761993</v>
      </c>
      <c r="E560" s="74">
        <v>33332</v>
      </c>
      <c r="F560" s="74">
        <v>49904</v>
      </c>
      <c r="G560" s="74">
        <v>69770</v>
      </c>
      <c r="H560" s="74">
        <v>17010</v>
      </c>
      <c r="I560" s="74">
        <v>60540</v>
      </c>
      <c r="J560" s="74">
        <v>3208</v>
      </c>
      <c r="K560" s="74">
        <v>6599</v>
      </c>
      <c r="L560" s="74">
        <v>256388</v>
      </c>
      <c r="M560" s="74">
        <v>0</v>
      </c>
      <c r="N560" s="61">
        <f t="shared" si="8"/>
        <v>2858594</v>
      </c>
    </row>
    <row r="561" spans="1:14" ht="24" x14ac:dyDescent="0.25">
      <c r="A561" s="62" t="s">
        <v>1106</v>
      </c>
      <c r="B561" s="60" t="s">
        <v>1107</v>
      </c>
      <c r="C561" s="74">
        <v>70043</v>
      </c>
      <c r="D561" s="74">
        <v>56680</v>
      </c>
      <c r="E561" s="74">
        <v>1430</v>
      </c>
      <c r="F561" s="74">
        <v>3316</v>
      </c>
      <c r="G561" s="74">
        <v>941</v>
      </c>
      <c r="H561" s="74">
        <v>512</v>
      </c>
      <c r="I561" s="74">
        <v>1045</v>
      </c>
      <c r="J561" s="74">
        <v>231</v>
      </c>
      <c r="K561" s="74">
        <v>129</v>
      </c>
      <c r="L561" s="74">
        <v>2778</v>
      </c>
      <c r="M561" s="74">
        <v>0</v>
      </c>
      <c r="N561" s="61">
        <f t="shared" si="8"/>
        <v>137105</v>
      </c>
    </row>
    <row r="562" spans="1:14" ht="24" x14ac:dyDescent="0.25">
      <c r="A562" s="62" t="s">
        <v>1108</v>
      </c>
      <c r="B562" s="60" t="s">
        <v>1109</v>
      </c>
      <c r="C562" s="74">
        <v>899057</v>
      </c>
      <c r="D562" s="74">
        <v>306017</v>
      </c>
      <c r="E562" s="74">
        <v>20704</v>
      </c>
      <c r="F562" s="74">
        <v>26858</v>
      </c>
      <c r="G562" s="74">
        <v>27927</v>
      </c>
      <c r="H562" s="74">
        <v>10652</v>
      </c>
      <c r="I562" s="74">
        <v>34185</v>
      </c>
      <c r="J562" s="74">
        <v>1824</v>
      </c>
      <c r="K562" s="74">
        <v>4386</v>
      </c>
      <c r="L562" s="74">
        <v>241846</v>
      </c>
      <c r="M562" s="74">
        <v>0</v>
      </c>
      <c r="N562" s="61">
        <f t="shared" si="8"/>
        <v>1573456</v>
      </c>
    </row>
    <row r="563" spans="1:14" ht="36" x14ac:dyDescent="0.25">
      <c r="A563" s="62" t="s">
        <v>1110</v>
      </c>
      <c r="B563" s="60" t="s">
        <v>1111</v>
      </c>
      <c r="C563" s="74">
        <v>312470</v>
      </c>
      <c r="D563" s="74">
        <v>116602</v>
      </c>
      <c r="E563" s="74">
        <v>5699</v>
      </c>
      <c r="F563" s="74">
        <v>13372</v>
      </c>
      <c r="G563" s="74">
        <v>13385</v>
      </c>
      <c r="H563" s="74">
        <v>2263</v>
      </c>
      <c r="I563" s="74">
        <v>7817</v>
      </c>
      <c r="J563" s="74">
        <v>880</v>
      </c>
      <c r="K563" s="74">
        <v>589</v>
      </c>
      <c r="L563" s="74">
        <v>4198</v>
      </c>
      <c r="M563" s="74">
        <v>0</v>
      </c>
      <c r="N563" s="61">
        <f t="shared" si="8"/>
        <v>477275</v>
      </c>
    </row>
    <row r="564" spans="1:14" ht="24" x14ac:dyDescent="0.25">
      <c r="A564" s="62" t="s">
        <v>1112</v>
      </c>
      <c r="B564" s="60" t="s">
        <v>1113</v>
      </c>
      <c r="C564" s="74">
        <v>159922</v>
      </c>
      <c r="D564" s="74">
        <v>76522</v>
      </c>
      <c r="E564" s="74">
        <v>3200</v>
      </c>
      <c r="F564" s="74">
        <v>7116</v>
      </c>
      <c r="G564" s="74">
        <v>7815</v>
      </c>
      <c r="H564" s="74">
        <v>1238</v>
      </c>
      <c r="I564" s="74">
        <v>4556</v>
      </c>
      <c r="J564" s="74">
        <v>431</v>
      </c>
      <c r="K564" s="74">
        <v>346</v>
      </c>
      <c r="L564" s="74">
        <v>0</v>
      </c>
      <c r="M564" s="74">
        <v>0</v>
      </c>
      <c r="N564" s="61">
        <f t="shared" si="8"/>
        <v>261146</v>
      </c>
    </row>
    <row r="565" spans="1:14" ht="24" x14ac:dyDescent="0.25">
      <c r="A565" s="62" t="s">
        <v>1114</v>
      </c>
      <c r="B565" s="60" t="s">
        <v>1115</v>
      </c>
      <c r="C565" s="74">
        <v>70143</v>
      </c>
      <c r="D565" s="74">
        <v>39528</v>
      </c>
      <c r="E565" s="74">
        <v>1463</v>
      </c>
      <c r="F565" s="74">
        <v>3605</v>
      </c>
      <c r="G565" s="74">
        <v>701</v>
      </c>
      <c r="H565" s="74">
        <v>474</v>
      </c>
      <c r="I565" s="74">
        <v>812</v>
      </c>
      <c r="J565" s="74">
        <v>234</v>
      </c>
      <c r="K565" s="74">
        <v>102</v>
      </c>
      <c r="L565" s="74">
        <v>1845</v>
      </c>
      <c r="M565" s="74">
        <v>0</v>
      </c>
      <c r="N565" s="61">
        <f t="shared" si="8"/>
        <v>118907</v>
      </c>
    </row>
    <row r="566" spans="1:14" x14ac:dyDescent="0.25">
      <c r="A566" s="62" t="s">
        <v>1116</v>
      </c>
      <c r="B566" s="60" t="s">
        <v>1117</v>
      </c>
      <c r="C566" s="74">
        <v>890689</v>
      </c>
      <c r="D566" s="74">
        <v>387818</v>
      </c>
      <c r="E566" s="74">
        <v>19319</v>
      </c>
      <c r="F566" s="74">
        <v>33265</v>
      </c>
      <c r="G566" s="74">
        <v>33691</v>
      </c>
      <c r="H566" s="74">
        <v>8714</v>
      </c>
      <c r="I566" s="74">
        <v>28772</v>
      </c>
      <c r="J566" s="74">
        <v>2436</v>
      </c>
      <c r="K566" s="74">
        <v>3115</v>
      </c>
      <c r="L566" s="74">
        <v>0</v>
      </c>
      <c r="M566" s="74">
        <v>0</v>
      </c>
      <c r="N566" s="61">
        <f t="shared" si="8"/>
        <v>1407819</v>
      </c>
    </row>
    <row r="567" spans="1:14" ht="24" x14ac:dyDescent="0.25">
      <c r="A567" s="62" t="s">
        <v>1118</v>
      </c>
      <c r="B567" s="60" t="s">
        <v>1119</v>
      </c>
      <c r="C567" s="74">
        <v>94783</v>
      </c>
      <c r="D567" s="74">
        <v>32000</v>
      </c>
      <c r="E567" s="74">
        <v>1822</v>
      </c>
      <c r="F567" s="74">
        <v>4535</v>
      </c>
      <c r="G567" s="74">
        <v>3152</v>
      </c>
      <c r="H567" s="74">
        <v>639</v>
      </c>
      <c r="I567" s="74">
        <v>1852</v>
      </c>
      <c r="J567" s="74">
        <v>279</v>
      </c>
      <c r="K567" s="74">
        <v>143</v>
      </c>
      <c r="L567" s="74">
        <v>0</v>
      </c>
      <c r="M567" s="74">
        <v>0</v>
      </c>
      <c r="N567" s="61">
        <f t="shared" si="8"/>
        <v>139205</v>
      </c>
    </row>
    <row r="568" spans="1:14" ht="36" x14ac:dyDescent="0.25">
      <c r="A568" s="62" t="s">
        <v>1120</v>
      </c>
      <c r="B568" s="60" t="s">
        <v>1121</v>
      </c>
      <c r="C568" s="74">
        <v>918903</v>
      </c>
      <c r="D568" s="74">
        <v>371666</v>
      </c>
      <c r="E568" s="74">
        <v>19373</v>
      </c>
      <c r="F568" s="74">
        <v>36775</v>
      </c>
      <c r="G568" s="74">
        <v>52789</v>
      </c>
      <c r="H568" s="74">
        <v>8322</v>
      </c>
      <c r="I568" s="74">
        <v>33309</v>
      </c>
      <c r="J568" s="74">
        <v>2316</v>
      </c>
      <c r="K568" s="74">
        <v>2786</v>
      </c>
      <c r="L568" s="74">
        <v>0</v>
      </c>
      <c r="M568" s="74">
        <v>0</v>
      </c>
      <c r="N568" s="61">
        <f t="shared" si="8"/>
        <v>1446239</v>
      </c>
    </row>
    <row r="569" spans="1:14" ht="24" x14ac:dyDescent="0.25">
      <c r="A569" s="62" t="s">
        <v>1122</v>
      </c>
      <c r="B569" s="60" t="s">
        <v>1123</v>
      </c>
      <c r="C569" s="74">
        <v>387351</v>
      </c>
      <c r="D569" s="74">
        <v>189062</v>
      </c>
      <c r="E569" s="74">
        <v>8662</v>
      </c>
      <c r="F569" s="74">
        <v>14563</v>
      </c>
      <c r="G569" s="74">
        <v>14723</v>
      </c>
      <c r="H569" s="74">
        <v>3898</v>
      </c>
      <c r="I569" s="74">
        <v>13001</v>
      </c>
      <c r="J569" s="74">
        <v>995</v>
      </c>
      <c r="K569" s="74">
        <v>1421</v>
      </c>
      <c r="L569" s="74">
        <v>144818</v>
      </c>
      <c r="M569" s="74">
        <v>0</v>
      </c>
      <c r="N569" s="61">
        <f t="shared" si="8"/>
        <v>778494</v>
      </c>
    </row>
    <row r="570" spans="1:14" x14ac:dyDescent="0.25">
      <c r="A570" s="62" t="s">
        <v>1124</v>
      </c>
      <c r="B570" s="60" t="s">
        <v>1125</v>
      </c>
      <c r="C570" s="74">
        <v>334254</v>
      </c>
      <c r="D570" s="74">
        <v>222203</v>
      </c>
      <c r="E570" s="74">
        <v>6412</v>
      </c>
      <c r="F570" s="74">
        <v>16434</v>
      </c>
      <c r="G570" s="74">
        <v>6677</v>
      </c>
      <c r="H570" s="74">
        <v>2166</v>
      </c>
      <c r="I570" s="74">
        <v>4763</v>
      </c>
      <c r="J570" s="74">
        <v>990</v>
      </c>
      <c r="K570" s="74">
        <v>444</v>
      </c>
      <c r="L570" s="74">
        <v>0</v>
      </c>
      <c r="M570" s="74">
        <v>0</v>
      </c>
      <c r="N570" s="61">
        <f t="shared" si="8"/>
        <v>594343</v>
      </c>
    </row>
    <row r="571" spans="1:14" ht="36" x14ac:dyDescent="0.25">
      <c r="A571" s="62" t="s">
        <v>1126</v>
      </c>
      <c r="B571" s="60" t="s">
        <v>1127</v>
      </c>
      <c r="C571" s="74">
        <v>122956</v>
      </c>
      <c r="D571" s="74">
        <v>65063</v>
      </c>
      <c r="E571" s="74">
        <v>2465</v>
      </c>
      <c r="F571" s="74">
        <v>5265</v>
      </c>
      <c r="G571" s="74">
        <v>3854</v>
      </c>
      <c r="H571" s="74">
        <v>990</v>
      </c>
      <c r="I571" s="74">
        <v>2939</v>
      </c>
      <c r="J571" s="74">
        <v>336</v>
      </c>
      <c r="K571" s="74">
        <v>292</v>
      </c>
      <c r="L571" s="74">
        <v>6216</v>
      </c>
      <c r="M571" s="74">
        <v>0</v>
      </c>
      <c r="N571" s="61">
        <f t="shared" si="8"/>
        <v>210376</v>
      </c>
    </row>
    <row r="572" spans="1:14" x14ac:dyDescent="0.25">
      <c r="A572" s="62" t="s">
        <v>1128</v>
      </c>
      <c r="B572" s="60" t="s">
        <v>1129</v>
      </c>
      <c r="C572" s="74">
        <v>109359</v>
      </c>
      <c r="D572" s="74">
        <v>47159</v>
      </c>
      <c r="E572" s="74">
        <v>2098</v>
      </c>
      <c r="F572" s="74">
        <v>5491</v>
      </c>
      <c r="G572" s="74">
        <v>2788</v>
      </c>
      <c r="H572" s="74">
        <v>685</v>
      </c>
      <c r="I572" s="74">
        <v>1672</v>
      </c>
      <c r="J572" s="74">
        <v>343</v>
      </c>
      <c r="K572" s="74">
        <v>128</v>
      </c>
      <c r="L572" s="74">
        <v>5893</v>
      </c>
      <c r="M572" s="74">
        <v>0</v>
      </c>
      <c r="N572" s="61">
        <f t="shared" si="8"/>
        <v>175616</v>
      </c>
    </row>
    <row r="573" spans="1:14" ht="24" x14ac:dyDescent="0.25">
      <c r="A573" s="62" t="s">
        <v>1130</v>
      </c>
      <c r="B573" s="60" t="s">
        <v>1131</v>
      </c>
      <c r="C573" s="74">
        <v>150341</v>
      </c>
      <c r="D573" s="74">
        <v>78176</v>
      </c>
      <c r="E573" s="74">
        <v>2632</v>
      </c>
      <c r="F573" s="74">
        <v>6843</v>
      </c>
      <c r="G573" s="74">
        <v>2708</v>
      </c>
      <c r="H573" s="74">
        <v>969</v>
      </c>
      <c r="I573" s="74">
        <v>2080</v>
      </c>
      <c r="J573" s="74">
        <v>401</v>
      </c>
      <c r="K573" s="74">
        <v>206</v>
      </c>
      <c r="L573" s="74">
        <v>0</v>
      </c>
      <c r="M573" s="74">
        <v>0</v>
      </c>
      <c r="N573" s="61">
        <f t="shared" si="8"/>
        <v>244356</v>
      </c>
    </row>
    <row r="574" spans="1:14" ht="24" x14ac:dyDescent="0.25">
      <c r="A574" s="62" t="s">
        <v>1132</v>
      </c>
      <c r="B574" s="60" t="s">
        <v>1133</v>
      </c>
      <c r="C574" s="74">
        <v>2162981</v>
      </c>
      <c r="D574" s="74">
        <v>1089060</v>
      </c>
      <c r="E574" s="74">
        <v>47299</v>
      </c>
      <c r="F574" s="74">
        <v>66887</v>
      </c>
      <c r="G574" s="74">
        <v>105735</v>
      </c>
      <c r="H574" s="74">
        <v>24187</v>
      </c>
      <c r="I574" s="74">
        <v>90404</v>
      </c>
      <c r="J574" s="74">
        <v>3747</v>
      </c>
      <c r="K574" s="74">
        <v>9685</v>
      </c>
      <c r="L574" s="74">
        <v>0</v>
      </c>
      <c r="M574" s="74">
        <v>0</v>
      </c>
      <c r="N574" s="61">
        <f t="shared" si="8"/>
        <v>3599985</v>
      </c>
    </row>
    <row r="575" spans="1:14" ht="24" x14ac:dyDescent="0.25">
      <c r="A575" s="62" t="s">
        <v>1134</v>
      </c>
      <c r="B575" s="60" t="s">
        <v>1135</v>
      </c>
      <c r="C575" s="74">
        <v>193875</v>
      </c>
      <c r="D575" s="74">
        <v>81843</v>
      </c>
      <c r="E575" s="74">
        <v>3687</v>
      </c>
      <c r="F575" s="74">
        <v>8860</v>
      </c>
      <c r="G575" s="74">
        <v>7102</v>
      </c>
      <c r="H575" s="74">
        <v>1371</v>
      </c>
      <c r="I575" s="74">
        <v>4305</v>
      </c>
      <c r="J575" s="74">
        <v>529</v>
      </c>
      <c r="K575" s="74">
        <v>339</v>
      </c>
      <c r="L575" s="74">
        <v>111</v>
      </c>
      <c r="M575" s="74">
        <v>0</v>
      </c>
      <c r="N575" s="61">
        <f t="shared" si="8"/>
        <v>302022</v>
      </c>
    </row>
    <row r="576" spans="1:14" ht="24" x14ac:dyDescent="0.25">
      <c r="A576" s="62" t="s">
        <v>1136</v>
      </c>
      <c r="B576" s="60" t="s">
        <v>1137</v>
      </c>
      <c r="C576" s="74">
        <v>186653</v>
      </c>
      <c r="D576" s="74">
        <v>65490</v>
      </c>
      <c r="E576" s="74">
        <v>3724</v>
      </c>
      <c r="F576" s="74">
        <v>8473</v>
      </c>
      <c r="G576" s="74">
        <v>7601</v>
      </c>
      <c r="H576" s="74">
        <v>1404</v>
      </c>
      <c r="I576" s="74">
        <v>4697</v>
      </c>
      <c r="J576" s="74">
        <v>537</v>
      </c>
      <c r="K576" s="74">
        <v>376</v>
      </c>
      <c r="L576" s="74">
        <v>0</v>
      </c>
      <c r="M576" s="74">
        <v>0</v>
      </c>
      <c r="N576" s="61">
        <f t="shared" si="8"/>
        <v>278955</v>
      </c>
    </row>
    <row r="577" spans="1:14" ht="24" x14ac:dyDescent="0.25">
      <c r="A577" s="62" t="s">
        <v>1138</v>
      </c>
      <c r="B577" s="60" t="s">
        <v>1139</v>
      </c>
      <c r="C577" s="74">
        <v>109065</v>
      </c>
      <c r="D577" s="74">
        <v>85320</v>
      </c>
      <c r="E577" s="74">
        <v>2174</v>
      </c>
      <c r="F577" s="74">
        <v>4914</v>
      </c>
      <c r="G577" s="74">
        <v>3868</v>
      </c>
      <c r="H577" s="74">
        <v>829</v>
      </c>
      <c r="I577" s="74">
        <v>2569</v>
      </c>
      <c r="J577" s="74">
        <v>298</v>
      </c>
      <c r="K577" s="74">
        <v>226</v>
      </c>
      <c r="L577" s="74">
        <v>0</v>
      </c>
      <c r="M577" s="74">
        <v>0</v>
      </c>
      <c r="N577" s="61">
        <f t="shared" si="8"/>
        <v>209263</v>
      </c>
    </row>
    <row r="578" spans="1:14" ht="24" x14ac:dyDescent="0.25">
      <c r="A578" s="62" t="s">
        <v>1140</v>
      </c>
      <c r="B578" s="60" t="s">
        <v>1141</v>
      </c>
      <c r="C578" s="74">
        <v>131041</v>
      </c>
      <c r="D578" s="74">
        <v>68279</v>
      </c>
      <c r="E578" s="74">
        <v>2452</v>
      </c>
      <c r="F578" s="74">
        <v>6364</v>
      </c>
      <c r="G578" s="74">
        <v>3286</v>
      </c>
      <c r="H578" s="74">
        <v>835</v>
      </c>
      <c r="I578" s="74">
        <v>2049</v>
      </c>
      <c r="J578" s="74">
        <v>391</v>
      </c>
      <c r="K578" s="74">
        <v>167</v>
      </c>
      <c r="L578" s="74">
        <v>0</v>
      </c>
      <c r="M578" s="74">
        <v>0</v>
      </c>
      <c r="N578" s="61">
        <f t="shared" si="8"/>
        <v>214864</v>
      </c>
    </row>
    <row r="579" spans="1:14" ht="24" x14ac:dyDescent="0.25">
      <c r="A579" s="62" t="s">
        <v>1142</v>
      </c>
      <c r="B579" s="60" t="s">
        <v>1143</v>
      </c>
      <c r="C579" s="74">
        <v>1096330</v>
      </c>
      <c r="D579" s="74">
        <v>585184</v>
      </c>
      <c r="E579" s="74">
        <v>23648</v>
      </c>
      <c r="F579" s="74">
        <v>37634</v>
      </c>
      <c r="G579" s="74">
        <v>50646</v>
      </c>
      <c r="H579" s="74">
        <v>11343</v>
      </c>
      <c r="I579" s="74">
        <v>41031</v>
      </c>
      <c r="J579" s="74">
        <v>2490</v>
      </c>
      <c r="K579" s="74">
        <v>4264</v>
      </c>
      <c r="L579" s="74">
        <v>0</v>
      </c>
      <c r="M579" s="74">
        <v>0</v>
      </c>
      <c r="N579" s="61">
        <f>SUM(C579:M579)</f>
        <v>1852570</v>
      </c>
    </row>
    <row r="580" spans="1:14" x14ac:dyDescent="0.25">
      <c r="A580" s="38"/>
      <c r="B580" s="39"/>
      <c r="C580" s="40">
        <f>SUM(C10:C579)</f>
        <v>261461781</v>
      </c>
      <c r="D580" s="40">
        <f t="shared" ref="D580:M580" si="9">SUM(D10:D579)</f>
        <v>124657427</v>
      </c>
      <c r="E580" s="40">
        <f t="shared" si="9"/>
        <v>5383304</v>
      </c>
      <c r="F580" s="40">
        <f t="shared" si="9"/>
        <v>9973830</v>
      </c>
      <c r="G580" s="40">
        <f t="shared" si="9"/>
        <v>9439657</v>
      </c>
      <c r="H580" s="40">
        <f t="shared" si="9"/>
        <v>2378017</v>
      </c>
      <c r="I580" s="40">
        <f t="shared" si="9"/>
        <v>7779007</v>
      </c>
      <c r="J580" s="40">
        <f t="shared" si="9"/>
        <v>615213</v>
      </c>
      <c r="K580" s="40">
        <f t="shared" si="9"/>
        <v>815736</v>
      </c>
      <c r="L580" s="40">
        <f t="shared" si="9"/>
        <v>74313852</v>
      </c>
      <c r="M580" s="40">
        <f t="shared" si="9"/>
        <v>1239524</v>
      </c>
      <c r="N580" s="40">
        <f>SUM(N10:N579)</f>
        <v>498057348</v>
      </c>
    </row>
    <row r="581" spans="1:14" x14ac:dyDescent="0.25">
      <c r="A581" s="84" t="s">
        <v>1144</v>
      </c>
      <c r="B581" s="84"/>
      <c r="C581" s="84"/>
      <c r="D581" s="84"/>
      <c r="E581" s="84"/>
      <c r="F581" s="84"/>
      <c r="G581" s="84"/>
      <c r="H581" s="84"/>
      <c r="I581" s="84"/>
      <c r="J581" s="84"/>
      <c r="K581" s="44"/>
      <c r="L581" s="45"/>
      <c r="M581" s="46"/>
      <c r="N581" s="47"/>
    </row>
    <row r="582" spans="1:14" ht="5.25" customHeight="1" x14ac:dyDescent="0.25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4"/>
      <c r="L582" s="45"/>
      <c r="M582" s="46"/>
      <c r="N582" s="47"/>
    </row>
    <row r="583" spans="1:14" hidden="1" x14ac:dyDescent="0.25">
      <c r="A583" s="49"/>
      <c r="B583" s="49"/>
      <c r="C583" s="49"/>
      <c r="D583" s="50"/>
      <c r="E583" s="50"/>
      <c r="F583" s="50"/>
      <c r="G583" s="48"/>
      <c r="H583" s="48"/>
      <c r="I583" s="48"/>
      <c r="J583" s="48"/>
      <c r="K583" s="44"/>
      <c r="L583" s="45"/>
      <c r="M583" s="46"/>
      <c r="N583" s="47"/>
    </row>
    <row r="584" spans="1:14" x14ac:dyDescent="0.25">
      <c r="A584" s="49"/>
      <c r="B584" s="49"/>
      <c r="C584" s="49"/>
      <c r="D584" s="50"/>
      <c r="E584" s="50"/>
      <c r="F584" s="50"/>
      <c r="G584" s="48"/>
      <c r="H584" s="48"/>
      <c r="I584" s="48"/>
      <c r="J584" s="48"/>
      <c r="K584" s="44"/>
      <c r="L584" s="45"/>
      <c r="M584" s="46"/>
      <c r="N584" s="47"/>
    </row>
    <row r="585" spans="1:14" x14ac:dyDescent="0.25">
      <c r="A585" s="85" t="str">
        <f>+'ACUERDO 4ER TRIMESTRE'!A584:J584</f>
        <v>San Bartolo Coyotepec, Oaxaca,  4 de OCTUBRE de 2022</v>
      </c>
      <c r="B585" s="85"/>
      <c r="C585" s="85"/>
      <c r="D585" s="85"/>
      <c r="E585" s="85"/>
      <c r="F585" s="85"/>
      <c r="G585" s="85"/>
      <c r="H585" s="85"/>
      <c r="I585" s="85"/>
      <c r="J585" s="85"/>
      <c r="K585" s="44"/>
      <c r="L585" s="45"/>
      <c r="M585" s="46"/>
      <c r="N585" s="47"/>
    </row>
    <row r="586" spans="1:14" x14ac:dyDescent="0.25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44"/>
      <c r="L586" s="45"/>
      <c r="M586" s="46"/>
      <c r="N586" s="47"/>
    </row>
    <row r="587" spans="1:14" x14ac:dyDescent="0.25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44"/>
      <c r="L587" s="45"/>
      <c r="M587" s="46"/>
      <c r="N587" s="47"/>
    </row>
    <row r="588" spans="1:14" x14ac:dyDescent="0.25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44"/>
      <c r="L588" s="45"/>
      <c r="M588" s="46"/>
      <c r="N588" s="47"/>
    </row>
    <row r="589" spans="1:14" x14ac:dyDescent="0.25">
      <c r="A589" s="86" t="str">
        <f>+'ACUERDO 4ER TRIMESTRE'!A588:J588</f>
        <v>C.P. LANDO MATUS DELGADO</v>
      </c>
      <c r="B589" s="86"/>
      <c r="C589" s="86"/>
      <c r="D589" s="86"/>
      <c r="E589" s="86"/>
      <c r="F589" s="86"/>
      <c r="G589" s="86"/>
      <c r="H589" s="86"/>
      <c r="I589" s="86"/>
      <c r="J589" s="86"/>
      <c r="K589" s="44"/>
      <c r="L589" s="45"/>
      <c r="M589" s="46"/>
      <c r="N589" s="47"/>
    </row>
    <row r="590" spans="1:14" x14ac:dyDescent="0.25">
      <c r="A590" s="86" t="str">
        <f>+'ACUERDO 4ER TRIMESTRE'!A589:J589</f>
        <v>TESORERO</v>
      </c>
      <c r="B590" s="86"/>
      <c r="C590" s="86"/>
      <c r="D590" s="86"/>
      <c r="E590" s="86"/>
      <c r="F590" s="86"/>
      <c r="G590" s="86"/>
      <c r="H590" s="86"/>
      <c r="I590" s="86"/>
      <c r="J590" s="86"/>
      <c r="K590" s="44"/>
      <c r="L590" s="45"/>
      <c r="M590" s="46"/>
      <c r="N590" s="47"/>
    </row>
    <row r="591" spans="1:14" x14ac:dyDescent="0.25">
      <c r="A591" s="49"/>
      <c r="B591" s="49"/>
      <c r="C591" s="49"/>
      <c r="D591" s="52"/>
      <c r="E591" s="50"/>
      <c r="F591" s="50"/>
      <c r="G591" s="48"/>
      <c r="H591" s="48"/>
      <c r="I591" s="48"/>
      <c r="J591" s="48"/>
      <c r="K591" s="44"/>
      <c r="L591" s="45"/>
      <c r="M591" s="46"/>
      <c r="N591" s="47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3"/>
      <c r="L593" s="4"/>
      <c r="M593" s="5"/>
      <c r="N593" s="2"/>
    </row>
    <row r="594" spans="1:14" x14ac:dyDescent="0.2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3"/>
      <c r="L594" s="4"/>
      <c r="M594" s="5"/>
      <c r="N594" s="2"/>
    </row>
    <row r="595" spans="1:14" x14ac:dyDescent="0.2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3"/>
      <c r="L595" s="4"/>
      <c r="M595" s="5"/>
    </row>
    <row r="596" spans="1:14" x14ac:dyDescent="0.2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opLeftCell="E1" workbookViewId="0">
      <pane ySplit="9" topLeftCell="A578" activePane="bottomLeft" state="frozen"/>
      <selection pane="bottomLeft" activeCell="N580" sqref="N580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1" width="13.42578125" style="1" bestFit="1" customWidth="1"/>
    <col min="12" max="12" width="14.42578125" style="1" bestFit="1" customWidth="1"/>
    <col min="13" max="13" width="13.42578125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80" t="s">
        <v>1164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ht="89.25" x14ac:dyDescent="0.25">
      <c r="A9" s="20" t="s">
        <v>0</v>
      </c>
      <c r="B9" s="32" t="s">
        <v>1</v>
      </c>
      <c r="C9" s="20" t="s">
        <v>1145</v>
      </c>
      <c r="D9" s="21" t="s">
        <v>1146</v>
      </c>
      <c r="E9" s="21" t="s">
        <v>1147</v>
      </c>
      <c r="F9" s="21" t="s">
        <v>1148</v>
      </c>
      <c r="G9" s="21" t="s">
        <v>1149</v>
      </c>
      <c r="H9" s="21" t="s">
        <v>1150</v>
      </c>
      <c r="I9" s="21" t="s">
        <v>1151</v>
      </c>
      <c r="J9" s="21" t="s">
        <v>1152</v>
      </c>
      <c r="K9" s="22" t="s">
        <v>1153</v>
      </c>
      <c r="L9" s="23" t="s">
        <v>1154</v>
      </c>
      <c r="M9" s="24" t="s">
        <v>2</v>
      </c>
      <c r="N9" s="24" t="s">
        <v>3</v>
      </c>
    </row>
    <row r="10" spans="1:14" x14ac:dyDescent="0.25">
      <c r="A10" s="6" t="s">
        <v>4</v>
      </c>
      <c r="B10" s="7" t="s">
        <v>5</v>
      </c>
      <c r="C10" s="74">
        <v>124386</v>
      </c>
      <c r="D10" s="74">
        <v>53142</v>
      </c>
      <c r="E10" s="74">
        <v>2147</v>
      </c>
      <c r="F10" s="74">
        <v>6015</v>
      </c>
      <c r="G10" s="74">
        <v>1854</v>
      </c>
      <c r="H10" s="74">
        <v>955</v>
      </c>
      <c r="I10" s="74">
        <v>1095</v>
      </c>
      <c r="J10" s="74">
        <v>369</v>
      </c>
      <c r="K10" s="74">
        <v>159</v>
      </c>
      <c r="L10" s="74">
        <v>0</v>
      </c>
      <c r="M10" s="74">
        <v>0</v>
      </c>
      <c r="N10" s="25">
        <f>SUM(C10:M10)</f>
        <v>190122</v>
      </c>
    </row>
    <row r="11" spans="1:14" ht="25.5" x14ac:dyDescent="0.25">
      <c r="A11" s="9" t="s">
        <v>6</v>
      </c>
      <c r="B11" s="7" t="s">
        <v>7</v>
      </c>
      <c r="C11" s="74">
        <v>2506714</v>
      </c>
      <c r="D11" s="74">
        <v>1028855</v>
      </c>
      <c r="E11" s="74">
        <v>38956</v>
      </c>
      <c r="F11" s="74">
        <v>78089</v>
      </c>
      <c r="G11" s="74">
        <v>99869</v>
      </c>
      <c r="H11" s="74">
        <v>35135</v>
      </c>
      <c r="I11" s="74">
        <v>61940</v>
      </c>
      <c r="J11" s="74">
        <v>4842</v>
      </c>
      <c r="K11" s="74">
        <v>9600</v>
      </c>
      <c r="L11" s="74">
        <v>0</v>
      </c>
      <c r="M11" s="74">
        <v>35984</v>
      </c>
      <c r="N11" s="25">
        <f t="shared" ref="N11:N74" si="0">SUM(C11:M11)</f>
        <v>3899984</v>
      </c>
    </row>
    <row r="12" spans="1:14" ht="25.5" x14ac:dyDescent="0.25">
      <c r="A12" s="9" t="s">
        <v>8</v>
      </c>
      <c r="B12" s="7" t="s">
        <v>9</v>
      </c>
      <c r="C12" s="74">
        <v>181204</v>
      </c>
      <c r="D12" s="74">
        <v>49566</v>
      </c>
      <c r="E12" s="74">
        <v>2992</v>
      </c>
      <c r="F12" s="74">
        <v>7114</v>
      </c>
      <c r="G12" s="74">
        <v>5576</v>
      </c>
      <c r="H12" s="74">
        <v>2029</v>
      </c>
      <c r="I12" s="74">
        <v>3332</v>
      </c>
      <c r="J12" s="74">
        <v>437</v>
      </c>
      <c r="K12" s="74">
        <v>487</v>
      </c>
      <c r="L12" s="74">
        <v>0</v>
      </c>
      <c r="M12" s="74">
        <v>0</v>
      </c>
      <c r="N12" s="25">
        <f t="shared" si="0"/>
        <v>252737</v>
      </c>
    </row>
    <row r="13" spans="1:14" ht="25.5" x14ac:dyDescent="0.25">
      <c r="A13" s="9" t="s">
        <v>10</v>
      </c>
      <c r="B13" s="7" t="s">
        <v>11</v>
      </c>
      <c r="C13" s="74">
        <v>96596</v>
      </c>
      <c r="D13" s="74">
        <v>37465</v>
      </c>
      <c r="E13" s="74">
        <v>1582</v>
      </c>
      <c r="F13" s="74">
        <v>3977</v>
      </c>
      <c r="G13" s="74">
        <v>2461</v>
      </c>
      <c r="H13" s="74">
        <v>971</v>
      </c>
      <c r="I13" s="74">
        <v>1460</v>
      </c>
      <c r="J13" s="74">
        <v>268</v>
      </c>
      <c r="K13" s="74">
        <v>216</v>
      </c>
      <c r="L13" s="74">
        <v>0</v>
      </c>
      <c r="M13" s="74">
        <v>0</v>
      </c>
      <c r="N13" s="25">
        <f t="shared" si="0"/>
        <v>144996</v>
      </c>
    </row>
    <row r="14" spans="1:14" ht="25.5" x14ac:dyDescent="0.25">
      <c r="A14" s="9" t="s">
        <v>12</v>
      </c>
      <c r="B14" s="7" t="s">
        <v>13</v>
      </c>
      <c r="C14" s="74">
        <v>1761088</v>
      </c>
      <c r="D14" s="74">
        <v>428921</v>
      </c>
      <c r="E14" s="74">
        <v>27202</v>
      </c>
      <c r="F14" s="74">
        <v>43079</v>
      </c>
      <c r="G14" s="74">
        <v>34080</v>
      </c>
      <c r="H14" s="74">
        <v>30079</v>
      </c>
      <c r="I14" s="74">
        <v>37754</v>
      </c>
      <c r="J14" s="74">
        <v>2468</v>
      </c>
      <c r="K14" s="74">
        <v>8896</v>
      </c>
      <c r="L14" s="74">
        <v>0</v>
      </c>
      <c r="M14" s="74">
        <v>0</v>
      </c>
      <c r="N14" s="25">
        <f t="shared" si="0"/>
        <v>2373567</v>
      </c>
    </row>
    <row r="15" spans="1:14" ht="25.5" x14ac:dyDescent="0.25">
      <c r="A15" s="9" t="s">
        <v>14</v>
      </c>
      <c r="B15" s="7" t="s">
        <v>15</v>
      </c>
      <c r="C15" s="74">
        <v>1313452</v>
      </c>
      <c r="D15" s="74">
        <v>453046</v>
      </c>
      <c r="E15" s="74">
        <v>17709</v>
      </c>
      <c r="F15" s="74">
        <v>39962</v>
      </c>
      <c r="G15" s="74">
        <v>45465</v>
      </c>
      <c r="H15" s="74">
        <v>16144</v>
      </c>
      <c r="I15" s="74">
        <v>27603</v>
      </c>
      <c r="J15" s="74">
        <v>2459</v>
      </c>
      <c r="K15" s="74">
        <v>4195</v>
      </c>
      <c r="L15" s="74">
        <v>98953</v>
      </c>
      <c r="M15" s="74">
        <v>0</v>
      </c>
      <c r="N15" s="25">
        <f t="shared" si="0"/>
        <v>2018988</v>
      </c>
    </row>
    <row r="16" spans="1:14" ht="25.5" x14ac:dyDescent="0.25">
      <c r="A16" s="9" t="s">
        <v>16</v>
      </c>
      <c r="B16" s="7" t="s">
        <v>17</v>
      </c>
      <c r="C16" s="74">
        <v>237612</v>
      </c>
      <c r="D16" s="74">
        <v>118049</v>
      </c>
      <c r="E16" s="74">
        <v>3892</v>
      </c>
      <c r="F16" s="74">
        <v>10131</v>
      </c>
      <c r="G16" s="74">
        <v>5180</v>
      </c>
      <c r="H16" s="74">
        <v>2250</v>
      </c>
      <c r="I16" s="74">
        <v>3191</v>
      </c>
      <c r="J16" s="74">
        <v>627</v>
      </c>
      <c r="K16" s="74">
        <v>477</v>
      </c>
      <c r="L16" s="74">
        <v>0</v>
      </c>
      <c r="M16" s="74">
        <v>0</v>
      </c>
      <c r="N16" s="25">
        <f t="shared" si="0"/>
        <v>381409</v>
      </c>
    </row>
    <row r="17" spans="1:14" ht="25.5" x14ac:dyDescent="0.25">
      <c r="A17" s="9" t="s">
        <v>18</v>
      </c>
      <c r="B17" s="7" t="s">
        <v>19</v>
      </c>
      <c r="C17" s="74">
        <v>119820</v>
      </c>
      <c r="D17" s="74">
        <v>57815</v>
      </c>
      <c r="E17" s="74">
        <v>1933</v>
      </c>
      <c r="F17" s="74">
        <v>4618</v>
      </c>
      <c r="G17" s="74">
        <v>1623</v>
      </c>
      <c r="H17" s="74">
        <v>1344</v>
      </c>
      <c r="I17" s="74">
        <v>1509</v>
      </c>
      <c r="J17" s="74">
        <v>266</v>
      </c>
      <c r="K17" s="74">
        <v>325</v>
      </c>
      <c r="L17" s="74">
        <v>0</v>
      </c>
      <c r="M17" s="74">
        <v>0</v>
      </c>
      <c r="N17" s="25">
        <f t="shared" si="0"/>
        <v>189253</v>
      </c>
    </row>
    <row r="18" spans="1:14" x14ac:dyDescent="0.25">
      <c r="A18" s="9" t="s">
        <v>20</v>
      </c>
      <c r="B18" s="7" t="s">
        <v>21</v>
      </c>
      <c r="C18" s="74">
        <v>389864</v>
      </c>
      <c r="D18" s="74">
        <v>167023</v>
      </c>
      <c r="E18" s="74">
        <v>5835</v>
      </c>
      <c r="F18" s="74">
        <v>12812</v>
      </c>
      <c r="G18" s="74">
        <v>15132</v>
      </c>
      <c r="H18" s="74">
        <v>4907</v>
      </c>
      <c r="I18" s="74">
        <v>8864</v>
      </c>
      <c r="J18" s="74">
        <v>840</v>
      </c>
      <c r="K18" s="74">
        <v>1276</v>
      </c>
      <c r="L18" s="74">
        <v>0</v>
      </c>
      <c r="M18" s="74">
        <v>0</v>
      </c>
      <c r="N18" s="25">
        <f t="shared" si="0"/>
        <v>606553</v>
      </c>
    </row>
    <row r="19" spans="1:14" ht="25.5" x14ac:dyDescent="0.25">
      <c r="A19" s="9" t="s">
        <v>22</v>
      </c>
      <c r="B19" s="7" t="s">
        <v>23</v>
      </c>
      <c r="C19" s="74">
        <v>1379864</v>
      </c>
      <c r="D19" s="74">
        <v>280707</v>
      </c>
      <c r="E19" s="74">
        <v>22513</v>
      </c>
      <c r="F19" s="74">
        <v>25306</v>
      </c>
      <c r="G19" s="74">
        <v>30126</v>
      </c>
      <c r="H19" s="74">
        <v>28738</v>
      </c>
      <c r="I19" s="74">
        <v>36697</v>
      </c>
      <c r="J19" s="74">
        <v>1523</v>
      </c>
      <c r="K19" s="74">
        <v>8984</v>
      </c>
      <c r="L19" s="74">
        <v>0</v>
      </c>
      <c r="M19" s="74">
        <v>0</v>
      </c>
      <c r="N19" s="25">
        <f t="shared" si="0"/>
        <v>1814458</v>
      </c>
    </row>
    <row r="20" spans="1:14" x14ac:dyDescent="0.25">
      <c r="A20" s="9" t="s">
        <v>24</v>
      </c>
      <c r="B20" s="7" t="s">
        <v>25</v>
      </c>
      <c r="C20" s="74">
        <v>120432</v>
      </c>
      <c r="D20" s="74">
        <v>52616</v>
      </c>
      <c r="E20" s="74">
        <v>2042</v>
      </c>
      <c r="F20" s="74">
        <v>5014</v>
      </c>
      <c r="G20" s="74">
        <v>3064</v>
      </c>
      <c r="H20" s="74">
        <v>1269</v>
      </c>
      <c r="I20" s="74">
        <v>1903</v>
      </c>
      <c r="J20" s="74">
        <v>306</v>
      </c>
      <c r="K20" s="74">
        <v>292</v>
      </c>
      <c r="L20" s="74">
        <v>0</v>
      </c>
      <c r="M20" s="74">
        <v>0</v>
      </c>
      <c r="N20" s="25">
        <f t="shared" si="0"/>
        <v>186938</v>
      </c>
    </row>
    <row r="21" spans="1:14" ht="25.5" x14ac:dyDescent="0.25">
      <c r="A21" s="9" t="s">
        <v>26</v>
      </c>
      <c r="B21" s="7" t="s">
        <v>27</v>
      </c>
      <c r="C21" s="74">
        <v>563824</v>
      </c>
      <c r="D21" s="74">
        <v>94580</v>
      </c>
      <c r="E21" s="74">
        <v>8969</v>
      </c>
      <c r="F21" s="74">
        <v>17720</v>
      </c>
      <c r="G21" s="74">
        <v>24164</v>
      </c>
      <c r="H21" s="74">
        <v>8042</v>
      </c>
      <c r="I21" s="74">
        <v>14826</v>
      </c>
      <c r="J21" s="74">
        <v>1090</v>
      </c>
      <c r="K21" s="74">
        <v>2210</v>
      </c>
      <c r="L21" s="74">
        <v>0</v>
      </c>
      <c r="M21" s="74">
        <v>0</v>
      </c>
      <c r="N21" s="25">
        <f t="shared" si="0"/>
        <v>735425</v>
      </c>
    </row>
    <row r="22" spans="1:14" ht="25.5" x14ac:dyDescent="0.25">
      <c r="A22" s="9" t="s">
        <v>28</v>
      </c>
      <c r="B22" s="7" t="s">
        <v>29</v>
      </c>
      <c r="C22" s="74">
        <v>371502</v>
      </c>
      <c r="D22" s="74">
        <v>207246</v>
      </c>
      <c r="E22" s="74">
        <v>5684</v>
      </c>
      <c r="F22" s="74">
        <v>13286</v>
      </c>
      <c r="G22" s="74">
        <v>6778</v>
      </c>
      <c r="H22" s="74">
        <v>4297</v>
      </c>
      <c r="I22" s="74">
        <v>5413</v>
      </c>
      <c r="J22" s="74">
        <v>861</v>
      </c>
      <c r="K22" s="74">
        <v>1063</v>
      </c>
      <c r="L22" s="74">
        <v>0</v>
      </c>
      <c r="M22" s="74">
        <v>0</v>
      </c>
      <c r="N22" s="25">
        <f t="shared" si="0"/>
        <v>616130</v>
      </c>
    </row>
    <row r="23" spans="1:14" x14ac:dyDescent="0.25">
      <c r="A23" s="9" t="s">
        <v>30</v>
      </c>
      <c r="B23" s="7" t="s">
        <v>31</v>
      </c>
      <c r="C23" s="74">
        <v>2792412</v>
      </c>
      <c r="D23" s="74">
        <v>822790</v>
      </c>
      <c r="E23" s="74">
        <v>42081</v>
      </c>
      <c r="F23" s="74">
        <v>74012</v>
      </c>
      <c r="G23" s="74">
        <v>63022</v>
      </c>
      <c r="H23" s="74">
        <v>43032</v>
      </c>
      <c r="I23" s="74">
        <v>56983</v>
      </c>
      <c r="J23" s="74">
        <v>5903</v>
      </c>
      <c r="K23" s="74">
        <v>12174</v>
      </c>
      <c r="L23" s="74">
        <v>929483</v>
      </c>
      <c r="M23" s="74">
        <v>0</v>
      </c>
      <c r="N23" s="25">
        <f t="shared" si="0"/>
        <v>4841892</v>
      </c>
    </row>
    <row r="24" spans="1:14" x14ac:dyDescent="0.25">
      <c r="A24" s="9" t="s">
        <v>32</v>
      </c>
      <c r="B24" s="7" t="s">
        <v>33</v>
      </c>
      <c r="C24" s="74">
        <v>322782</v>
      </c>
      <c r="D24" s="74">
        <v>81180</v>
      </c>
      <c r="E24" s="74">
        <v>5273</v>
      </c>
      <c r="F24" s="74">
        <v>11866</v>
      </c>
      <c r="G24" s="74">
        <v>11605</v>
      </c>
      <c r="H24" s="74">
        <v>3935</v>
      </c>
      <c r="I24" s="74">
        <v>6923</v>
      </c>
      <c r="J24" s="74">
        <v>729</v>
      </c>
      <c r="K24" s="74">
        <v>997</v>
      </c>
      <c r="L24" s="74">
        <v>13208</v>
      </c>
      <c r="M24" s="74">
        <v>0</v>
      </c>
      <c r="N24" s="25">
        <f t="shared" si="0"/>
        <v>458498</v>
      </c>
    </row>
    <row r="25" spans="1:14" ht="25.5" x14ac:dyDescent="0.25">
      <c r="A25" s="9" t="s">
        <v>34</v>
      </c>
      <c r="B25" s="7" t="s">
        <v>35</v>
      </c>
      <c r="C25" s="74">
        <v>493676</v>
      </c>
      <c r="D25" s="74">
        <v>74357</v>
      </c>
      <c r="E25" s="74">
        <v>7896</v>
      </c>
      <c r="F25" s="74">
        <v>16292</v>
      </c>
      <c r="G25" s="74">
        <v>20437</v>
      </c>
      <c r="H25" s="74">
        <v>6718</v>
      </c>
      <c r="I25" s="74">
        <v>12440</v>
      </c>
      <c r="J25" s="74">
        <v>1004</v>
      </c>
      <c r="K25" s="74">
        <v>1806</v>
      </c>
      <c r="L25" s="74">
        <v>0</v>
      </c>
      <c r="M25" s="74">
        <v>0</v>
      </c>
      <c r="N25" s="25">
        <f t="shared" si="0"/>
        <v>634626</v>
      </c>
    </row>
    <row r="26" spans="1:14" x14ac:dyDescent="0.25">
      <c r="A26" s="9" t="s">
        <v>36</v>
      </c>
      <c r="B26" s="7" t="s">
        <v>37</v>
      </c>
      <c r="C26" s="74">
        <v>244860</v>
      </c>
      <c r="D26" s="74">
        <v>83236</v>
      </c>
      <c r="E26" s="74">
        <v>3990</v>
      </c>
      <c r="F26" s="74">
        <v>9049</v>
      </c>
      <c r="G26" s="74">
        <v>7888</v>
      </c>
      <c r="H26" s="74">
        <v>2954</v>
      </c>
      <c r="I26" s="74">
        <v>4880</v>
      </c>
      <c r="J26" s="74">
        <v>554</v>
      </c>
      <c r="K26" s="74">
        <v>744</v>
      </c>
      <c r="L26" s="74">
        <v>0</v>
      </c>
      <c r="M26" s="74">
        <v>0</v>
      </c>
      <c r="N26" s="25">
        <f t="shared" si="0"/>
        <v>358155</v>
      </c>
    </row>
    <row r="27" spans="1:14" ht="25.5" x14ac:dyDescent="0.25">
      <c r="A27" s="9" t="s">
        <v>38</v>
      </c>
      <c r="B27" s="7" t="s">
        <v>39</v>
      </c>
      <c r="C27" s="74">
        <v>108922</v>
      </c>
      <c r="D27" s="74">
        <v>54385</v>
      </c>
      <c r="E27" s="74">
        <v>1899</v>
      </c>
      <c r="F27" s="74">
        <v>4714</v>
      </c>
      <c r="G27" s="74">
        <v>1659</v>
      </c>
      <c r="H27" s="74">
        <v>1108</v>
      </c>
      <c r="I27" s="74">
        <v>1288</v>
      </c>
      <c r="J27" s="74">
        <v>308</v>
      </c>
      <c r="K27" s="74">
        <v>246</v>
      </c>
      <c r="L27" s="74">
        <v>3784</v>
      </c>
      <c r="M27" s="74">
        <v>0</v>
      </c>
      <c r="N27" s="25">
        <f t="shared" si="0"/>
        <v>178313</v>
      </c>
    </row>
    <row r="28" spans="1:14" ht="25.5" x14ac:dyDescent="0.25">
      <c r="A28" s="9" t="s">
        <v>40</v>
      </c>
      <c r="B28" s="7" t="s">
        <v>41</v>
      </c>
      <c r="C28" s="74">
        <v>202592</v>
      </c>
      <c r="D28" s="74">
        <v>47629</v>
      </c>
      <c r="E28" s="74">
        <v>3312</v>
      </c>
      <c r="F28" s="74">
        <v>7981</v>
      </c>
      <c r="G28" s="74">
        <v>6057</v>
      </c>
      <c r="H28" s="74">
        <v>2221</v>
      </c>
      <c r="I28" s="74">
        <v>3603</v>
      </c>
      <c r="J28" s="74">
        <v>492</v>
      </c>
      <c r="K28" s="74">
        <v>527</v>
      </c>
      <c r="L28" s="74">
        <v>0</v>
      </c>
      <c r="M28" s="74">
        <v>0</v>
      </c>
      <c r="N28" s="25">
        <f t="shared" si="0"/>
        <v>274414</v>
      </c>
    </row>
    <row r="29" spans="1:14" ht="25.5" x14ac:dyDescent="0.25">
      <c r="A29" s="9" t="s">
        <v>42</v>
      </c>
      <c r="B29" s="7" t="s">
        <v>43</v>
      </c>
      <c r="C29" s="74">
        <v>290970</v>
      </c>
      <c r="D29" s="74">
        <v>195779</v>
      </c>
      <c r="E29" s="74">
        <v>4660</v>
      </c>
      <c r="F29" s="74">
        <v>9569</v>
      </c>
      <c r="G29" s="74">
        <v>10596</v>
      </c>
      <c r="H29" s="74">
        <v>3987</v>
      </c>
      <c r="I29" s="74">
        <v>6781</v>
      </c>
      <c r="J29" s="74">
        <v>578</v>
      </c>
      <c r="K29" s="74">
        <v>1075</v>
      </c>
      <c r="L29" s="74">
        <v>56256</v>
      </c>
      <c r="M29" s="74">
        <v>0</v>
      </c>
      <c r="N29" s="25">
        <f t="shared" si="0"/>
        <v>580251</v>
      </c>
    </row>
    <row r="30" spans="1:14" x14ac:dyDescent="0.25">
      <c r="A30" s="9" t="s">
        <v>44</v>
      </c>
      <c r="B30" s="7" t="s">
        <v>45</v>
      </c>
      <c r="C30" s="74">
        <v>847774</v>
      </c>
      <c r="D30" s="74">
        <v>336686</v>
      </c>
      <c r="E30" s="74">
        <v>13626</v>
      </c>
      <c r="F30" s="74">
        <v>26378</v>
      </c>
      <c r="G30" s="74">
        <v>32203</v>
      </c>
      <c r="H30" s="74">
        <v>12297</v>
      </c>
      <c r="I30" s="74">
        <v>20817</v>
      </c>
      <c r="J30" s="74">
        <v>1762</v>
      </c>
      <c r="K30" s="74">
        <v>3398</v>
      </c>
      <c r="L30" s="74">
        <v>0</v>
      </c>
      <c r="M30" s="74">
        <v>0</v>
      </c>
      <c r="N30" s="25">
        <f t="shared" si="0"/>
        <v>1294941</v>
      </c>
    </row>
    <row r="31" spans="1:14" x14ac:dyDescent="0.25">
      <c r="A31" s="9" t="s">
        <v>46</v>
      </c>
      <c r="B31" s="7" t="s">
        <v>47</v>
      </c>
      <c r="C31" s="74">
        <v>120188</v>
      </c>
      <c r="D31" s="74">
        <v>49902</v>
      </c>
      <c r="E31" s="74">
        <v>1906</v>
      </c>
      <c r="F31" s="74">
        <v>4311</v>
      </c>
      <c r="G31" s="74">
        <v>1779</v>
      </c>
      <c r="H31" s="74">
        <v>1450</v>
      </c>
      <c r="I31" s="74">
        <v>1683</v>
      </c>
      <c r="J31" s="74">
        <v>283</v>
      </c>
      <c r="K31" s="74">
        <v>366</v>
      </c>
      <c r="L31" s="74">
        <v>0</v>
      </c>
      <c r="M31" s="74">
        <v>0</v>
      </c>
      <c r="N31" s="25">
        <f t="shared" si="0"/>
        <v>181868</v>
      </c>
    </row>
    <row r="32" spans="1:14" ht="25.5" x14ac:dyDescent="0.25">
      <c r="A32" s="9" t="s">
        <v>48</v>
      </c>
      <c r="B32" s="7" t="s">
        <v>49</v>
      </c>
      <c r="C32" s="74">
        <v>1182756</v>
      </c>
      <c r="D32" s="74">
        <v>580724</v>
      </c>
      <c r="E32" s="74">
        <v>18198</v>
      </c>
      <c r="F32" s="74">
        <v>25262</v>
      </c>
      <c r="G32" s="74">
        <v>59301</v>
      </c>
      <c r="H32" s="74">
        <v>21878</v>
      </c>
      <c r="I32" s="74">
        <v>39610</v>
      </c>
      <c r="J32" s="74">
        <v>1461</v>
      </c>
      <c r="K32" s="74">
        <v>6636</v>
      </c>
      <c r="L32" s="74">
        <v>1619</v>
      </c>
      <c r="M32" s="74">
        <v>0</v>
      </c>
      <c r="N32" s="25">
        <f t="shared" si="0"/>
        <v>1937445</v>
      </c>
    </row>
    <row r="33" spans="1:14" ht="38.25" x14ac:dyDescent="0.25">
      <c r="A33" s="9" t="s">
        <v>50</v>
      </c>
      <c r="B33" s="7" t="s">
        <v>51</v>
      </c>
      <c r="C33" s="74">
        <v>392388</v>
      </c>
      <c r="D33" s="74">
        <v>194833</v>
      </c>
      <c r="E33" s="74">
        <v>5267</v>
      </c>
      <c r="F33" s="74">
        <v>15117</v>
      </c>
      <c r="G33" s="74">
        <v>7957</v>
      </c>
      <c r="H33" s="74">
        <v>3370</v>
      </c>
      <c r="I33" s="74">
        <v>4718</v>
      </c>
      <c r="J33" s="74">
        <v>784</v>
      </c>
      <c r="K33" s="74">
        <v>681</v>
      </c>
      <c r="L33" s="74">
        <v>0</v>
      </c>
      <c r="M33" s="74">
        <v>0</v>
      </c>
      <c r="N33" s="25">
        <f t="shared" si="0"/>
        <v>625115</v>
      </c>
    </row>
    <row r="34" spans="1:14" x14ac:dyDescent="0.25">
      <c r="A34" s="9" t="s">
        <v>52</v>
      </c>
      <c r="B34" s="7" t="s">
        <v>53</v>
      </c>
      <c r="C34" s="74">
        <v>764348</v>
      </c>
      <c r="D34" s="74">
        <v>296796</v>
      </c>
      <c r="E34" s="74">
        <v>9970</v>
      </c>
      <c r="F34" s="74">
        <v>17597</v>
      </c>
      <c r="G34" s="74">
        <v>25170</v>
      </c>
      <c r="H34" s="74">
        <v>11620</v>
      </c>
      <c r="I34" s="74">
        <v>18246</v>
      </c>
      <c r="J34" s="74">
        <v>1099</v>
      </c>
      <c r="K34" s="74">
        <v>3311</v>
      </c>
      <c r="L34" s="74">
        <v>0</v>
      </c>
      <c r="M34" s="74">
        <v>0</v>
      </c>
      <c r="N34" s="25">
        <f t="shared" si="0"/>
        <v>1148157</v>
      </c>
    </row>
    <row r="35" spans="1:14" ht="25.5" x14ac:dyDescent="0.25">
      <c r="A35" s="9" t="s">
        <v>54</v>
      </c>
      <c r="B35" s="7" t="s">
        <v>55</v>
      </c>
      <c r="C35" s="74">
        <v>596810</v>
      </c>
      <c r="D35" s="74">
        <v>163146</v>
      </c>
      <c r="E35" s="74">
        <v>9757</v>
      </c>
      <c r="F35" s="74">
        <v>18883</v>
      </c>
      <c r="G35" s="74">
        <v>19930</v>
      </c>
      <c r="H35" s="74">
        <v>8719</v>
      </c>
      <c r="I35" s="74">
        <v>13864</v>
      </c>
      <c r="J35" s="74">
        <v>1156</v>
      </c>
      <c r="K35" s="74">
        <v>2415</v>
      </c>
      <c r="L35" s="74">
        <v>0</v>
      </c>
      <c r="M35" s="74">
        <v>0</v>
      </c>
      <c r="N35" s="25">
        <f t="shared" si="0"/>
        <v>834680</v>
      </c>
    </row>
    <row r="36" spans="1:14" ht="38.25" x14ac:dyDescent="0.25">
      <c r="A36" s="9" t="s">
        <v>56</v>
      </c>
      <c r="B36" s="7" t="s">
        <v>57</v>
      </c>
      <c r="C36" s="74">
        <v>194844</v>
      </c>
      <c r="D36" s="74">
        <v>130710</v>
      </c>
      <c r="E36" s="74">
        <v>3246</v>
      </c>
      <c r="F36" s="74">
        <v>7784</v>
      </c>
      <c r="G36" s="74">
        <v>4757</v>
      </c>
      <c r="H36" s="74">
        <v>2149</v>
      </c>
      <c r="I36" s="74">
        <v>3129</v>
      </c>
      <c r="J36" s="74">
        <v>477</v>
      </c>
      <c r="K36" s="74">
        <v>510</v>
      </c>
      <c r="L36" s="74">
        <v>0</v>
      </c>
      <c r="M36" s="74">
        <v>0</v>
      </c>
      <c r="N36" s="25">
        <f t="shared" si="0"/>
        <v>347606</v>
      </c>
    </row>
    <row r="37" spans="1:14" ht="38.25" x14ac:dyDescent="0.25">
      <c r="A37" s="9" t="s">
        <v>58</v>
      </c>
      <c r="B37" s="7" t="s">
        <v>59</v>
      </c>
      <c r="C37" s="74">
        <v>1322350</v>
      </c>
      <c r="D37" s="74">
        <v>479913</v>
      </c>
      <c r="E37" s="74">
        <v>21304</v>
      </c>
      <c r="F37" s="74">
        <v>38677</v>
      </c>
      <c r="G37" s="74">
        <v>50977</v>
      </c>
      <c r="H37" s="74">
        <v>20495</v>
      </c>
      <c r="I37" s="74">
        <v>34438</v>
      </c>
      <c r="J37" s="74">
        <v>2351</v>
      </c>
      <c r="K37" s="74">
        <v>5824</v>
      </c>
      <c r="L37" s="74">
        <v>155372</v>
      </c>
      <c r="M37" s="74">
        <v>0</v>
      </c>
      <c r="N37" s="25">
        <f t="shared" si="0"/>
        <v>2131701</v>
      </c>
    </row>
    <row r="38" spans="1:14" ht="38.25" x14ac:dyDescent="0.25">
      <c r="A38" s="9" t="s">
        <v>60</v>
      </c>
      <c r="B38" s="7" t="s">
        <v>61</v>
      </c>
      <c r="C38" s="74">
        <v>316002</v>
      </c>
      <c r="D38" s="74">
        <v>170222</v>
      </c>
      <c r="E38" s="74">
        <v>4910</v>
      </c>
      <c r="F38" s="74">
        <v>11677</v>
      </c>
      <c r="G38" s="74">
        <v>9167</v>
      </c>
      <c r="H38" s="74">
        <v>3585</v>
      </c>
      <c r="I38" s="74">
        <v>5722</v>
      </c>
      <c r="J38" s="74">
        <v>685</v>
      </c>
      <c r="K38" s="74">
        <v>876</v>
      </c>
      <c r="L38" s="74">
        <v>0</v>
      </c>
      <c r="M38" s="74">
        <v>0</v>
      </c>
      <c r="N38" s="25">
        <f t="shared" si="0"/>
        <v>522846</v>
      </c>
    </row>
    <row r="39" spans="1:14" x14ac:dyDescent="0.25">
      <c r="A39" s="9" t="s">
        <v>62</v>
      </c>
      <c r="B39" s="7" t="s">
        <v>63</v>
      </c>
      <c r="C39" s="74">
        <v>1864192</v>
      </c>
      <c r="D39" s="74">
        <v>198884</v>
      </c>
      <c r="E39" s="74">
        <v>22905</v>
      </c>
      <c r="F39" s="74">
        <v>47364</v>
      </c>
      <c r="G39" s="74">
        <v>19682</v>
      </c>
      <c r="H39" s="74">
        <v>25464</v>
      </c>
      <c r="I39" s="74">
        <v>27385</v>
      </c>
      <c r="J39" s="74">
        <v>1971</v>
      </c>
      <c r="K39" s="74">
        <v>7033</v>
      </c>
      <c r="L39" s="74">
        <v>201511</v>
      </c>
      <c r="M39" s="74">
        <v>0</v>
      </c>
      <c r="N39" s="25">
        <f t="shared" si="0"/>
        <v>2416391</v>
      </c>
    </row>
    <row r="40" spans="1:14" ht="38.25" x14ac:dyDescent="0.25">
      <c r="A40" s="9" t="s">
        <v>64</v>
      </c>
      <c r="B40" s="7" t="s">
        <v>65</v>
      </c>
      <c r="C40" s="74">
        <v>624918</v>
      </c>
      <c r="D40" s="74">
        <v>94659</v>
      </c>
      <c r="E40" s="74">
        <v>7906</v>
      </c>
      <c r="F40" s="74">
        <v>21314</v>
      </c>
      <c r="G40" s="74">
        <v>15776</v>
      </c>
      <c r="H40" s="74">
        <v>6171</v>
      </c>
      <c r="I40" s="74">
        <v>9514</v>
      </c>
      <c r="J40" s="74">
        <v>1095</v>
      </c>
      <c r="K40" s="74">
        <v>1413</v>
      </c>
      <c r="L40" s="74">
        <v>0</v>
      </c>
      <c r="M40" s="74">
        <v>0</v>
      </c>
      <c r="N40" s="25">
        <f t="shared" si="0"/>
        <v>782766</v>
      </c>
    </row>
    <row r="41" spans="1:14" ht="25.5" x14ac:dyDescent="0.25">
      <c r="A41" s="9" t="s">
        <v>66</v>
      </c>
      <c r="B41" s="7" t="s">
        <v>67</v>
      </c>
      <c r="C41" s="74">
        <v>117366</v>
      </c>
      <c r="D41" s="74">
        <v>61095</v>
      </c>
      <c r="E41" s="74">
        <v>1988</v>
      </c>
      <c r="F41" s="74">
        <v>5237</v>
      </c>
      <c r="G41" s="74">
        <v>2356</v>
      </c>
      <c r="H41" s="74">
        <v>1069</v>
      </c>
      <c r="I41" s="74">
        <v>1442</v>
      </c>
      <c r="J41" s="74">
        <v>322</v>
      </c>
      <c r="K41" s="74">
        <v>217</v>
      </c>
      <c r="L41" s="74">
        <v>6184</v>
      </c>
      <c r="M41" s="74">
        <v>0</v>
      </c>
      <c r="N41" s="25">
        <f t="shared" si="0"/>
        <v>197276</v>
      </c>
    </row>
    <row r="42" spans="1:14" x14ac:dyDescent="0.25">
      <c r="A42" s="9" t="s">
        <v>68</v>
      </c>
      <c r="B42" s="7" t="s">
        <v>69</v>
      </c>
      <c r="C42" s="74">
        <v>192534</v>
      </c>
      <c r="D42" s="74">
        <v>98865</v>
      </c>
      <c r="E42" s="74">
        <v>3224</v>
      </c>
      <c r="F42" s="74">
        <v>5147</v>
      </c>
      <c r="G42" s="74">
        <v>6563</v>
      </c>
      <c r="H42" s="74">
        <v>3300</v>
      </c>
      <c r="I42" s="74">
        <v>5048</v>
      </c>
      <c r="J42" s="74">
        <v>393</v>
      </c>
      <c r="K42" s="74">
        <v>969</v>
      </c>
      <c r="L42" s="74">
        <v>851</v>
      </c>
      <c r="M42" s="74">
        <v>0</v>
      </c>
      <c r="N42" s="25">
        <f t="shared" si="0"/>
        <v>316894</v>
      </c>
    </row>
    <row r="43" spans="1:14" ht="25.5" x14ac:dyDescent="0.25">
      <c r="A43" s="9" t="s">
        <v>70</v>
      </c>
      <c r="B43" s="7" t="s">
        <v>71</v>
      </c>
      <c r="C43" s="74">
        <v>135362</v>
      </c>
      <c r="D43" s="74">
        <v>73968</v>
      </c>
      <c r="E43" s="74">
        <v>2176</v>
      </c>
      <c r="F43" s="74">
        <v>5273</v>
      </c>
      <c r="G43" s="74">
        <v>2854</v>
      </c>
      <c r="H43" s="74">
        <v>1479</v>
      </c>
      <c r="I43" s="74">
        <v>1997</v>
      </c>
      <c r="J43" s="74">
        <v>316</v>
      </c>
      <c r="K43" s="74">
        <v>351</v>
      </c>
      <c r="L43" s="74">
        <v>11058</v>
      </c>
      <c r="M43" s="74">
        <v>0</v>
      </c>
      <c r="N43" s="25">
        <f t="shared" si="0"/>
        <v>234834</v>
      </c>
    </row>
    <row r="44" spans="1:14" ht="25.5" x14ac:dyDescent="0.25">
      <c r="A44" s="9" t="s">
        <v>72</v>
      </c>
      <c r="B44" s="7" t="s">
        <v>73</v>
      </c>
      <c r="C44" s="74">
        <v>70466</v>
      </c>
      <c r="D44" s="74">
        <v>59684</v>
      </c>
      <c r="E44" s="74">
        <v>1176</v>
      </c>
      <c r="F44" s="74">
        <v>2563</v>
      </c>
      <c r="G44" s="74">
        <v>1478</v>
      </c>
      <c r="H44" s="74">
        <v>890</v>
      </c>
      <c r="I44" s="74">
        <v>1167</v>
      </c>
      <c r="J44" s="74">
        <v>174</v>
      </c>
      <c r="K44" s="74">
        <v>229</v>
      </c>
      <c r="L44" s="74">
        <v>0</v>
      </c>
      <c r="M44" s="74">
        <v>0</v>
      </c>
      <c r="N44" s="25">
        <f t="shared" si="0"/>
        <v>137827</v>
      </c>
    </row>
    <row r="45" spans="1:14" ht="25.5" x14ac:dyDescent="0.25">
      <c r="A45" s="9" t="s">
        <v>74</v>
      </c>
      <c r="B45" s="7" t="s">
        <v>75</v>
      </c>
      <c r="C45" s="74">
        <v>324318</v>
      </c>
      <c r="D45" s="74">
        <v>62627</v>
      </c>
      <c r="E45" s="74">
        <v>4936</v>
      </c>
      <c r="F45" s="74">
        <v>11344</v>
      </c>
      <c r="G45" s="74">
        <v>11565</v>
      </c>
      <c r="H45" s="74">
        <v>3874</v>
      </c>
      <c r="I45" s="74">
        <v>6796</v>
      </c>
      <c r="J45" s="74">
        <v>669</v>
      </c>
      <c r="K45" s="74">
        <v>979</v>
      </c>
      <c r="L45" s="74">
        <v>0</v>
      </c>
      <c r="M45" s="74">
        <v>0</v>
      </c>
      <c r="N45" s="25">
        <f t="shared" si="0"/>
        <v>427108</v>
      </c>
    </row>
    <row r="46" spans="1:14" ht="25.5" x14ac:dyDescent="0.25">
      <c r="A46" s="9" t="s">
        <v>76</v>
      </c>
      <c r="B46" s="7" t="s">
        <v>77</v>
      </c>
      <c r="C46" s="74">
        <v>277756</v>
      </c>
      <c r="D46" s="74">
        <v>97023</v>
      </c>
      <c r="E46" s="74">
        <v>4494</v>
      </c>
      <c r="F46" s="74">
        <v>10138</v>
      </c>
      <c r="G46" s="74">
        <v>9668</v>
      </c>
      <c r="H46" s="74">
        <v>3375</v>
      </c>
      <c r="I46" s="74">
        <v>5810</v>
      </c>
      <c r="J46" s="74">
        <v>629</v>
      </c>
      <c r="K46" s="74">
        <v>854</v>
      </c>
      <c r="L46" s="74">
        <v>0</v>
      </c>
      <c r="M46" s="74">
        <v>0</v>
      </c>
      <c r="N46" s="25">
        <f t="shared" si="0"/>
        <v>409747</v>
      </c>
    </row>
    <row r="47" spans="1:14" x14ac:dyDescent="0.25">
      <c r="A47" s="9" t="s">
        <v>78</v>
      </c>
      <c r="B47" s="7" t="s">
        <v>79</v>
      </c>
      <c r="C47" s="74">
        <v>151944</v>
      </c>
      <c r="D47" s="74">
        <v>67649</v>
      </c>
      <c r="E47" s="74">
        <v>2438</v>
      </c>
      <c r="F47" s="74">
        <v>6059</v>
      </c>
      <c r="G47" s="74">
        <v>4147</v>
      </c>
      <c r="H47" s="74">
        <v>1586</v>
      </c>
      <c r="I47" s="74">
        <v>2478</v>
      </c>
      <c r="J47" s="74">
        <v>372</v>
      </c>
      <c r="K47" s="74">
        <v>365</v>
      </c>
      <c r="L47" s="74">
        <v>0</v>
      </c>
      <c r="M47" s="74">
        <v>0</v>
      </c>
      <c r="N47" s="25">
        <f t="shared" si="0"/>
        <v>237038</v>
      </c>
    </row>
    <row r="48" spans="1:14" ht="38.25" x14ac:dyDescent="0.25">
      <c r="A48" s="9" t="s">
        <v>80</v>
      </c>
      <c r="B48" s="7" t="s">
        <v>81</v>
      </c>
      <c r="C48" s="74">
        <v>8215102</v>
      </c>
      <c r="D48" s="74">
        <v>2855642</v>
      </c>
      <c r="E48" s="74">
        <v>118252</v>
      </c>
      <c r="F48" s="74">
        <v>194250</v>
      </c>
      <c r="G48" s="74">
        <v>175362</v>
      </c>
      <c r="H48" s="74">
        <v>134237</v>
      </c>
      <c r="I48" s="74">
        <v>174608</v>
      </c>
      <c r="J48" s="74">
        <v>12933</v>
      </c>
      <c r="K48" s="74">
        <v>39222</v>
      </c>
      <c r="L48" s="74">
        <v>0</v>
      </c>
      <c r="M48" s="74">
        <v>0</v>
      </c>
      <c r="N48" s="25">
        <f t="shared" si="0"/>
        <v>11919608</v>
      </c>
    </row>
    <row r="49" spans="1:14" x14ac:dyDescent="0.25">
      <c r="A49" s="9" t="s">
        <v>82</v>
      </c>
      <c r="B49" s="7" t="s">
        <v>83</v>
      </c>
      <c r="C49" s="74">
        <v>359890</v>
      </c>
      <c r="D49" s="74">
        <v>65007</v>
      </c>
      <c r="E49" s="74">
        <v>5790</v>
      </c>
      <c r="F49" s="74">
        <v>12316</v>
      </c>
      <c r="G49" s="74">
        <v>13684</v>
      </c>
      <c r="H49" s="74">
        <v>4726</v>
      </c>
      <c r="I49" s="74">
        <v>8430</v>
      </c>
      <c r="J49" s="74">
        <v>759</v>
      </c>
      <c r="K49" s="74">
        <v>1248</v>
      </c>
      <c r="L49" s="74">
        <v>115774</v>
      </c>
      <c r="M49" s="74">
        <v>0</v>
      </c>
      <c r="N49" s="25">
        <f t="shared" si="0"/>
        <v>587624</v>
      </c>
    </row>
    <row r="50" spans="1:14" ht="25.5" x14ac:dyDescent="0.25">
      <c r="A50" s="9" t="s">
        <v>84</v>
      </c>
      <c r="B50" s="7" t="s">
        <v>85</v>
      </c>
      <c r="C50" s="74">
        <v>1835922</v>
      </c>
      <c r="D50" s="74">
        <v>669936</v>
      </c>
      <c r="E50" s="74">
        <v>29270</v>
      </c>
      <c r="F50" s="74">
        <v>64819</v>
      </c>
      <c r="G50" s="74">
        <v>68919</v>
      </c>
      <c r="H50" s="74">
        <v>22921</v>
      </c>
      <c r="I50" s="74">
        <v>40990</v>
      </c>
      <c r="J50" s="74">
        <v>3956</v>
      </c>
      <c r="K50" s="74">
        <v>5901</v>
      </c>
      <c r="L50" s="74">
        <v>0</v>
      </c>
      <c r="M50" s="74">
        <v>0</v>
      </c>
      <c r="N50" s="25">
        <f t="shared" si="0"/>
        <v>2742634</v>
      </c>
    </row>
    <row r="51" spans="1:14" ht="25.5" x14ac:dyDescent="0.25">
      <c r="A51" s="9" t="s">
        <v>86</v>
      </c>
      <c r="B51" s="7" t="s">
        <v>87</v>
      </c>
      <c r="C51" s="74">
        <v>693272</v>
      </c>
      <c r="D51" s="74">
        <v>192303</v>
      </c>
      <c r="E51" s="74">
        <v>10626</v>
      </c>
      <c r="F51" s="74">
        <v>18910</v>
      </c>
      <c r="G51" s="74">
        <v>18628</v>
      </c>
      <c r="H51" s="74">
        <v>10812</v>
      </c>
      <c r="I51" s="74">
        <v>15396</v>
      </c>
      <c r="J51" s="74">
        <v>1215</v>
      </c>
      <c r="K51" s="74">
        <v>3091</v>
      </c>
      <c r="L51" s="74">
        <v>0</v>
      </c>
      <c r="M51" s="74">
        <v>0</v>
      </c>
      <c r="N51" s="25">
        <f t="shared" si="0"/>
        <v>964253</v>
      </c>
    </row>
    <row r="52" spans="1:14" ht="38.25" x14ac:dyDescent="0.25">
      <c r="A52" s="9" t="s">
        <v>88</v>
      </c>
      <c r="B52" s="7" t="s">
        <v>89</v>
      </c>
      <c r="C52" s="74">
        <v>9252740</v>
      </c>
      <c r="D52" s="74">
        <v>2719476</v>
      </c>
      <c r="E52" s="74">
        <v>142388</v>
      </c>
      <c r="F52" s="74">
        <v>231904</v>
      </c>
      <c r="G52" s="74">
        <v>253859</v>
      </c>
      <c r="H52" s="74">
        <v>155318</v>
      </c>
      <c r="I52" s="74">
        <v>219777</v>
      </c>
      <c r="J52" s="74">
        <v>12994</v>
      </c>
      <c r="K52" s="74">
        <v>45647</v>
      </c>
      <c r="L52" s="74">
        <v>0</v>
      </c>
      <c r="M52" s="74">
        <v>0</v>
      </c>
      <c r="N52" s="25">
        <f t="shared" si="0"/>
        <v>13034103</v>
      </c>
    </row>
    <row r="53" spans="1:14" x14ac:dyDescent="0.25">
      <c r="A53" s="9" t="s">
        <v>90</v>
      </c>
      <c r="B53" s="7" t="s">
        <v>91</v>
      </c>
      <c r="C53" s="74">
        <v>3636082</v>
      </c>
      <c r="D53" s="74">
        <v>1726578</v>
      </c>
      <c r="E53" s="74">
        <v>54135</v>
      </c>
      <c r="F53" s="74">
        <v>110996</v>
      </c>
      <c r="G53" s="74">
        <v>91179</v>
      </c>
      <c r="H53" s="74">
        <v>49802</v>
      </c>
      <c r="I53" s="74">
        <v>70500</v>
      </c>
      <c r="J53" s="74">
        <v>6513</v>
      </c>
      <c r="K53" s="74">
        <v>13525</v>
      </c>
      <c r="L53" s="74">
        <v>79042</v>
      </c>
      <c r="M53" s="74">
        <v>191017</v>
      </c>
      <c r="N53" s="25">
        <f t="shared" si="0"/>
        <v>6029369</v>
      </c>
    </row>
    <row r="54" spans="1:14" ht="25.5" x14ac:dyDescent="0.25">
      <c r="A54" s="9" t="s">
        <v>92</v>
      </c>
      <c r="B54" s="7" t="s">
        <v>93</v>
      </c>
      <c r="C54" s="74">
        <v>616368</v>
      </c>
      <c r="D54" s="74">
        <v>335035</v>
      </c>
      <c r="E54" s="74">
        <v>9620</v>
      </c>
      <c r="F54" s="74">
        <v>11561</v>
      </c>
      <c r="G54" s="74">
        <v>17697</v>
      </c>
      <c r="H54" s="74">
        <v>12290</v>
      </c>
      <c r="I54" s="74">
        <v>17159</v>
      </c>
      <c r="J54" s="74">
        <v>667</v>
      </c>
      <c r="K54" s="74">
        <v>3807</v>
      </c>
      <c r="L54" s="74">
        <v>0</v>
      </c>
      <c r="M54" s="74">
        <v>0</v>
      </c>
      <c r="N54" s="25">
        <f t="shared" si="0"/>
        <v>1024204</v>
      </c>
    </row>
    <row r="55" spans="1:14" ht="25.5" x14ac:dyDescent="0.25">
      <c r="A55" s="9" t="s">
        <v>94</v>
      </c>
      <c r="B55" s="7" t="s">
        <v>95</v>
      </c>
      <c r="C55" s="74">
        <v>367120</v>
      </c>
      <c r="D55" s="74">
        <v>137219</v>
      </c>
      <c r="E55" s="74">
        <v>5553</v>
      </c>
      <c r="F55" s="74">
        <v>11005</v>
      </c>
      <c r="G55" s="74">
        <v>6492</v>
      </c>
      <c r="H55" s="74">
        <v>5166</v>
      </c>
      <c r="I55" s="74">
        <v>6390</v>
      </c>
      <c r="J55" s="74">
        <v>749</v>
      </c>
      <c r="K55" s="74">
        <v>1416</v>
      </c>
      <c r="L55" s="74">
        <v>0</v>
      </c>
      <c r="M55" s="74">
        <v>0</v>
      </c>
      <c r="N55" s="25">
        <f t="shared" si="0"/>
        <v>541110</v>
      </c>
    </row>
    <row r="56" spans="1:14" ht="38.25" x14ac:dyDescent="0.25">
      <c r="A56" s="9" t="s">
        <v>96</v>
      </c>
      <c r="B56" s="7" t="s">
        <v>97</v>
      </c>
      <c r="C56" s="74">
        <v>51376</v>
      </c>
      <c r="D56" s="74">
        <v>30324</v>
      </c>
      <c r="E56" s="74">
        <v>940</v>
      </c>
      <c r="F56" s="74">
        <v>2593</v>
      </c>
      <c r="G56" s="74">
        <v>181</v>
      </c>
      <c r="H56" s="74">
        <v>392</v>
      </c>
      <c r="I56" s="74">
        <v>249</v>
      </c>
      <c r="J56" s="74">
        <v>170</v>
      </c>
      <c r="K56" s="74">
        <v>64</v>
      </c>
      <c r="L56" s="74">
        <v>2033</v>
      </c>
      <c r="M56" s="74">
        <v>0</v>
      </c>
      <c r="N56" s="25">
        <f t="shared" si="0"/>
        <v>88322</v>
      </c>
    </row>
    <row r="57" spans="1:14" ht="25.5" x14ac:dyDescent="0.25">
      <c r="A57" s="9" t="s">
        <v>98</v>
      </c>
      <c r="B57" s="7" t="s">
        <v>99</v>
      </c>
      <c r="C57" s="74">
        <v>138122</v>
      </c>
      <c r="D57" s="74">
        <v>69942</v>
      </c>
      <c r="E57" s="74">
        <v>2333</v>
      </c>
      <c r="F57" s="74">
        <v>5928</v>
      </c>
      <c r="G57" s="74">
        <v>3129</v>
      </c>
      <c r="H57" s="74">
        <v>1362</v>
      </c>
      <c r="I57" s="74">
        <v>1945</v>
      </c>
      <c r="J57" s="74">
        <v>362</v>
      </c>
      <c r="K57" s="74">
        <v>298</v>
      </c>
      <c r="L57" s="74">
        <v>1579</v>
      </c>
      <c r="M57" s="74">
        <v>0</v>
      </c>
      <c r="N57" s="25">
        <f t="shared" si="0"/>
        <v>225000</v>
      </c>
    </row>
    <row r="58" spans="1:14" ht="25.5" x14ac:dyDescent="0.25">
      <c r="A58" s="9" t="s">
        <v>100</v>
      </c>
      <c r="B58" s="7" t="s">
        <v>101</v>
      </c>
      <c r="C58" s="74">
        <v>111996</v>
      </c>
      <c r="D58" s="74">
        <v>59404</v>
      </c>
      <c r="E58" s="74">
        <v>1897</v>
      </c>
      <c r="F58" s="74">
        <v>4865</v>
      </c>
      <c r="G58" s="74">
        <v>2607</v>
      </c>
      <c r="H58" s="74">
        <v>1083</v>
      </c>
      <c r="I58" s="74">
        <v>1566</v>
      </c>
      <c r="J58" s="74">
        <v>299</v>
      </c>
      <c r="K58" s="74">
        <v>232</v>
      </c>
      <c r="L58" s="74">
        <v>0</v>
      </c>
      <c r="M58" s="74">
        <v>0</v>
      </c>
      <c r="N58" s="25">
        <f t="shared" si="0"/>
        <v>183949</v>
      </c>
    </row>
    <row r="59" spans="1:14" ht="25.5" x14ac:dyDescent="0.25">
      <c r="A59" s="9" t="s">
        <v>102</v>
      </c>
      <c r="B59" s="7" t="s">
        <v>103</v>
      </c>
      <c r="C59" s="74">
        <v>268824</v>
      </c>
      <c r="D59" s="74">
        <v>77567</v>
      </c>
      <c r="E59" s="74">
        <v>4201</v>
      </c>
      <c r="F59" s="74">
        <v>9702</v>
      </c>
      <c r="G59" s="74">
        <v>8200</v>
      </c>
      <c r="H59" s="74">
        <v>3164</v>
      </c>
      <c r="I59" s="74">
        <v>5121</v>
      </c>
      <c r="J59" s="74">
        <v>607</v>
      </c>
      <c r="K59" s="74">
        <v>790</v>
      </c>
      <c r="L59" s="74">
        <v>4499</v>
      </c>
      <c r="M59" s="74">
        <v>0</v>
      </c>
      <c r="N59" s="25">
        <f t="shared" si="0"/>
        <v>382675</v>
      </c>
    </row>
    <row r="60" spans="1:14" ht="25.5" x14ac:dyDescent="0.25">
      <c r="A60" s="9" t="s">
        <v>104</v>
      </c>
      <c r="B60" s="7" t="s">
        <v>105</v>
      </c>
      <c r="C60" s="74">
        <v>345322</v>
      </c>
      <c r="D60" s="74">
        <v>179410</v>
      </c>
      <c r="E60" s="74">
        <v>5612</v>
      </c>
      <c r="F60" s="74">
        <v>10992</v>
      </c>
      <c r="G60" s="74">
        <v>10251</v>
      </c>
      <c r="H60" s="74">
        <v>4983</v>
      </c>
      <c r="I60" s="74">
        <v>7609</v>
      </c>
      <c r="J60" s="74">
        <v>669</v>
      </c>
      <c r="K60" s="74">
        <v>1374</v>
      </c>
      <c r="L60" s="74">
        <v>15726</v>
      </c>
      <c r="M60" s="74">
        <v>0</v>
      </c>
      <c r="N60" s="25">
        <f t="shared" si="0"/>
        <v>581948</v>
      </c>
    </row>
    <row r="61" spans="1:14" ht="25.5" x14ac:dyDescent="0.25">
      <c r="A61" s="9" t="s">
        <v>106</v>
      </c>
      <c r="B61" s="7" t="s">
        <v>107</v>
      </c>
      <c r="C61" s="74">
        <v>460706</v>
      </c>
      <c r="D61" s="74">
        <v>149681</v>
      </c>
      <c r="E61" s="74">
        <v>5890</v>
      </c>
      <c r="F61" s="74">
        <v>11911</v>
      </c>
      <c r="G61" s="74">
        <v>13269</v>
      </c>
      <c r="H61" s="74">
        <v>6205</v>
      </c>
      <c r="I61" s="74">
        <v>9417</v>
      </c>
      <c r="J61" s="74">
        <v>851</v>
      </c>
      <c r="K61" s="74">
        <v>1676</v>
      </c>
      <c r="L61" s="74">
        <v>40752</v>
      </c>
      <c r="M61" s="74">
        <v>0</v>
      </c>
      <c r="N61" s="25">
        <f t="shared" si="0"/>
        <v>700358</v>
      </c>
    </row>
    <row r="62" spans="1:14" ht="25.5" x14ac:dyDescent="0.25">
      <c r="A62" s="9" t="s">
        <v>108</v>
      </c>
      <c r="B62" s="7" t="s">
        <v>109</v>
      </c>
      <c r="C62" s="74">
        <v>342230</v>
      </c>
      <c r="D62" s="74">
        <v>186675</v>
      </c>
      <c r="E62" s="74">
        <v>6131</v>
      </c>
      <c r="F62" s="74">
        <v>17228</v>
      </c>
      <c r="G62" s="74">
        <v>2889</v>
      </c>
      <c r="H62" s="74">
        <v>2539</v>
      </c>
      <c r="I62" s="74">
        <v>2142</v>
      </c>
      <c r="J62" s="74">
        <v>1049</v>
      </c>
      <c r="K62" s="74">
        <v>398</v>
      </c>
      <c r="L62" s="74">
        <v>0</v>
      </c>
      <c r="M62" s="74">
        <v>0</v>
      </c>
      <c r="N62" s="25">
        <f t="shared" si="0"/>
        <v>561281</v>
      </c>
    </row>
    <row r="63" spans="1:14" ht="25.5" x14ac:dyDescent="0.25">
      <c r="A63" s="9" t="s">
        <v>110</v>
      </c>
      <c r="B63" s="7" t="s">
        <v>111</v>
      </c>
      <c r="C63" s="74">
        <v>86328</v>
      </c>
      <c r="D63" s="74">
        <v>46620</v>
      </c>
      <c r="E63" s="74">
        <v>1416</v>
      </c>
      <c r="F63" s="74">
        <v>3623</v>
      </c>
      <c r="G63" s="74">
        <v>896</v>
      </c>
      <c r="H63" s="74">
        <v>845</v>
      </c>
      <c r="I63" s="74">
        <v>847</v>
      </c>
      <c r="J63" s="74">
        <v>229</v>
      </c>
      <c r="K63" s="74">
        <v>184</v>
      </c>
      <c r="L63" s="74">
        <v>3546</v>
      </c>
      <c r="M63" s="74">
        <v>0</v>
      </c>
      <c r="N63" s="25">
        <f t="shared" si="0"/>
        <v>144534</v>
      </c>
    </row>
    <row r="64" spans="1:14" ht="25.5" x14ac:dyDescent="0.25">
      <c r="A64" s="9" t="s">
        <v>112</v>
      </c>
      <c r="B64" s="7" t="s">
        <v>113</v>
      </c>
      <c r="C64" s="74">
        <v>348504</v>
      </c>
      <c r="D64" s="74">
        <v>113125</v>
      </c>
      <c r="E64" s="74">
        <v>5581</v>
      </c>
      <c r="F64" s="74">
        <v>9180</v>
      </c>
      <c r="G64" s="74">
        <v>8286</v>
      </c>
      <c r="H64" s="74">
        <v>5850</v>
      </c>
      <c r="I64" s="74">
        <v>7863</v>
      </c>
      <c r="J64" s="74">
        <v>542</v>
      </c>
      <c r="K64" s="74">
        <v>1714</v>
      </c>
      <c r="L64" s="74">
        <v>0</v>
      </c>
      <c r="M64" s="74">
        <v>0</v>
      </c>
      <c r="N64" s="25">
        <f t="shared" si="0"/>
        <v>500645</v>
      </c>
    </row>
    <row r="65" spans="1:14" ht="25.5" x14ac:dyDescent="0.25">
      <c r="A65" s="9" t="s">
        <v>114</v>
      </c>
      <c r="B65" s="7" t="s">
        <v>115</v>
      </c>
      <c r="C65" s="74">
        <v>119366</v>
      </c>
      <c r="D65" s="74">
        <v>39322</v>
      </c>
      <c r="E65" s="74">
        <v>2000</v>
      </c>
      <c r="F65" s="74">
        <v>5024</v>
      </c>
      <c r="G65" s="74">
        <v>3179</v>
      </c>
      <c r="H65" s="74">
        <v>1207</v>
      </c>
      <c r="I65" s="74">
        <v>1869</v>
      </c>
      <c r="J65" s="74">
        <v>310</v>
      </c>
      <c r="K65" s="74">
        <v>269</v>
      </c>
      <c r="L65" s="74">
        <v>0</v>
      </c>
      <c r="M65" s="74">
        <v>0</v>
      </c>
      <c r="N65" s="25">
        <f t="shared" si="0"/>
        <v>172546</v>
      </c>
    </row>
    <row r="66" spans="1:14" ht="25.5" x14ac:dyDescent="0.25">
      <c r="A66" s="9" t="s">
        <v>116</v>
      </c>
      <c r="B66" s="7" t="s">
        <v>117</v>
      </c>
      <c r="C66" s="74">
        <v>3449986</v>
      </c>
      <c r="D66" s="74">
        <v>1105385</v>
      </c>
      <c r="E66" s="74">
        <v>49235</v>
      </c>
      <c r="F66" s="74">
        <v>91361</v>
      </c>
      <c r="G66" s="74">
        <v>84871</v>
      </c>
      <c r="H66" s="74">
        <v>51750</v>
      </c>
      <c r="I66" s="74">
        <v>71844</v>
      </c>
      <c r="J66" s="74">
        <v>5231</v>
      </c>
      <c r="K66" s="74">
        <v>14659</v>
      </c>
      <c r="L66" s="74">
        <v>0</v>
      </c>
      <c r="M66" s="74">
        <v>59179</v>
      </c>
      <c r="N66" s="25">
        <f t="shared" si="0"/>
        <v>4983501</v>
      </c>
    </row>
    <row r="67" spans="1:14" ht="25.5" x14ac:dyDescent="0.25">
      <c r="A67" s="9" t="s">
        <v>118</v>
      </c>
      <c r="B67" s="7" t="s">
        <v>119</v>
      </c>
      <c r="C67" s="74">
        <v>724120</v>
      </c>
      <c r="D67" s="74">
        <v>98433</v>
      </c>
      <c r="E67" s="74">
        <v>11484</v>
      </c>
      <c r="F67" s="74">
        <v>25014</v>
      </c>
      <c r="G67" s="74">
        <v>27486</v>
      </c>
      <c r="H67" s="74">
        <v>9231</v>
      </c>
      <c r="I67" s="74">
        <v>16553</v>
      </c>
      <c r="J67" s="74">
        <v>1547</v>
      </c>
      <c r="K67" s="74">
        <v>2404</v>
      </c>
      <c r="L67" s="74">
        <v>0</v>
      </c>
      <c r="M67" s="74">
        <v>0</v>
      </c>
      <c r="N67" s="25">
        <f t="shared" si="0"/>
        <v>916272</v>
      </c>
    </row>
    <row r="68" spans="1:14" ht="25.5" x14ac:dyDescent="0.25">
      <c r="A68" s="9" t="s">
        <v>120</v>
      </c>
      <c r="B68" s="7" t="s">
        <v>121</v>
      </c>
      <c r="C68" s="74">
        <v>3203506</v>
      </c>
      <c r="D68" s="74">
        <v>1453734</v>
      </c>
      <c r="E68" s="74">
        <v>48377</v>
      </c>
      <c r="F68" s="74">
        <v>91305</v>
      </c>
      <c r="G68" s="74">
        <v>111710</v>
      </c>
      <c r="H68" s="74">
        <v>46965</v>
      </c>
      <c r="I68" s="74">
        <v>76503</v>
      </c>
      <c r="J68" s="74">
        <v>5223</v>
      </c>
      <c r="K68" s="74">
        <v>13199</v>
      </c>
      <c r="L68" s="74">
        <v>0</v>
      </c>
      <c r="M68" s="74">
        <v>0</v>
      </c>
      <c r="N68" s="25">
        <f t="shared" si="0"/>
        <v>5050522</v>
      </c>
    </row>
    <row r="69" spans="1:14" ht="25.5" x14ac:dyDescent="0.25">
      <c r="A69" s="9" t="s">
        <v>122</v>
      </c>
      <c r="B69" s="7" t="s">
        <v>123</v>
      </c>
      <c r="C69" s="74">
        <v>199944</v>
      </c>
      <c r="D69" s="74">
        <v>67517</v>
      </c>
      <c r="E69" s="74">
        <v>3069</v>
      </c>
      <c r="F69" s="74">
        <v>7765</v>
      </c>
      <c r="G69" s="74">
        <v>5459</v>
      </c>
      <c r="H69" s="74">
        <v>2050</v>
      </c>
      <c r="I69" s="74">
        <v>3233</v>
      </c>
      <c r="J69" s="74">
        <v>462</v>
      </c>
      <c r="K69" s="74">
        <v>469</v>
      </c>
      <c r="L69" s="74">
        <v>0</v>
      </c>
      <c r="M69" s="74">
        <v>0</v>
      </c>
      <c r="N69" s="25">
        <f t="shared" si="0"/>
        <v>289968</v>
      </c>
    </row>
    <row r="70" spans="1:14" x14ac:dyDescent="0.25">
      <c r="A70" s="9" t="s">
        <v>124</v>
      </c>
      <c r="B70" s="7" t="s">
        <v>125</v>
      </c>
      <c r="C70" s="74">
        <v>265314</v>
      </c>
      <c r="D70" s="74">
        <v>151356</v>
      </c>
      <c r="E70" s="74">
        <v>4068</v>
      </c>
      <c r="F70" s="74">
        <v>10321</v>
      </c>
      <c r="G70" s="74">
        <v>6297</v>
      </c>
      <c r="H70" s="74">
        <v>2719</v>
      </c>
      <c r="I70" s="74">
        <v>3989</v>
      </c>
      <c r="J70" s="74">
        <v>590</v>
      </c>
      <c r="K70" s="74">
        <v>622</v>
      </c>
      <c r="L70" s="74">
        <v>0</v>
      </c>
      <c r="M70" s="74">
        <v>0</v>
      </c>
      <c r="N70" s="25">
        <f t="shared" si="0"/>
        <v>445276</v>
      </c>
    </row>
    <row r="71" spans="1:14" x14ac:dyDescent="0.25">
      <c r="A71" s="9" t="s">
        <v>126</v>
      </c>
      <c r="B71" s="7" t="s">
        <v>127</v>
      </c>
      <c r="C71" s="74">
        <v>93124</v>
      </c>
      <c r="D71" s="74">
        <v>45319</v>
      </c>
      <c r="E71" s="74">
        <v>1573</v>
      </c>
      <c r="F71" s="74">
        <v>3882</v>
      </c>
      <c r="G71" s="74">
        <v>1111</v>
      </c>
      <c r="H71" s="74">
        <v>971</v>
      </c>
      <c r="I71" s="74">
        <v>1026</v>
      </c>
      <c r="J71" s="74">
        <v>242</v>
      </c>
      <c r="K71" s="74">
        <v>221</v>
      </c>
      <c r="L71" s="74">
        <v>4</v>
      </c>
      <c r="M71" s="74">
        <v>0</v>
      </c>
      <c r="N71" s="25">
        <f t="shared" si="0"/>
        <v>147473</v>
      </c>
    </row>
    <row r="72" spans="1:14" x14ac:dyDescent="0.25">
      <c r="A72" s="9" t="s">
        <v>128</v>
      </c>
      <c r="B72" s="7" t="s">
        <v>129</v>
      </c>
      <c r="C72" s="74">
        <v>224294</v>
      </c>
      <c r="D72" s="74">
        <v>113748</v>
      </c>
      <c r="E72" s="74">
        <v>3596</v>
      </c>
      <c r="F72" s="74">
        <v>6224</v>
      </c>
      <c r="G72" s="74">
        <v>9614</v>
      </c>
      <c r="H72" s="74">
        <v>3597</v>
      </c>
      <c r="I72" s="74">
        <v>6254</v>
      </c>
      <c r="J72" s="74">
        <v>422</v>
      </c>
      <c r="K72" s="74">
        <v>1036</v>
      </c>
      <c r="L72" s="74">
        <v>13412</v>
      </c>
      <c r="M72" s="74">
        <v>0</v>
      </c>
      <c r="N72" s="25">
        <f t="shared" si="0"/>
        <v>382197</v>
      </c>
    </row>
    <row r="73" spans="1:14" ht="25.5" x14ac:dyDescent="0.25">
      <c r="A73" s="9" t="s">
        <v>130</v>
      </c>
      <c r="B73" s="7" t="s">
        <v>131</v>
      </c>
      <c r="C73" s="74">
        <v>477602</v>
      </c>
      <c r="D73" s="74">
        <v>245403</v>
      </c>
      <c r="E73" s="74">
        <v>7445</v>
      </c>
      <c r="F73" s="74">
        <v>15033</v>
      </c>
      <c r="G73" s="74">
        <v>18780</v>
      </c>
      <c r="H73" s="74">
        <v>6634</v>
      </c>
      <c r="I73" s="74">
        <v>11646</v>
      </c>
      <c r="J73" s="74">
        <v>956</v>
      </c>
      <c r="K73" s="74">
        <v>1804</v>
      </c>
      <c r="L73" s="74">
        <v>0</v>
      </c>
      <c r="M73" s="74">
        <v>0</v>
      </c>
      <c r="N73" s="25">
        <f t="shared" si="0"/>
        <v>785303</v>
      </c>
    </row>
    <row r="74" spans="1:14" ht="25.5" x14ac:dyDescent="0.25">
      <c r="A74" s="9" t="s">
        <v>132</v>
      </c>
      <c r="B74" s="7" t="s">
        <v>133</v>
      </c>
      <c r="C74" s="74">
        <v>135578</v>
      </c>
      <c r="D74" s="74">
        <v>89283</v>
      </c>
      <c r="E74" s="74">
        <v>2240</v>
      </c>
      <c r="F74" s="74">
        <v>5970</v>
      </c>
      <c r="G74" s="74">
        <v>2362</v>
      </c>
      <c r="H74" s="74">
        <v>1216</v>
      </c>
      <c r="I74" s="74">
        <v>1527</v>
      </c>
      <c r="J74" s="74">
        <v>365</v>
      </c>
      <c r="K74" s="74">
        <v>245</v>
      </c>
      <c r="L74" s="74">
        <v>0</v>
      </c>
      <c r="M74" s="74">
        <v>0</v>
      </c>
      <c r="N74" s="25">
        <f t="shared" si="0"/>
        <v>238786</v>
      </c>
    </row>
    <row r="75" spans="1:14" ht="25.5" x14ac:dyDescent="0.25">
      <c r="A75" s="9" t="s">
        <v>134</v>
      </c>
      <c r="B75" s="7" t="s">
        <v>135</v>
      </c>
      <c r="C75" s="74">
        <v>487472</v>
      </c>
      <c r="D75" s="74">
        <v>342084</v>
      </c>
      <c r="E75" s="74">
        <v>6842</v>
      </c>
      <c r="F75" s="74">
        <v>15848</v>
      </c>
      <c r="G75" s="74">
        <v>11841</v>
      </c>
      <c r="H75" s="74">
        <v>5696</v>
      </c>
      <c r="I75" s="74">
        <v>8172</v>
      </c>
      <c r="J75" s="74">
        <v>1050</v>
      </c>
      <c r="K75" s="74">
        <v>1420</v>
      </c>
      <c r="L75" s="74">
        <v>0</v>
      </c>
      <c r="M75" s="74">
        <v>0</v>
      </c>
      <c r="N75" s="25">
        <f t="shared" ref="N75:N138" si="1">SUM(C75:M75)</f>
        <v>880425</v>
      </c>
    </row>
    <row r="76" spans="1:14" ht="25.5" x14ac:dyDescent="0.25">
      <c r="A76" s="9" t="s">
        <v>136</v>
      </c>
      <c r="B76" s="7" t="s">
        <v>137</v>
      </c>
      <c r="C76" s="74">
        <v>49248632</v>
      </c>
      <c r="D76" s="74">
        <v>17791133</v>
      </c>
      <c r="E76" s="74">
        <v>762521</v>
      </c>
      <c r="F76" s="74">
        <v>1307986</v>
      </c>
      <c r="G76" s="74">
        <v>610316</v>
      </c>
      <c r="H76" s="74">
        <v>755172</v>
      </c>
      <c r="I76" s="74">
        <v>857392</v>
      </c>
      <c r="J76" s="74">
        <v>75605</v>
      </c>
      <c r="K76" s="74">
        <v>220773</v>
      </c>
      <c r="L76" s="74">
        <v>3784158</v>
      </c>
      <c r="M76" s="74">
        <v>0</v>
      </c>
      <c r="N76" s="25">
        <f t="shared" si="1"/>
        <v>75413688</v>
      </c>
    </row>
    <row r="77" spans="1:14" ht="25.5" x14ac:dyDescent="0.25">
      <c r="A77" s="9" t="s">
        <v>138</v>
      </c>
      <c r="B77" s="7" t="s">
        <v>139</v>
      </c>
      <c r="C77" s="74">
        <v>1827242</v>
      </c>
      <c r="D77" s="74">
        <v>638171</v>
      </c>
      <c r="E77" s="74">
        <v>28972</v>
      </c>
      <c r="F77" s="74">
        <v>44926</v>
      </c>
      <c r="G77" s="74">
        <v>52647</v>
      </c>
      <c r="H77" s="74">
        <v>31792</v>
      </c>
      <c r="I77" s="74">
        <v>45622</v>
      </c>
      <c r="J77" s="74">
        <v>2858</v>
      </c>
      <c r="K77" s="74">
        <v>9432</v>
      </c>
      <c r="L77" s="74">
        <v>0</v>
      </c>
      <c r="M77" s="74">
        <v>0</v>
      </c>
      <c r="N77" s="25">
        <f t="shared" si="1"/>
        <v>2681662</v>
      </c>
    </row>
    <row r="78" spans="1:14" x14ac:dyDescent="0.25">
      <c r="A78" s="9" t="s">
        <v>140</v>
      </c>
      <c r="B78" s="7" t="s">
        <v>141</v>
      </c>
      <c r="C78" s="74">
        <v>196584</v>
      </c>
      <c r="D78" s="74">
        <v>80782</v>
      </c>
      <c r="E78" s="74">
        <v>3262</v>
      </c>
      <c r="F78" s="74">
        <v>7276</v>
      </c>
      <c r="G78" s="74">
        <v>6706</v>
      </c>
      <c r="H78" s="74">
        <v>2425</v>
      </c>
      <c r="I78" s="74">
        <v>4092</v>
      </c>
      <c r="J78" s="74">
        <v>444</v>
      </c>
      <c r="K78" s="74">
        <v>617</v>
      </c>
      <c r="L78" s="74">
        <v>0</v>
      </c>
      <c r="M78" s="74">
        <v>0</v>
      </c>
      <c r="N78" s="25">
        <f t="shared" si="1"/>
        <v>302188</v>
      </c>
    </row>
    <row r="79" spans="1:14" ht="25.5" x14ac:dyDescent="0.25">
      <c r="A79" s="9" t="s">
        <v>142</v>
      </c>
      <c r="B79" s="7" t="s">
        <v>143</v>
      </c>
      <c r="C79" s="74">
        <v>377308</v>
      </c>
      <c r="D79" s="74">
        <v>186478</v>
      </c>
      <c r="E79" s="74">
        <v>5937</v>
      </c>
      <c r="F79" s="74">
        <v>12089</v>
      </c>
      <c r="G79" s="74">
        <v>14107</v>
      </c>
      <c r="H79" s="74">
        <v>5211</v>
      </c>
      <c r="I79" s="74">
        <v>8944</v>
      </c>
      <c r="J79" s="74">
        <v>737</v>
      </c>
      <c r="K79" s="74">
        <v>1413</v>
      </c>
      <c r="L79" s="74">
        <v>0</v>
      </c>
      <c r="M79" s="74">
        <v>0</v>
      </c>
      <c r="N79" s="25">
        <f t="shared" si="1"/>
        <v>612224</v>
      </c>
    </row>
    <row r="80" spans="1:14" x14ac:dyDescent="0.25">
      <c r="A80" s="9" t="s">
        <v>144</v>
      </c>
      <c r="B80" s="7" t="s">
        <v>145</v>
      </c>
      <c r="C80" s="74">
        <v>347820</v>
      </c>
      <c r="D80" s="74">
        <v>247478</v>
      </c>
      <c r="E80" s="74">
        <v>5855</v>
      </c>
      <c r="F80" s="74">
        <v>14857</v>
      </c>
      <c r="G80" s="74">
        <v>7103</v>
      </c>
      <c r="H80" s="74">
        <v>3451</v>
      </c>
      <c r="I80" s="74">
        <v>4660</v>
      </c>
      <c r="J80" s="74">
        <v>895</v>
      </c>
      <c r="K80" s="74">
        <v>758</v>
      </c>
      <c r="L80" s="74">
        <v>25135</v>
      </c>
      <c r="M80" s="74">
        <v>0</v>
      </c>
      <c r="N80" s="25">
        <f t="shared" si="1"/>
        <v>658012</v>
      </c>
    </row>
    <row r="81" spans="1:14" ht="25.5" x14ac:dyDescent="0.25">
      <c r="A81" s="9" t="s">
        <v>146</v>
      </c>
      <c r="B81" s="7" t="s">
        <v>147</v>
      </c>
      <c r="C81" s="74">
        <v>1300238</v>
      </c>
      <c r="D81" s="74">
        <v>173477</v>
      </c>
      <c r="E81" s="74">
        <v>22271</v>
      </c>
      <c r="F81" s="74">
        <v>13495</v>
      </c>
      <c r="G81" s="74">
        <v>17691</v>
      </c>
      <c r="H81" s="74">
        <v>33028</v>
      </c>
      <c r="I81" s="74">
        <v>38102</v>
      </c>
      <c r="J81" s="74">
        <v>740</v>
      </c>
      <c r="K81" s="74">
        <v>10799</v>
      </c>
      <c r="L81" s="74">
        <v>0</v>
      </c>
      <c r="M81" s="74">
        <v>0</v>
      </c>
      <c r="N81" s="25">
        <f t="shared" si="1"/>
        <v>1609841</v>
      </c>
    </row>
    <row r="82" spans="1:14" ht="25.5" x14ac:dyDescent="0.25">
      <c r="A82" s="9" t="s">
        <v>148</v>
      </c>
      <c r="B82" s="7" t="s">
        <v>149</v>
      </c>
      <c r="C82" s="74">
        <v>2011192</v>
      </c>
      <c r="D82" s="74">
        <v>746708</v>
      </c>
      <c r="E82" s="74">
        <v>30916</v>
      </c>
      <c r="F82" s="74">
        <v>57793</v>
      </c>
      <c r="G82" s="74">
        <v>76809</v>
      </c>
      <c r="H82" s="74">
        <v>30091</v>
      </c>
      <c r="I82" s="74">
        <v>50785</v>
      </c>
      <c r="J82" s="74">
        <v>3672</v>
      </c>
      <c r="K82" s="74">
        <v>8461</v>
      </c>
      <c r="L82" s="74">
        <v>44</v>
      </c>
      <c r="M82" s="74">
        <v>0</v>
      </c>
      <c r="N82" s="25">
        <f t="shared" si="1"/>
        <v>3016471</v>
      </c>
    </row>
    <row r="83" spans="1:14" ht="25.5" x14ac:dyDescent="0.25">
      <c r="A83" s="9" t="s">
        <v>150</v>
      </c>
      <c r="B83" s="7" t="s">
        <v>151</v>
      </c>
      <c r="C83" s="74">
        <v>101942</v>
      </c>
      <c r="D83" s="74">
        <v>56038</v>
      </c>
      <c r="E83" s="74">
        <v>1803</v>
      </c>
      <c r="F83" s="74">
        <v>5211</v>
      </c>
      <c r="G83" s="74">
        <v>1012</v>
      </c>
      <c r="H83" s="74">
        <v>695</v>
      </c>
      <c r="I83" s="74">
        <v>619</v>
      </c>
      <c r="J83" s="74">
        <v>318</v>
      </c>
      <c r="K83" s="74">
        <v>95</v>
      </c>
      <c r="L83" s="74">
        <v>0</v>
      </c>
      <c r="M83" s="74">
        <v>0</v>
      </c>
      <c r="N83" s="25">
        <f t="shared" si="1"/>
        <v>167733</v>
      </c>
    </row>
    <row r="84" spans="1:14" ht="25.5" x14ac:dyDescent="0.25">
      <c r="A84" s="9" t="s">
        <v>152</v>
      </c>
      <c r="B84" s="7" t="s">
        <v>153</v>
      </c>
      <c r="C84" s="74">
        <v>357688</v>
      </c>
      <c r="D84" s="74">
        <v>166342</v>
      </c>
      <c r="E84" s="74">
        <v>4436</v>
      </c>
      <c r="F84" s="74">
        <v>13219</v>
      </c>
      <c r="G84" s="74">
        <v>5916</v>
      </c>
      <c r="H84" s="74">
        <v>2898</v>
      </c>
      <c r="I84" s="74">
        <v>3605</v>
      </c>
      <c r="J84" s="74">
        <v>757</v>
      </c>
      <c r="K84" s="74">
        <v>551</v>
      </c>
      <c r="L84" s="74">
        <v>0</v>
      </c>
      <c r="M84" s="74">
        <v>0</v>
      </c>
      <c r="N84" s="25">
        <f t="shared" si="1"/>
        <v>555412</v>
      </c>
    </row>
    <row r="85" spans="1:14" x14ac:dyDescent="0.25">
      <c r="A85" s="9" t="s">
        <v>154</v>
      </c>
      <c r="B85" s="7" t="s">
        <v>155</v>
      </c>
      <c r="C85" s="74">
        <v>235098</v>
      </c>
      <c r="D85" s="74">
        <v>154375</v>
      </c>
      <c r="E85" s="74">
        <v>3654</v>
      </c>
      <c r="F85" s="74">
        <v>8197</v>
      </c>
      <c r="G85" s="74">
        <v>7544</v>
      </c>
      <c r="H85" s="74">
        <v>2886</v>
      </c>
      <c r="I85" s="74">
        <v>4717</v>
      </c>
      <c r="J85" s="74">
        <v>507</v>
      </c>
      <c r="K85" s="74">
        <v>738</v>
      </c>
      <c r="L85" s="74">
        <v>0</v>
      </c>
      <c r="M85" s="74">
        <v>0</v>
      </c>
      <c r="N85" s="25">
        <f t="shared" si="1"/>
        <v>417716</v>
      </c>
    </row>
    <row r="86" spans="1:14" x14ac:dyDescent="0.25">
      <c r="A86" s="9" t="s">
        <v>156</v>
      </c>
      <c r="B86" s="7" t="s">
        <v>157</v>
      </c>
      <c r="C86" s="74">
        <v>279818</v>
      </c>
      <c r="D86" s="74">
        <v>116533</v>
      </c>
      <c r="E86" s="74">
        <v>4323</v>
      </c>
      <c r="F86" s="74">
        <v>8087</v>
      </c>
      <c r="G86" s="74">
        <v>9719</v>
      </c>
      <c r="H86" s="74">
        <v>4194</v>
      </c>
      <c r="I86" s="74">
        <v>6740</v>
      </c>
      <c r="J86" s="74">
        <v>498</v>
      </c>
      <c r="K86" s="74">
        <v>1180</v>
      </c>
      <c r="L86" s="74">
        <v>17445</v>
      </c>
      <c r="M86" s="74">
        <v>0</v>
      </c>
      <c r="N86" s="25">
        <f t="shared" si="1"/>
        <v>448537</v>
      </c>
    </row>
    <row r="87" spans="1:14" ht="25.5" x14ac:dyDescent="0.25">
      <c r="A87" s="9" t="s">
        <v>158</v>
      </c>
      <c r="B87" s="7" t="s">
        <v>159</v>
      </c>
      <c r="C87" s="74">
        <v>165652</v>
      </c>
      <c r="D87" s="74">
        <v>59226</v>
      </c>
      <c r="E87" s="74">
        <v>2535</v>
      </c>
      <c r="F87" s="74">
        <v>5097</v>
      </c>
      <c r="G87" s="74">
        <v>2908</v>
      </c>
      <c r="H87" s="74">
        <v>2328</v>
      </c>
      <c r="I87" s="74">
        <v>2863</v>
      </c>
      <c r="J87" s="74">
        <v>277</v>
      </c>
      <c r="K87" s="74">
        <v>639</v>
      </c>
      <c r="L87" s="74">
        <v>0</v>
      </c>
      <c r="M87" s="74">
        <v>0</v>
      </c>
      <c r="N87" s="25">
        <f t="shared" si="1"/>
        <v>241525</v>
      </c>
    </row>
    <row r="88" spans="1:14" x14ac:dyDescent="0.25">
      <c r="A88" s="9" t="s">
        <v>160</v>
      </c>
      <c r="B88" s="7" t="s">
        <v>161</v>
      </c>
      <c r="C88" s="74">
        <v>10147208</v>
      </c>
      <c r="D88" s="74">
        <v>2231388</v>
      </c>
      <c r="E88" s="74">
        <v>151093</v>
      </c>
      <c r="F88" s="74">
        <v>201049</v>
      </c>
      <c r="G88" s="74">
        <v>189426</v>
      </c>
      <c r="H88" s="74">
        <v>188253</v>
      </c>
      <c r="I88" s="74">
        <v>232400</v>
      </c>
      <c r="J88" s="74">
        <v>14641</v>
      </c>
      <c r="K88" s="74">
        <v>57116</v>
      </c>
      <c r="L88" s="74">
        <v>0</v>
      </c>
      <c r="M88" s="74">
        <v>0</v>
      </c>
      <c r="N88" s="25">
        <f t="shared" si="1"/>
        <v>13412574</v>
      </c>
    </row>
    <row r="89" spans="1:14" ht="25.5" x14ac:dyDescent="0.25">
      <c r="A89" s="9" t="s">
        <v>162</v>
      </c>
      <c r="B89" s="7" t="s">
        <v>163</v>
      </c>
      <c r="C89" s="74">
        <v>131178</v>
      </c>
      <c r="D89" s="74">
        <v>59069</v>
      </c>
      <c r="E89" s="74">
        <v>2216</v>
      </c>
      <c r="F89" s="74">
        <v>5503</v>
      </c>
      <c r="G89" s="74">
        <v>3497</v>
      </c>
      <c r="H89" s="74">
        <v>1352</v>
      </c>
      <c r="I89" s="74">
        <v>2087</v>
      </c>
      <c r="J89" s="74">
        <v>339</v>
      </c>
      <c r="K89" s="74">
        <v>306</v>
      </c>
      <c r="L89" s="74">
        <v>12629</v>
      </c>
      <c r="M89" s="74">
        <v>0</v>
      </c>
      <c r="N89" s="25">
        <f t="shared" si="1"/>
        <v>218176</v>
      </c>
    </row>
    <row r="90" spans="1:14" ht="25.5" x14ac:dyDescent="0.25">
      <c r="A90" s="9" t="s">
        <v>164</v>
      </c>
      <c r="B90" s="7" t="s">
        <v>165</v>
      </c>
      <c r="C90" s="74">
        <v>144306</v>
      </c>
      <c r="D90" s="74">
        <v>55194</v>
      </c>
      <c r="E90" s="74">
        <v>2338</v>
      </c>
      <c r="F90" s="74">
        <v>5722</v>
      </c>
      <c r="G90" s="74">
        <v>4113</v>
      </c>
      <c r="H90" s="74">
        <v>1545</v>
      </c>
      <c r="I90" s="74">
        <v>2457</v>
      </c>
      <c r="J90" s="74">
        <v>351</v>
      </c>
      <c r="K90" s="74">
        <v>361</v>
      </c>
      <c r="L90" s="74">
        <v>0</v>
      </c>
      <c r="M90" s="74">
        <v>0</v>
      </c>
      <c r="N90" s="25">
        <f t="shared" si="1"/>
        <v>216387</v>
      </c>
    </row>
    <row r="91" spans="1:14" ht="25.5" x14ac:dyDescent="0.25">
      <c r="A91" s="9" t="s">
        <v>166</v>
      </c>
      <c r="B91" s="7" t="s">
        <v>167</v>
      </c>
      <c r="C91" s="74">
        <v>269046</v>
      </c>
      <c r="D91" s="74">
        <v>94476</v>
      </c>
      <c r="E91" s="74">
        <v>4367</v>
      </c>
      <c r="F91" s="74">
        <v>9656</v>
      </c>
      <c r="G91" s="74">
        <v>9175</v>
      </c>
      <c r="H91" s="74">
        <v>3363</v>
      </c>
      <c r="I91" s="74">
        <v>5649</v>
      </c>
      <c r="J91" s="74">
        <v>590</v>
      </c>
      <c r="K91" s="74">
        <v>865</v>
      </c>
      <c r="L91" s="74">
        <v>0</v>
      </c>
      <c r="M91" s="74">
        <v>0</v>
      </c>
      <c r="N91" s="25">
        <f t="shared" si="1"/>
        <v>397187</v>
      </c>
    </row>
    <row r="92" spans="1:14" ht="25.5" x14ac:dyDescent="0.25">
      <c r="A92" s="9" t="s">
        <v>168</v>
      </c>
      <c r="B92" s="7" t="s">
        <v>169</v>
      </c>
      <c r="C92" s="74">
        <v>563548</v>
      </c>
      <c r="D92" s="74">
        <v>246205</v>
      </c>
      <c r="E92" s="74">
        <v>8904</v>
      </c>
      <c r="F92" s="74">
        <v>11726</v>
      </c>
      <c r="G92" s="74">
        <v>25554</v>
      </c>
      <c r="H92" s="74">
        <v>10799</v>
      </c>
      <c r="I92" s="74">
        <v>18252</v>
      </c>
      <c r="J92" s="74">
        <v>689</v>
      </c>
      <c r="K92" s="74">
        <v>3305</v>
      </c>
      <c r="L92" s="74">
        <v>42957</v>
      </c>
      <c r="M92" s="74">
        <v>0</v>
      </c>
      <c r="N92" s="25">
        <f t="shared" si="1"/>
        <v>931939</v>
      </c>
    </row>
    <row r="93" spans="1:14" ht="25.5" x14ac:dyDescent="0.25">
      <c r="A93" s="9" t="s">
        <v>170</v>
      </c>
      <c r="B93" s="7" t="s">
        <v>171</v>
      </c>
      <c r="C93" s="74">
        <v>309508</v>
      </c>
      <c r="D93" s="74">
        <v>103797</v>
      </c>
      <c r="E93" s="74">
        <v>4571</v>
      </c>
      <c r="F93" s="74">
        <v>8236</v>
      </c>
      <c r="G93" s="74">
        <v>9360</v>
      </c>
      <c r="H93" s="74">
        <v>4766</v>
      </c>
      <c r="I93" s="74">
        <v>7129</v>
      </c>
      <c r="J93" s="74">
        <v>492</v>
      </c>
      <c r="K93" s="74">
        <v>1361</v>
      </c>
      <c r="L93" s="74">
        <v>49652</v>
      </c>
      <c r="M93" s="74">
        <v>0</v>
      </c>
      <c r="N93" s="25">
        <f t="shared" si="1"/>
        <v>498872</v>
      </c>
    </row>
    <row r="94" spans="1:14" ht="25.5" x14ac:dyDescent="0.25">
      <c r="A94" s="9" t="s">
        <v>172</v>
      </c>
      <c r="B94" s="7" t="s">
        <v>173</v>
      </c>
      <c r="C94" s="74">
        <v>1235680</v>
      </c>
      <c r="D94" s="74">
        <v>240598</v>
      </c>
      <c r="E94" s="74">
        <v>19508</v>
      </c>
      <c r="F94" s="74">
        <v>33751</v>
      </c>
      <c r="G94" s="74">
        <v>56534</v>
      </c>
      <c r="H94" s="74">
        <v>19859</v>
      </c>
      <c r="I94" s="74">
        <v>36411</v>
      </c>
      <c r="J94" s="74">
        <v>2079</v>
      </c>
      <c r="K94" s="74">
        <v>5732</v>
      </c>
      <c r="L94" s="74">
        <v>0</v>
      </c>
      <c r="M94" s="74">
        <v>0</v>
      </c>
      <c r="N94" s="25">
        <f t="shared" si="1"/>
        <v>1650152</v>
      </c>
    </row>
    <row r="95" spans="1:14" ht="25.5" x14ac:dyDescent="0.25">
      <c r="A95" s="9" t="s">
        <v>174</v>
      </c>
      <c r="B95" s="7" t="s">
        <v>175</v>
      </c>
      <c r="C95" s="74">
        <v>132012</v>
      </c>
      <c r="D95" s="74">
        <v>58483</v>
      </c>
      <c r="E95" s="74">
        <v>2197</v>
      </c>
      <c r="F95" s="74">
        <v>4567</v>
      </c>
      <c r="G95" s="74">
        <v>2276</v>
      </c>
      <c r="H95" s="74">
        <v>1782</v>
      </c>
      <c r="I95" s="74">
        <v>2175</v>
      </c>
      <c r="J95" s="74">
        <v>290</v>
      </c>
      <c r="K95" s="74">
        <v>475</v>
      </c>
      <c r="L95" s="74">
        <v>2129</v>
      </c>
      <c r="M95" s="74">
        <v>0</v>
      </c>
      <c r="N95" s="25">
        <f t="shared" si="1"/>
        <v>206386</v>
      </c>
    </row>
    <row r="96" spans="1:14" ht="25.5" x14ac:dyDescent="0.25">
      <c r="A96" s="9" t="s">
        <v>176</v>
      </c>
      <c r="B96" s="7" t="s">
        <v>177</v>
      </c>
      <c r="C96" s="74">
        <v>271888</v>
      </c>
      <c r="D96" s="74">
        <v>199658</v>
      </c>
      <c r="E96" s="74">
        <v>4311</v>
      </c>
      <c r="F96" s="74">
        <v>7731</v>
      </c>
      <c r="G96" s="74">
        <v>12157</v>
      </c>
      <c r="H96" s="74">
        <v>4249</v>
      </c>
      <c r="I96" s="74">
        <v>7688</v>
      </c>
      <c r="J96" s="74">
        <v>471</v>
      </c>
      <c r="K96" s="74">
        <v>1213</v>
      </c>
      <c r="L96" s="74">
        <v>0</v>
      </c>
      <c r="M96" s="74">
        <v>0</v>
      </c>
      <c r="N96" s="25">
        <f t="shared" si="1"/>
        <v>509366</v>
      </c>
    </row>
    <row r="97" spans="1:14" ht="25.5" x14ac:dyDescent="0.25">
      <c r="A97" s="9" t="s">
        <v>178</v>
      </c>
      <c r="B97" s="7" t="s">
        <v>179</v>
      </c>
      <c r="C97" s="74">
        <v>220130</v>
      </c>
      <c r="D97" s="74">
        <v>73261</v>
      </c>
      <c r="E97" s="74">
        <v>3653</v>
      </c>
      <c r="F97" s="74">
        <v>8757</v>
      </c>
      <c r="G97" s="74">
        <v>6318</v>
      </c>
      <c r="H97" s="74">
        <v>2428</v>
      </c>
      <c r="I97" s="74">
        <v>3846</v>
      </c>
      <c r="J97" s="74">
        <v>540</v>
      </c>
      <c r="K97" s="74">
        <v>577</v>
      </c>
      <c r="L97" s="74">
        <v>0</v>
      </c>
      <c r="M97" s="74">
        <v>0</v>
      </c>
      <c r="N97" s="25">
        <f t="shared" si="1"/>
        <v>319510</v>
      </c>
    </row>
    <row r="98" spans="1:14" ht="25.5" x14ac:dyDescent="0.25">
      <c r="A98" s="9" t="s">
        <v>180</v>
      </c>
      <c r="B98" s="7" t="s">
        <v>181</v>
      </c>
      <c r="C98" s="74">
        <v>154460</v>
      </c>
      <c r="D98" s="74">
        <v>38414</v>
      </c>
      <c r="E98" s="74">
        <v>2515</v>
      </c>
      <c r="F98" s="74">
        <v>5911</v>
      </c>
      <c r="G98" s="74">
        <v>5117</v>
      </c>
      <c r="H98" s="74">
        <v>1766</v>
      </c>
      <c r="I98" s="74">
        <v>2988</v>
      </c>
      <c r="J98" s="74">
        <v>360</v>
      </c>
      <c r="K98" s="74">
        <v>431</v>
      </c>
      <c r="L98" s="74">
        <v>0</v>
      </c>
      <c r="M98" s="74">
        <v>0</v>
      </c>
      <c r="N98" s="25">
        <f t="shared" si="1"/>
        <v>211962</v>
      </c>
    </row>
    <row r="99" spans="1:14" ht="25.5" x14ac:dyDescent="0.25">
      <c r="A99" s="9" t="s">
        <v>182</v>
      </c>
      <c r="B99" s="7" t="s">
        <v>183</v>
      </c>
      <c r="C99" s="74">
        <v>401002</v>
      </c>
      <c r="D99" s="74">
        <v>148271</v>
      </c>
      <c r="E99" s="74">
        <v>6075</v>
      </c>
      <c r="F99" s="74">
        <v>12348</v>
      </c>
      <c r="G99" s="74">
        <v>13661</v>
      </c>
      <c r="H99" s="74">
        <v>5542</v>
      </c>
      <c r="I99" s="74">
        <v>9096</v>
      </c>
      <c r="J99" s="74">
        <v>738</v>
      </c>
      <c r="K99" s="74">
        <v>1509</v>
      </c>
      <c r="L99" s="74">
        <v>0</v>
      </c>
      <c r="M99" s="74">
        <v>0</v>
      </c>
      <c r="N99" s="25">
        <f t="shared" si="1"/>
        <v>598242</v>
      </c>
    </row>
    <row r="100" spans="1:14" ht="25.5" x14ac:dyDescent="0.25">
      <c r="A100" s="9" t="s">
        <v>184</v>
      </c>
      <c r="B100" s="7" t="s">
        <v>185</v>
      </c>
      <c r="C100" s="74">
        <v>484284</v>
      </c>
      <c r="D100" s="74">
        <v>250691</v>
      </c>
      <c r="E100" s="74">
        <v>8188</v>
      </c>
      <c r="F100" s="74">
        <v>10575</v>
      </c>
      <c r="G100" s="74">
        <v>14185</v>
      </c>
      <c r="H100" s="74">
        <v>9520</v>
      </c>
      <c r="I100" s="74">
        <v>13331</v>
      </c>
      <c r="J100" s="74">
        <v>777</v>
      </c>
      <c r="K100" s="74">
        <v>2920</v>
      </c>
      <c r="L100" s="74">
        <v>0</v>
      </c>
      <c r="M100" s="74">
        <v>0</v>
      </c>
      <c r="N100" s="25">
        <f t="shared" si="1"/>
        <v>794471</v>
      </c>
    </row>
    <row r="101" spans="1:14" ht="25.5" x14ac:dyDescent="0.25">
      <c r="A101" s="9" t="s">
        <v>186</v>
      </c>
      <c r="B101" s="7" t="s">
        <v>187</v>
      </c>
      <c r="C101" s="74">
        <v>156138</v>
      </c>
      <c r="D101" s="74">
        <v>78017</v>
      </c>
      <c r="E101" s="74">
        <v>2569</v>
      </c>
      <c r="F101" s="74">
        <v>5810</v>
      </c>
      <c r="G101" s="74">
        <v>3939</v>
      </c>
      <c r="H101" s="74">
        <v>1883</v>
      </c>
      <c r="I101" s="74">
        <v>2721</v>
      </c>
      <c r="J101" s="74">
        <v>373</v>
      </c>
      <c r="K101" s="74">
        <v>473</v>
      </c>
      <c r="L101" s="74">
        <v>0</v>
      </c>
      <c r="M101" s="74">
        <v>0</v>
      </c>
      <c r="N101" s="25">
        <f t="shared" si="1"/>
        <v>251923</v>
      </c>
    </row>
    <row r="102" spans="1:14" ht="25.5" x14ac:dyDescent="0.25">
      <c r="A102" s="9" t="s">
        <v>188</v>
      </c>
      <c r="B102" s="7" t="s">
        <v>189</v>
      </c>
      <c r="C102" s="74">
        <v>80368</v>
      </c>
      <c r="D102" s="74">
        <v>35433</v>
      </c>
      <c r="E102" s="74">
        <v>1324</v>
      </c>
      <c r="F102" s="74">
        <v>3348</v>
      </c>
      <c r="G102" s="74">
        <v>1151</v>
      </c>
      <c r="H102" s="74">
        <v>805</v>
      </c>
      <c r="I102" s="74">
        <v>915</v>
      </c>
      <c r="J102" s="74">
        <v>208</v>
      </c>
      <c r="K102" s="74">
        <v>179</v>
      </c>
      <c r="L102" s="74">
        <v>0</v>
      </c>
      <c r="M102" s="74">
        <v>0</v>
      </c>
      <c r="N102" s="25">
        <f t="shared" si="1"/>
        <v>123731</v>
      </c>
    </row>
    <row r="103" spans="1:14" ht="25.5" x14ac:dyDescent="0.25">
      <c r="A103" s="9" t="s">
        <v>190</v>
      </c>
      <c r="B103" s="7" t="s">
        <v>191</v>
      </c>
      <c r="C103" s="74">
        <v>153414</v>
      </c>
      <c r="D103" s="74">
        <v>81445</v>
      </c>
      <c r="E103" s="74">
        <v>2481</v>
      </c>
      <c r="F103" s="74">
        <v>6143</v>
      </c>
      <c r="G103" s="74">
        <v>4090</v>
      </c>
      <c r="H103" s="74">
        <v>1610</v>
      </c>
      <c r="I103" s="74">
        <v>2471</v>
      </c>
      <c r="J103" s="74">
        <v>378</v>
      </c>
      <c r="K103" s="74">
        <v>371</v>
      </c>
      <c r="L103" s="74">
        <v>0</v>
      </c>
      <c r="M103" s="74">
        <v>0</v>
      </c>
      <c r="N103" s="25">
        <f t="shared" si="1"/>
        <v>252403</v>
      </c>
    </row>
    <row r="104" spans="1:14" ht="25.5" x14ac:dyDescent="0.25">
      <c r="A104" s="9" t="s">
        <v>192</v>
      </c>
      <c r="B104" s="7" t="s">
        <v>193</v>
      </c>
      <c r="C104" s="74">
        <v>298836</v>
      </c>
      <c r="D104" s="74">
        <v>185923</v>
      </c>
      <c r="E104" s="74">
        <v>4858</v>
      </c>
      <c r="F104" s="74">
        <v>10420</v>
      </c>
      <c r="G104" s="74">
        <v>9950</v>
      </c>
      <c r="H104" s="74">
        <v>3887</v>
      </c>
      <c r="I104" s="74">
        <v>6407</v>
      </c>
      <c r="J104" s="74">
        <v>634</v>
      </c>
      <c r="K104" s="74">
        <v>1020</v>
      </c>
      <c r="L104" s="74">
        <v>11585</v>
      </c>
      <c r="M104" s="74">
        <v>0</v>
      </c>
      <c r="N104" s="25">
        <f t="shared" si="1"/>
        <v>533520</v>
      </c>
    </row>
    <row r="105" spans="1:14" ht="25.5" x14ac:dyDescent="0.25">
      <c r="A105" s="9" t="s">
        <v>194</v>
      </c>
      <c r="B105" s="7" t="s">
        <v>195</v>
      </c>
      <c r="C105" s="74">
        <v>113542</v>
      </c>
      <c r="D105" s="74">
        <v>35842</v>
      </c>
      <c r="E105" s="74">
        <v>1668</v>
      </c>
      <c r="F105" s="74">
        <v>3694</v>
      </c>
      <c r="G105" s="74">
        <v>1687</v>
      </c>
      <c r="H105" s="74">
        <v>1434</v>
      </c>
      <c r="I105" s="74">
        <v>1675</v>
      </c>
      <c r="J105" s="74">
        <v>197</v>
      </c>
      <c r="K105" s="74">
        <v>375</v>
      </c>
      <c r="L105" s="74">
        <v>0</v>
      </c>
      <c r="M105" s="74">
        <v>0</v>
      </c>
      <c r="N105" s="25">
        <f t="shared" si="1"/>
        <v>160114</v>
      </c>
    </row>
    <row r="106" spans="1:14" ht="25.5" x14ac:dyDescent="0.25">
      <c r="A106" s="9" t="s">
        <v>196</v>
      </c>
      <c r="B106" s="7" t="s">
        <v>197</v>
      </c>
      <c r="C106" s="74">
        <v>144466</v>
      </c>
      <c r="D106" s="74">
        <v>83075</v>
      </c>
      <c r="E106" s="74">
        <v>2375</v>
      </c>
      <c r="F106" s="74">
        <v>5446</v>
      </c>
      <c r="G106" s="74">
        <v>3912</v>
      </c>
      <c r="H106" s="74">
        <v>1712</v>
      </c>
      <c r="I106" s="74">
        <v>2578</v>
      </c>
      <c r="J106" s="74">
        <v>336</v>
      </c>
      <c r="K106" s="74">
        <v>426</v>
      </c>
      <c r="L106" s="74">
        <v>11708</v>
      </c>
      <c r="M106" s="74">
        <v>0</v>
      </c>
      <c r="N106" s="25">
        <f t="shared" si="1"/>
        <v>256034</v>
      </c>
    </row>
    <row r="107" spans="1:14" ht="25.5" x14ac:dyDescent="0.25">
      <c r="A107" s="9" t="s">
        <v>198</v>
      </c>
      <c r="B107" s="7" t="s">
        <v>199</v>
      </c>
      <c r="C107" s="74">
        <v>275368</v>
      </c>
      <c r="D107" s="74">
        <v>52579</v>
      </c>
      <c r="E107" s="74">
        <v>4472</v>
      </c>
      <c r="F107" s="74">
        <v>10343</v>
      </c>
      <c r="G107" s="74">
        <v>9279</v>
      </c>
      <c r="H107" s="74">
        <v>3220</v>
      </c>
      <c r="I107" s="74">
        <v>5498</v>
      </c>
      <c r="J107" s="74">
        <v>652</v>
      </c>
      <c r="K107" s="74">
        <v>797</v>
      </c>
      <c r="L107" s="74">
        <v>0</v>
      </c>
      <c r="M107" s="74">
        <v>0</v>
      </c>
      <c r="N107" s="25">
        <f t="shared" si="1"/>
        <v>362208</v>
      </c>
    </row>
    <row r="108" spans="1:14" ht="25.5" x14ac:dyDescent="0.25">
      <c r="A108" s="9" t="s">
        <v>200</v>
      </c>
      <c r="B108" s="7" t="s">
        <v>201</v>
      </c>
      <c r="C108" s="74">
        <v>111424</v>
      </c>
      <c r="D108" s="74">
        <v>59626</v>
      </c>
      <c r="E108" s="74">
        <v>1991</v>
      </c>
      <c r="F108" s="74">
        <v>5904</v>
      </c>
      <c r="G108" s="74">
        <v>830</v>
      </c>
      <c r="H108" s="74">
        <v>683</v>
      </c>
      <c r="I108" s="74">
        <v>497</v>
      </c>
      <c r="J108" s="74">
        <v>362</v>
      </c>
      <c r="K108" s="74">
        <v>73</v>
      </c>
      <c r="L108" s="74">
        <v>0</v>
      </c>
      <c r="M108" s="74">
        <v>0</v>
      </c>
      <c r="N108" s="25">
        <f t="shared" si="1"/>
        <v>181390</v>
      </c>
    </row>
    <row r="109" spans="1:14" x14ac:dyDescent="0.25">
      <c r="A109" s="9" t="s">
        <v>202</v>
      </c>
      <c r="B109" s="7" t="s">
        <v>203</v>
      </c>
      <c r="C109" s="74">
        <v>97548</v>
      </c>
      <c r="D109" s="74">
        <v>49830</v>
      </c>
      <c r="E109" s="74">
        <v>1731</v>
      </c>
      <c r="F109" s="74">
        <v>5061</v>
      </c>
      <c r="G109" s="74">
        <v>861</v>
      </c>
      <c r="H109" s="74">
        <v>637</v>
      </c>
      <c r="I109" s="74">
        <v>526</v>
      </c>
      <c r="J109" s="74">
        <v>309</v>
      </c>
      <c r="K109" s="74">
        <v>79</v>
      </c>
      <c r="L109" s="74">
        <v>4295</v>
      </c>
      <c r="M109" s="74">
        <v>0</v>
      </c>
      <c r="N109" s="25">
        <f t="shared" si="1"/>
        <v>160877</v>
      </c>
    </row>
    <row r="110" spans="1:14" ht="25.5" x14ac:dyDescent="0.25">
      <c r="A110" s="9" t="s">
        <v>204</v>
      </c>
      <c r="B110" s="7" t="s">
        <v>205</v>
      </c>
      <c r="C110" s="74">
        <v>113852</v>
      </c>
      <c r="D110" s="74">
        <v>52788</v>
      </c>
      <c r="E110" s="74">
        <v>1982</v>
      </c>
      <c r="F110" s="74">
        <v>5511</v>
      </c>
      <c r="G110" s="74">
        <v>1635</v>
      </c>
      <c r="H110" s="74">
        <v>890</v>
      </c>
      <c r="I110" s="74">
        <v>1004</v>
      </c>
      <c r="J110" s="74">
        <v>335</v>
      </c>
      <c r="K110" s="74">
        <v>152</v>
      </c>
      <c r="L110" s="74">
        <v>10022</v>
      </c>
      <c r="M110" s="74">
        <v>0</v>
      </c>
      <c r="N110" s="25">
        <f t="shared" si="1"/>
        <v>188171</v>
      </c>
    </row>
    <row r="111" spans="1:14" ht="25.5" x14ac:dyDescent="0.25">
      <c r="A111" s="9" t="s">
        <v>206</v>
      </c>
      <c r="B111" s="7" t="s">
        <v>207</v>
      </c>
      <c r="C111" s="74">
        <v>266050</v>
      </c>
      <c r="D111" s="74">
        <v>107115</v>
      </c>
      <c r="E111" s="74">
        <v>4176</v>
      </c>
      <c r="F111" s="74">
        <v>7851</v>
      </c>
      <c r="G111" s="74">
        <v>11803</v>
      </c>
      <c r="H111" s="74">
        <v>3974</v>
      </c>
      <c r="I111" s="74">
        <v>7253</v>
      </c>
      <c r="J111" s="74">
        <v>491</v>
      </c>
      <c r="K111" s="74">
        <v>1115</v>
      </c>
      <c r="L111" s="74">
        <v>0</v>
      </c>
      <c r="M111" s="74">
        <v>0</v>
      </c>
      <c r="N111" s="25">
        <f t="shared" si="1"/>
        <v>409828</v>
      </c>
    </row>
    <row r="112" spans="1:14" ht="38.25" x14ac:dyDescent="0.25">
      <c r="A112" s="9" t="s">
        <v>208</v>
      </c>
      <c r="B112" s="7" t="s">
        <v>209</v>
      </c>
      <c r="C112" s="74">
        <v>541010</v>
      </c>
      <c r="D112" s="74">
        <v>215074</v>
      </c>
      <c r="E112" s="74">
        <v>9267</v>
      </c>
      <c r="F112" s="74">
        <v>15171</v>
      </c>
      <c r="G112" s="74">
        <v>13273</v>
      </c>
      <c r="H112" s="74">
        <v>9117</v>
      </c>
      <c r="I112" s="74">
        <v>12381</v>
      </c>
      <c r="J112" s="74">
        <v>1224</v>
      </c>
      <c r="K112" s="74">
        <v>2654</v>
      </c>
      <c r="L112" s="74">
        <v>0</v>
      </c>
      <c r="M112" s="74">
        <v>0</v>
      </c>
      <c r="N112" s="25">
        <f t="shared" si="1"/>
        <v>819171</v>
      </c>
    </row>
    <row r="113" spans="1:14" ht="25.5" x14ac:dyDescent="0.25">
      <c r="A113" s="9" t="s">
        <v>210</v>
      </c>
      <c r="B113" s="7" t="s">
        <v>211</v>
      </c>
      <c r="C113" s="74">
        <v>266194</v>
      </c>
      <c r="D113" s="74">
        <v>99762</v>
      </c>
      <c r="E113" s="74">
        <v>3889</v>
      </c>
      <c r="F113" s="74">
        <v>9237</v>
      </c>
      <c r="G113" s="74">
        <v>5961</v>
      </c>
      <c r="H113" s="74">
        <v>3018</v>
      </c>
      <c r="I113" s="74">
        <v>4205</v>
      </c>
      <c r="J113" s="74">
        <v>621</v>
      </c>
      <c r="K113" s="74">
        <v>741</v>
      </c>
      <c r="L113" s="74">
        <v>9278</v>
      </c>
      <c r="M113" s="74">
        <v>0</v>
      </c>
      <c r="N113" s="25">
        <f t="shared" si="1"/>
        <v>402906</v>
      </c>
    </row>
    <row r="114" spans="1:14" ht="25.5" x14ac:dyDescent="0.25">
      <c r="A114" s="9" t="s">
        <v>212</v>
      </c>
      <c r="B114" s="7" t="s">
        <v>213</v>
      </c>
      <c r="C114" s="74">
        <v>391238</v>
      </c>
      <c r="D114" s="74">
        <v>61279</v>
      </c>
      <c r="E114" s="74">
        <v>6264</v>
      </c>
      <c r="F114" s="74">
        <v>12877</v>
      </c>
      <c r="G114" s="74">
        <v>16990</v>
      </c>
      <c r="H114" s="74">
        <v>5347</v>
      </c>
      <c r="I114" s="74">
        <v>9958</v>
      </c>
      <c r="J114" s="74">
        <v>792</v>
      </c>
      <c r="K114" s="74">
        <v>1440</v>
      </c>
      <c r="L114" s="74">
        <v>0</v>
      </c>
      <c r="M114" s="74">
        <v>0</v>
      </c>
      <c r="N114" s="25">
        <f t="shared" si="1"/>
        <v>506185</v>
      </c>
    </row>
    <row r="115" spans="1:14" ht="25.5" x14ac:dyDescent="0.25">
      <c r="A115" s="9" t="s">
        <v>214</v>
      </c>
      <c r="B115" s="7" t="s">
        <v>215</v>
      </c>
      <c r="C115" s="74">
        <v>110426</v>
      </c>
      <c r="D115" s="74">
        <v>33379</v>
      </c>
      <c r="E115" s="74">
        <v>1882</v>
      </c>
      <c r="F115" s="74">
        <v>3207</v>
      </c>
      <c r="G115" s="74">
        <v>552</v>
      </c>
      <c r="H115" s="74">
        <v>1824</v>
      </c>
      <c r="I115" s="74">
        <v>1758</v>
      </c>
      <c r="J115" s="74">
        <v>196</v>
      </c>
      <c r="K115" s="74">
        <v>529</v>
      </c>
      <c r="L115" s="74">
        <v>0</v>
      </c>
      <c r="M115" s="74">
        <v>0</v>
      </c>
      <c r="N115" s="25">
        <f t="shared" si="1"/>
        <v>153753</v>
      </c>
    </row>
    <row r="116" spans="1:14" ht="25.5" x14ac:dyDescent="0.25">
      <c r="A116" s="9" t="s">
        <v>216</v>
      </c>
      <c r="B116" s="7" t="s">
        <v>217</v>
      </c>
      <c r="C116" s="74">
        <v>1120572</v>
      </c>
      <c r="D116" s="74">
        <v>357668</v>
      </c>
      <c r="E116" s="74">
        <v>15683</v>
      </c>
      <c r="F116" s="74">
        <v>27997</v>
      </c>
      <c r="G116" s="74">
        <v>58898</v>
      </c>
      <c r="H116" s="74">
        <v>17142</v>
      </c>
      <c r="I116" s="74">
        <v>33974</v>
      </c>
      <c r="J116" s="74">
        <v>1814</v>
      </c>
      <c r="K116" s="74">
        <v>4891</v>
      </c>
      <c r="L116" s="74">
        <v>0</v>
      </c>
      <c r="M116" s="74">
        <v>0</v>
      </c>
      <c r="N116" s="25">
        <f t="shared" si="1"/>
        <v>1638639</v>
      </c>
    </row>
    <row r="117" spans="1:14" ht="25.5" x14ac:dyDescent="0.25">
      <c r="A117" s="9" t="s">
        <v>218</v>
      </c>
      <c r="B117" s="7" t="s">
        <v>219</v>
      </c>
      <c r="C117" s="74">
        <v>286740</v>
      </c>
      <c r="D117" s="74">
        <v>76821</v>
      </c>
      <c r="E117" s="74">
        <v>4573</v>
      </c>
      <c r="F117" s="74">
        <v>9788</v>
      </c>
      <c r="G117" s="74">
        <v>6466</v>
      </c>
      <c r="H117" s="74">
        <v>3739</v>
      </c>
      <c r="I117" s="74">
        <v>5099</v>
      </c>
      <c r="J117" s="74">
        <v>598</v>
      </c>
      <c r="K117" s="74">
        <v>984</v>
      </c>
      <c r="L117" s="74">
        <v>2595</v>
      </c>
      <c r="M117" s="74">
        <v>0</v>
      </c>
      <c r="N117" s="25">
        <f t="shared" si="1"/>
        <v>397403</v>
      </c>
    </row>
    <row r="118" spans="1:14" ht="25.5" x14ac:dyDescent="0.25">
      <c r="A118" s="9" t="s">
        <v>220</v>
      </c>
      <c r="B118" s="7" t="s">
        <v>221</v>
      </c>
      <c r="C118" s="74">
        <v>102010</v>
      </c>
      <c r="D118" s="74">
        <v>45062</v>
      </c>
      <c r="E118" s="74">
        <v>1693</v>
      </c>
      <c r="F118" s="74">
        <v>4118</v>
      </c>
      <c r="G118" s="74">
        <v>2738</v>
      </c>
      <c r="H118" s="74">
        <v>1098</v>
      </c>
      <c r="I118" s="74">
        <v>1674</v>
      </c>
      <c r="J118" s="74">
        <v>253</v>
      </c>
      <c r="K118" s="74">
        <v>257</v>
      </c>
      <c r="L118" s="74">
        <v>6647</v>
      </c>
      <c r="M118" s="74">
        <v>0</v>
      </c>
      <c r="N118" s="25">
        <f t="shared" si="1"/>
        <v>165550</v>
      </c>
    </row>
    <row r="119" spans="1:14" ht="25.5" x14ac:dyDescent="0.25">
      <c r="A119" s="9" t="s">
        <v>222</v>
      </c>
      <c r="B119" s="7" t="s">
        <v>223</v>
      </c>
      <c r="C119" s="74">
        <v>176272</v>
      </c>
      <c r="D119" s="74">
        <v>52870</v>
      </c>
      <c r="E119" s="74">
        <v>2893</v>
      </c>
      <c r="F119" s="74">
        <v>6796</v>
      </c>
      <c r="G119" s="74">
        <v>3603</v>
      </c>
      <c r="H119" s="74">
        <v>2021</v>
      </c>
      <c r="I119" s="74">
        <v>2701</v>
      </c>
      <c r="J119" s="74">
        <v>402</v>
      </c>
      <c r="K119" s="74">
        <v>494</v>
      </c>
      <c r="L119" s="74">
        <v>0</v>
      </c>
      <c r="M119" s="74">
        <v>0</v>
      </c>
      <c r="N119" s="25">
        <f t="shared" si="1"/>
        <v>248052</v>
      </c>
    </row>
    <row r="120" spans="1:14" ht="25.5" x14ac:dyDescent="0.25">
      <c r="A120" s="9" t="s">
        <v>224</v>
      </c>
      <c r="B120" s="7" t="s">
        <v>225</v>
      </c>
      <c r="C120" s="74">
        <v>314774</v>
      </c>
      <c r="D120" s="74">
        <v>84710</v>
      </c>
      <c r="E120" s="74">
        <v>4726</v>
      </c>
      <c r="F120" s="74">
        <v>11123</v>
      </c>
      <c r="G120" s="74">
        <v>10608</v>
      </c>
      <c r="H120" s="74">
        <v>3647</v>
      </c>
      <c r="I120" s="74">
        <v>6301</v>
      </c>
      <c r="J120" s="74">
        <v>639</v>
      </c>
      <c r="K120" s="74">
        <v>907</v>
      </c>
      <c r="L120" s="74">
        <v>0</v>
      </c>
      <c r="M120" s="74">
        <v>0</v>
      </c>
      <c r="N120" s="25">
        <f t="shared" si="1"/>
        <v>437435</v>
      </c>
    </row>
    <row r="121" spans="1:14" ht="25.5" x14ac:dyDescent="0.25">
      <c r="A121" s="9" t="s">
        <v>226</v>
      </c>
      <c r="B121" s="7" t="s">
        <v>227</v>
      </c>
      <c r="C121" s="74">
        <v>360852</v>
      </c>
      <c r="D121" s="74">
        <v>177639</v>
      </c>
      <c r="E121" s="74">
        <v>6002</v>
      </c>
      <c r="F121" s="74">
        <v>16504</v>
      </c>
      <c r="G121" s="74">
        <v>5686</v>
      </c>
      <c r="H121" s="74">
        <v>2993</v>
      </c>
      <c r="I121" s="74">
        <v>3556</v>
      </c>
      <c r="J121" s="74">
        <v>1000</v>
      </c>
      <c r="K121" s="74">
        <v>555</v>
      </c>
      <c r="L121" s="74">
        <v>0</v>
      </c>
      <c r="M121" s="74">
        <v>0</v>
      </c>
      <c r="N121" s="25">
        <f t="shared" si="1"/>
        <v>574787</v>
      </c>
    </row>
    <row r="122" spans="1:14" ht="25.5" x14ac:dyDescent="0.25">
      <c r="A122" s="9" t="s">
        <v>228</v>
      </c>
      <c r="B122" s="7" t="s">
        <v>229</v>
      </c>
      <c r="C122" s="74">
        <v>244254</v>
      </c>
      <c r="D122" s="74">
        <v>153777</v>
      </c>
      <c r="E122" s="74">
        <v>3684</v>
      </c>
      <c r="F122" s="74">
        <v>9035</v>
      </c>
      <c r="G122" s="74">
        <v>7012</v>
      </c>
      <c r="H122" s="74">
        <v>2631</v>
      </c>
      <c r="I122" s="74">
        <v>4196</v>
      </c>
      <c r="J122" s="74">
        <v>587</v>
      </c>
      <c r="K122" s="74">
        <v>623</v>
      </c>
      <c r="L122" s="74">
        <v>0</v>
      </c>
      <c r="M122" s="74">
        <v>0</v>
      </c>
      <c r="N122" s="25">
        <f t="shared" si="1"/>
        <v>425799</v>
      </c>
    </row>
    <row r="123" spans="1:14" ht="38.25" x14ac:dyDescent="0.25">
      <c r="A123" s="9" t="s">
        <v>230</v>
      </c>
      <c r="B123" s="7" t="s">
        <v>231</v>
      </c>
      <c r="C123" s="74">
        <v>90824</v>
      </c>
      <c r="D123" s="74">
        <v>41769</v>
      </c>
      <c r="E123" s="74">
        <v>1567</v>
      </c>
      <c r="F123" s="74">
        <v>4246</v>
      </c>
      <c r="G123" s="74">
        <v>1492</v>
      </c>
      <c r="H123" s="74">
        <v>765</v>
      </c>
      <c r="I123" s="74">
        <v>922</v>
      </c>
      <c r="J123" s="74">
        <v>264</v>
      </c>
      <c r="K123" s="74">
        <v>143</v>
      </c>
      <c r="L123" s="74">
        <v>0</v>
      </c>
      <c r="M123" s="74">
        <v>0</v>
      </c>
      <c r="N123" s="25">
        <f t="shared" si="1"/>
        <v>141992</v>
      </c>
    </row>
    <row r="124" spans="1:14" ht="25.5" x14ac:dyDescent="0.25">
      <c r="A124" s="9" t="s">
        <v>232</v>
      </c>
      <c r="B124" s="7" t="s">
        <v>233</v>
      </c>
      <c r="C124" s="74">
        <v>558322</v>
      </c>
      <c r="D124" s="74">
        <v>307795</v>
      </c>
      <c r="E124" s="74">
        <v>8562</v>
      </c>
      <c r="F124" s="74">
        <v>12816</v>
      </c>
      <c r="G124" s="74">
        <v>23236</v>
      </c>
      <c r="H124" s="74">
        <v>9839</v>
      </c>
      <c r="I124" s="74">
        <v>16420</v>
      </c>
      <c r="J124" s="74">
        <v>843</v>
      </c>
      <c r="K124" s="74">
        <v>2937</v>
      </c>
      <c r="L124" s="74">
        <v>81513</v>
      </c>
      <c r="M124" s="74">
        <v>0</v>
      </c>
      <c r="N124" s="25">
        <f t="shared" si="1"/>
        <v>1022283</v>
      </c>
    </row>
    <row r="125" spans="1:14" ht="25.5" x14ac:dyDescent="0.25">
      <c r="A125" s="9" t="s">
        <v>234</v>
      </c>
      <c r="B125" s="7" t="s">
        <v>235</v>
      </c>
      <c r="C125" s="74">
        <v>265306</v>
      </c>
      <c r="D125" s="74">
        <v>60383</v>
      </c>
      <c r="E125" s="74">
        <v>4323</v>
      </c>
      <c r="F125" s="74">
        <v>9800</v>
      </c>
      <c r="G125" s="74">
        <v>8978</v>
      </c>
      <c r="H125" s="74">
        <v>3202</v>
      </c>
      <c r="I125" s="74">
        <v>5453</v>
      </c>
      <c r="J125" s="74">
        <v>603</v>
      </c>
      <c r="K125" s="74">
        <v>807</v>
      </c>
      <c r="L125" s="74">
        <v>0</v>
      </c>
      <c r="M125" s="74">
        <v>0</v>
      </c>
      <c r="N125" s="25">
        <f t="shared" si="1"/>
        <v>358855</v>
      </c>
    </row>
    <row r="126" spans="1:14" ht="25.5" x14ac:dyDescent="0.25">
      <c r="A126" s="9" t="s">
        <v>236</v>
      </c>
      <c r="B126" s="7" t="s">
        <v>237</v>
      </c>
      <c r="C126" s="74">
        <v>185088</v>
      </c>
      <c r="D126" s="74">
        <v>101712</v>
      </c>
      <c r="E126" s="74">
        <v>3047</v>
      </c>
      <c r="F126" s="74">
        <v>7153</v>
      </c>
      <c r="G126" s="74">
        <v>4838</v>
      </c>
      <c r="H126" s="74">
        <v>2119</v>
      </c>
      <c r="I126" s="74">
        <v>3172</v>
      </c>
      <c r="J126" s="74">
        <v>436</v>
      </c>
      <c r="K126" s="74">
        <v>517</v>
      </c>
      <c r="L126" s="74">
        <v>0</v>
      </c>
      <c r="M126" s="74">
        <v>0</v>
      </c>
      <c r="N126" s="25">
        <f t="shared" si="1"/>
        <v>308082</v>
      </c>
    </row>
    <row r="127" spans="1:14" ht="25.5" x14ac:dyDescent="0.25">
      <c r="A127" s="9" t="s">
        <v>238</v>
      </c>
      <c r="B127" s="7" t="s">
        <v>239</v>
      </c>
      <c r="C127" s="74">
        <v>456994</v>
      </c>
      <c r="D127" s="74">
        <v>143312</v>
      </c>
      <c r="E127" s="74">
        <v>6747</v>
      </c>
      <c r="F127" s="74">
        <v>14762</v>
      </c>
      <c r="G127" s="74">
        <v>5251</v>
      </c>
      <c r="H127" s="74">
        <v>5784</v>
      </c>
      <c r="I127" s="74">
        <v>6263</v>
      </c>
      <c r="J127" s="74">
        <v>956</v>
      </c>
      <c r="K127" s="74">
        <v>1511</v>
      </c>
      <c r="L127" s="74">
        <v>21150</v>
      </c>
      <c r="M127" s="74">
        <v>0</v>
      </c>
      <c r="N127" s="25">
        <f t="shared" si="1"/>
        <v>662730</v>
      </c>
    </row>
    <row r="128" spans="1:14" ht="25.5" x14ac:dyDescent="0.25">
      <c r="A128" s="9" t="s">
        <v>240</v>
      </c>
      <c r="B128" s="7" t="s">
        <v>241</v>
      </c>
      <c r="C128" s="74">
        <v>91732</v>
      </c>
      <c r="D128" s="74">
        <v>44889</v>
      </c>
      <c r="E128" s="74">
        <v>1638</v>
      </c>
      <c r="F128" s="74">
        <v>4413</v>
      </c>
      <c r="G128" s="74">
        <v>1621</v>
      </c>
      <c r="H128" s="74">
        <v>768</v>
      </c>
      <c r="I128" s="74">
        <v>963</v>
      </c>
      <c r="J128" s="74">
        <v>279</v>
      </c>
      <c r="K128" s="74">
        <v>141</v>
      </c>
      <c r="L128" s="74">
        <v>3555</v>
      </c>
      <c r="M128" s="74">
        <v>0</v>
      </c>
      <c r="N128" s="25">
        <f t="shared" si="1"/>
        <v>149999</v>
      </c>
    </row>
    <row r="129" spans="1:14" ht="25.5" x14ac:dyDescent="0.25">
      <c r="A129" s="9" t="s">
        <v>242</v>
      </c>
      <c r="B129" s="7" t="s">
        <v>243</v>
      </c>
      <c r="C129" s="74">
        <v>98798</v>
      </c>
      <c r="D129" s="74">
        <v>54375</v>
      </c>
      <c r="E129" s="74">
        <v>1742</v>
      </c>
      <c r="F129" s="74">
        <v>4733</v>
      </c>
      <c r="G129" s="74">
        <v>995</v>
      </c>
      <c r="H129" s="74">
        <v>817</v>
      </c>
      <c r="I129" s="74">
        <v>775</v>
      </c>
      <c r="J129" s="74">
        <v>290</v>
      </c>
      <c r="K129" s="74">
        <v>149</v>
      </c>
      <c r="L129" s="74">
        <v>0</v>
      </c>
      <c r="M129" s="74">
        <v>0</v>
      </c>
      <c r="N129" s="25">
        <f t="shared" si="1"/>
        <v>162674</v>
      </c>
    </row>
    <row r="130" spans="1:14" ht="25.5" x14ac:dyDescent="0.25">
      <c r="A130" s="9" t="s">
        <v>244</v>
      </c>
      <c r="B130" s="7" t="s">
        <v>245</v>
      </c>
      <c r="C130" s="74">
        <v>102302</v>
      </c>
      <c r="D130" s="74">
        <v>43486</v>
      </c>
      <c r="E130" s="74">
        <v>1766</v>
      </c>
      <c r="F130" s="74">
        <v>4643</v>
      </c>
      <c r="G130" s="74">
        <v>1321</v>
      </c>
      <c r="H130" s="74">
        <v>929</v>
      </c>
      <c r="I130" s="74">
        <v>998</v>
      </c>
      <c r="J130" s="74">
        <v>287</v>
      </c>
      <c r="K130" s="74">
        <v>187</v>
      </c>
      <c r="L130" s="74">
        <v>0</v>
      </c>
      <c r="M130" s="74">
        <v>0</v>
      </c>
      <c r="N130" s="25">
        <f t="shared" si="1"/>
        <v>155919</v>
      </c>
    </row>
    <row r="131" spans="1:14" ht="25.5" x14ac:dyDescent="0.25">
      <c r="A131" s="9" t="s">
        <v>246</v>
      </c>
      <c r="B131" s="7" t="s">
        <v>247</v>
      </c>
      <c r="C131" s="74">
        <v>92256</v>
      </c>
      <c r="D131" s="74">
        <v>48403</v>
      </c>
      <c r="E131" s="74">
        <v>1536</v>
      </c>
      <c r="F131" s="74">
        <v>3880</v>
      </c>
      <c r="G131" s="74">
        <v>1446</v>
      </c>
      <c r="H131" s="74">
        <v>922</v>
      </c>
      <c r="I131" s="74">
        <v>1089</v>
      </c>
      <c r="J131" s="74">
        <v>246</v>
      </c>
      <c r="K131" s="74">
        <v>204</v>
      </c>
      <c r="L131" s="74">
        <v>5837</v>
      </c>
      <c r="M131" s="74">
        <v>0</v>
      </c>
      <c r="N131" s="25">
        <f t="shared" si="1"/>
        <v>155819</v>
      </c>
    </row>
    <row r="132" spans="1:14" ht="25.5" x14ac:dyDescent="0.25">
      <c r="A132" s="9" t="s">
        <v>248</v>
      </c>
      <c r="B132" s="7" t="s">
        <v>249</v>
      </c>
      <c r="C132" s="74">
        <v>184224</v>
      </c>
      <c r="D132" s="74">
        <v>89999</v>
      </c>
      <c r="E132" s="74">
        <v>2950</v>
      </c>
      <c r="F132" s="74">
        <v>6753</v>
      </c>
      <c r="G132" s="74">
        <v>6235</v>
      </c>
      <c r="H132" s="74">
        <v>2190</v>
      </c>
      <c r="I132" s="74">
        <v>3720</v>
      </c>
      <c r="J132" s="74">
        <v>427</v>
      </c>
      <c r="K132" s="74">
        <v>548</v>
      </c>
      <c r="L132" s="74">
        <v>5403</v>
      </c>
      <c r="M132" s="74">
        <v>0</v>
      </c>
      <c r="N132" s="25">
        <f t="shared" si="1"/>
        <v>302449</v>
      </c>
    </row>
    <row r="133" spans="1:14" ht="25.5" x14ac:dyDescent="0.25">
      <c r="A133" s="9" t="s">
        <v>250</v>
      </c>
      <c r="B133" s="7" t="s">
        <v>251</v>
      </c>
      <c r="C133" s="74">
        <v>1162382</v>
      </c>
      <c r="D133" s="74">
        <v>377992</v>
      </c>
      <c r="E133" s="74">
        <v>17744</v>
      </c>
      <c r="F133" s="74">
        <v>29591</v>
      </c>
      <c r="G133" s="74">
        <v>42777</v>
      </c>
      <c r="H133" s="74">
        <v>19033</v>
      </c>
      <c r="I133" s="74">
        <v>31048</v>
      </c>
      <c r="J133" s="74">
        <v>1941</v>
      </c>
      <c r="K133" s="74">
        <v>5542</v>
      </c>
      <c r="L133" s="74">
        <v>53494</v>
      </c>
      <c r="M133" s="74">
        <v>0</v>
      </c>
      <c r="N133" s="25">
        <f t="shared" si="1"/>
        <v>1741544</v>
      </c>
    </row>
    <row r="134" spans="1:14" ht="25.5" x14ac:dyDescent="0.25">
      <c r="A134" s="9" t="s">
        <v>252</v>
      </c>
      <c r="B134" s="7" t="s">
        <v>253</v>
      </c>
      <c r="C134" s="74">
        <v>692622</v>
      </c>
      <c r="D134" s="74">
        <v>223527</v>
      </c>
      <c r="E134" s="74">
        <v>10711</v>
      </c>
      <c r="F134" s="74">
        <v>22728</v>
      </c>
      <c r="G134" s="74">
        <v>25443</v>
      </c>
      <c r="H134" s="74">
        <v>9134</v>
      </c>
      <c r="I134" s="74">
        <v>15839</v>
      </c>
      <c r="J134" s="74">
        <v>1363</v>
      </c>
      <c r="K134" s="74">
        <v>2427</v>
      </c>
      <c r="L134" s="74">
        <v>6417</v>
      </c>
      <c r="M134" s="74">
        <v>0</v>
      </c>
      <c r="N134" s="25">
        <f t="shared" si="1"/>
        <v>1010211</v>
      </c>
    </row>
    <row r="135" spans="1:14" ht="25.5" x14ac:dyDescent="0.25">
      <c r="A135" s="9" t="s">
        <v>254</v>
      </c>
      <c r="B135" s="7" t="s">
        <v>255</v>
      </c>
      <c r="C135" s="74">
        <v>304916</v>
      </c>
      <c r="D135" s="74">
        <v>188761</v>
      </c>
      <c r="E135" s="74">
        <v>4852</v>
      </c>
      <c r="F135" s="74">
        <v>10452</v>
      </c>
      <c r="G135" s="74">
        <v>11750</v>
      </c>
      <c r="H135" s="74">
        <v>3943</v>
      </c>
      <c r="I135" s="74">
        <v>7064</v>
      </c>
      <c r="J135" s="74">
        <v>642</v>
      </c>
      <c r="K135" s="74">
        <v>1034</v>
      </c>
      <c r="L135" s="74">
        <v>0</v>
      </c>
      <c r="M135" s="74">
        <v>0</v>
      </c>
      <c r="N135" s="25">
        <f t="shared" si="1"/>
        <v>533414</v>
      </c>
    </row>
    <row r="136" spans="1:14" ht="25.5" x14ac:dyDescent="0.25">
      <c r="A136" s="9" t="s">
        <v>256</v>
      </c>
      <c r="B136" s="7" t="s">
        <v>257</v>
      </c>
      <c r="C136" s="74">
        <v>151904</v>
      </c>
      <c r="D136" s="74">
        <v>49627</v>
      </c>
      <c r="E136" s="74">
        <v>2460</v>
      </c>
      <c r="F136" s="74">
        <v>6345</v>
      </c>
      <c r="G136" s="74">
        <v>2741</v>
      </c>
      <c r="H136" s="74">
        <v>1481</v>
      </c>
      <c r="I136" s="74">
        <v>1887</v>
      </c>
      <c r="J136" s="74">
        <v>372</v>
      </c>
      <c r="K136" s="74">
        <v>323</v>
      </c>
      <c r="L136" s="74">
        <v>0</v>
      </c>
      <c r="M136" s="74">
        <v>0</v>
      </c>
      <c r="N136" s="25">
        <f t="shared" si="1"/>
        <v>217140</v>
      </c>
    </row>
    <row r="137" spans="1:14" ht="25.5" x14ac:dyDescent="0.25">
      <c r="A137" s="9" t="s">
        <v>258</v>
      </c>
      <c r="B137" s="7" t="s">
        <v>259</v>
      </c>
      <c r="C137" s="74">
        <v>125524</v>
      </c>
      <c r="D137" s="74">
        <v>86264</v>
      </c>
      <c r="E137" s="74">
        <v>2137</v>
      </c>
      <c r="F137" s="74">
        <v>5396</v>
      </c>
      <c r="G137" s="74">
        <v>2983</v>
      </c>
      <c r="H137" s="74">
        <v>1236</v>
      </c>
      <c r="I137" s="74">
        <v>1791</v>
      </c>
      <c r="J137" s="74">
        <v>364</v>
      </c>
      <c r="K137" s="74">
        <v>269</v>
      </c>
      <c r="L137" s="74">
        <v>0</v>
      </c>
      <c r="M137" s="74">
        <v>0</v>
      </c>
      <c r="N137" s="25">
        <f t="shared" si="1"/>
        <v>225964</v>
      </c>
    </row>
    <row r="138" spans="1:14" ht="38.25" x14ac:dyDescent="0.25">
      <c r="A138" s="9" t="s">
        <v>260</v>
      </c>
      <c r="B138" s="7" t="s">
        <v>261</v>
      </c>
      <c r="C138" s="74">
        <v>169992</v>
      </c>
      <c r="D138" s="74">
        <v>82802</v>
      </c>
      <c r="E138" s="74">
        <v>2268</v>
      </c>
      <c r="F138" s="74">
        <v>5033</v>
      </c>
      <c r="G138" s="74">
        <v>795</v>
      </c>
      <c r="H138" s="74">
        <v>2147</v>
      </c>
      <c r="I138" s="74">
        <v>1950</v>
      </c>
      <c r="J138" s="74">
        <v>273</v>
      </c>
      <c r="K138" s="74">
        <v>567</v>
      </c>
      <c r="L138" s="74">
        <v>0</v>
      </c>
      <c r="M138" s="74">
        <v>0</v>
      </c>
      <c r="N138" s="25">
        <f t="shared" si="1"/>
        <v>265827</v>
      </c>
    </row>
    <row r="139" spans="1:14" ht="25.5" x14ac:dyDescent="0.25">
      <c r="A139" s="9" t="s">
        <v>262</v>
      </c>
      <c r="B139" s="7" t="s">
        <v>263</v>
      </c>
      <c r="C139" s="74">
        <v>383030</v>
      </c>
      <c r="D139" s="74">
        <v>127568</v>
      </c>
      <c r="E139" s="74">
        <v>6314</v>
      </c>
      <c r="F139" s="74">
        <v>14699</v>
      </c>
      <c r="G139" s="74">
        <v>11294</v>
      </c>
      <c r="H139" s="74">
        <v>4437</v>
      </c>
      <c r="I139" s="74">
        <v>7071</v>
      </c>
      <c r="J139" s="74">
        <v>899</v>
      </c>
      <c r="K139" s="74">
        <v>1090</v>
      </c>
      <c r="L139" s="74">
        <v>0</v>
      </c>
      <c r="M139" s="74">
        <v>0</v>
      </c>
      <c r="N139" s="25">
        <f t="shared" ref="N139:N202" si="2">SUM(C139:M139)</f>
        <v>556402</v>
      </c>
    </row>
    <row r="140" spans="1:14" ht="25.5" x14ac:dyDescent="0.25">
      <c r="A140" s="9" t="s">
        <v>264</v>
      </c>
      <c r="B140" s="7" t="s">
        <v>265</v>
      </c>
      <c r="C140" s="74">
        <v>742716</v>
      </c>
      <c r="D140" s="74">
        <v>230513</v>
      </c>
      <c r="E140" s="74">
        <v>11704</v>
      </c>
      <c r="F140" s="74">
        <v>26379</v>
      </c>
      <c r="G140" s="74">
        <v>25032</v>
      </c>
      <c r="H140" s="74">
        <v>9047</v>
      </c>
      <c r="I140" s="74">
        <v>15276</v>
      </c>
      <c r="J140" s="74">
        <v>1644</v>
      </c>
      <c r="K140" s="74">
        <v>2300</v>
      </c>
      <c r="L140" s="74">
        <v>0</v>
      </c>
      <c r="M140" s="74">
        <v>0</v>
      </c>
      <c r="N140" s="25">
        <f t="shared" si="2"/>
        <v>1064611</v>
      </c>
    </row>
    <row r="141" spans="1:14" ht="25.5" x14ac:dyDescent="0.25">
      <c r="A141" s="9" t="s">
        <v>266</v>
      </c>
      <c r="B141" s="7" t="s">
        <v>267</v>
      </c>
      <c r="C141" s="74">
        <v>166226</v>
      </c>
      <c r="D141" s="74">
        <v>65909</v>
      </c>
      <c r="E141" s="74">
        <v>2609</v>
      </c>
      <c r="F141" s="74">
        <v>6106</v>
      </c>
      <c r="G141" s="74">
        <v>3055</v>
      </c>
      <c r="H141" s="74">
        <v>1924</v>
      </c>
      <c r="I141" s="74">
        <v>2433</v>
      </c>
      <c r="J141" s="74">
        <v>372</v>
      </c>
      <c r="K141" s="74">
        <v>475</v>
      </c>
      <c r="L141" s="74">
        <v>19382</v>
      </c>
      <c r="M141" s="74">
        <v>0</v>
      </c>
      <c r="N141" s="25">
        <f t="shared" si="2"/>
        <v>268491</v>
      </c>
    </row>
    <row r="142" spans="1:14" ht="25.5" x14ac:dyDescent="0.25">
      <c r="A142" s="9" t="s">
        <v>268</v>
      </c>
      <c r="B142" s="7" t="s">
        <v>269</v>
      </c>
      <c r="C142" s="74">
        <v>284186</v>
      </c>
      <c r="D142" s="74">
        <v>108575</v>
      </c>
      <c r="E142" s="74">
        <v>4680</v>
      </c>
      <c r="F142" s="74">
        <v>9977</v>
      </c>
      <c r="G142" s="74">
        <v>8606</v>
      </c>
      <c r="H142" s="74">
        <v>3716</v>
      </c>
      <c r="I142" s="74">
        <v>5811</v>
      </c>
      <c r="J142" s="74">
        <v>630</v>
      </c>
      <c r="K142" s="74">
        <v>976</v>
      </c>
      <c r="L142" s="74">
        <v>26778</v>
      </c>
      <c r="M142" s="74">
        <v>0</v>
      </c>
      <c r="N142" s="25">
        <f t="shared" si="2"/>
        <v>453935</v>
      </c>
    </row>
    <row r="143" spans="1:14" ht="25.5" x14ac:dyDescent="0.25">
      <c r="A143" s="9" t="s">
        <v>270</v>
      </c>
      <c r="B143" s="7" t="s">
        <v>271</v>
      </c>
      <c r="C143" s="74">
        <v>1366020</v>
      </c>
      <c r="D143" s="74">
        <v>762206</v>
      </c>
      <c r="E143" s="74">
        <v>21247</v>
      </c>
      <c r="F143" s="74">
        <v>39722</v>
      </c>
      <c r="G143" s="74">
        <v>61911</v>
      </c>
      <c r="H143" s="74">
        <v>20502</v>
      </c>
      <c r="I143" s="74">
        <v>38223</v>
      </c>
      <c r="J143" s="74">
        <v>2444</v>
      </c>
      <c r="K143" s="74">
        <v>5768</v>
      </c>
      <c r="L143" s="74">
        <v>0</v>
      </c>
      <c r="M143" s="74">
        <v>0</v>
      </c>
      <c r="N143" s="25">
        <f t="shared" si="2"/>
        <v>2318043</v>
      </c>
    </row>
    <row r="144" spans="1:14" ht="25.5" x14ac:dyDescent="0.25">
      <c r="A144" s="9" t="s">
        <v>272</v>
      </c>
      <c r="B144" s="7" t="s">
        <v>273</v>
      </c>
      <c r="C144" s="74">
        <v>406626</v>
      </c>
      <c r="D144" s="74">
        <v>128787</v>
      </c>
      <c r="E144" s="74">
        <v>6452</v>
      </c>
      <c r="F144" s="74">
        <v>11156</v>
      </c>
      <c r="G144" s="74">
        <v>18222</v>
      </c>
      <c r="H144" s="74">
        <v>6545</v>
      </c>
      <c r="I144" s="74">
        <v>11704</v>
      </c>
      <c r="J144" s="74">
        <v>686</v>
      </c>
      <c r="K144" s="74">
        <v>1889</v>
      </c>
      <c r="L144" s="74">
        <v>0</v>
      </c>
      <c r="M144" s="74">
        <v>0</v>
      </c>
      <c r="N144" s="25">
        <f t="shared" si="2"/>
        <v>592067</v>
      </c>
    </row>
    <row r="145" spans="1:14" x14ac:dyDescent="0.25">
      <c r="A145" s="9" t="s">
        <v>274</v>
      </c>
      <c r="B145" s="7" t="s">
        <v>275</v>
      </c>
      <c r="C145" s="74">
        <v>683680</v>
      </c>
      <c r="D145" s="74">
        <v>372277</v>
      </c>
      <c r="E145" s="74">
        <v>10706</v>
      </c>
      <c r="F145" s="74">
        <v>21613</v>
      </c>
      <c r="G145" s="74">
        <v>26899</v>
      </c>
      <c r="H145" s="74">
        <v>9531</v>
      </c>
      <c r="I145" s="74">
        <v>16735</v>
      </c>
      <c r="J145" s="74">
        <v>1306</v>
      </c>
      <c r="K145" s="74">
        <v>2597</v>
      </c>
      <c r="L145" s="74">
        <v>0</v>
      </c>
      <c r="M145" s="74">
        <v>0</v>
      </c>
      <c r="N145" s="25">
        <f t="shared" si="2"/>
        <v>1145344</v>
      </c>
    </row>
    <row r="146" spans="1:14" ht="25.5" x14ac:dyDescent="0.25">
      <c r="A146" s="9" t="s">
        <v>276</v>
      </c>
      <c r="B146" s="7" t="s">
        <v>277</v>
      </c>
      <c r="C146" s="74">
        <v>319224</v>
      </c>
      <c r="D146" s="74">
        <v>153354</v>
      </c>
      <c r="E146" s="74">
        <v>5060</v>
      </c>
      <c r="F146" s="74">
        <v>10056</v>
      </c>
      <c r="G146" s="74">
        <v>7540</v>
      </c>
      <c r="H146" s="74">
        <v>4495</v>
      </c>
      <c r="I146" s="74">
        <v>6202</v>
      </c>
      <c r="J146" s="74">
        <v>683</v>
      </c>
      <c r="K146" s="74">
        <v>1227</v>
      </c>
      <c r="L146" s="74">
        <v>4964</v>
      </c>
      <c r="M146" s="74">
        <v>0</v>
      </c>
      <c r="N146" s="25">
        <f t="shared" si="2"/>
        <v>512805</v>
      </c>
    </row>
    <row r="147" spans="1:14" ht="25.5" x14ac:dyDescent="0.25">
      <c r="A147" s="9" t="s">
        <v>278</v>
      </c>
      <c r="B147" s="7" t="s">
        <v>279</v>
      </c>
      <c r="C147" s="74">
        <v>89508</v>
      </c>
      <c r="D147" s="74">
        <v>37073</v>
      </c>
      <c r="E147" s="74">
        <v>1574</v>
      </c>
      <c r="F147" s="74">
        <v>3625</v>
      </c>
      <c r="G147" s="74">
        <v>999</v>
      </c>
      <c r="H147" s="74">
        <v>1044</v>
      </c>
      <c r="I147" s="74">
        <v>1092</v>
      </c>
      <c r="J147" s="74">
        <v>231</v>
      </c>
      <c r="K147" s="74">
        <v>255</v>
      </c>
      <c r="L147" s="74">
        <v>0</v>
      </c>
      <c r="M147" s="74">
        <v>0</v>
      </c>
      <c r="N147" s="25">
        <f t="shared" si="2"/>
        <v>135401</v>
      </c>
    </row>
    <row r="148" spans="1:14" ht="25.5" x14ac:dyDescent="0.25">
      <c r="A148" s="9" t="s">
        <v>280</v>
      </c>
      <c r="B148" s="7" t="s">
        <v>281</v>
      </c>
      <c r="C148" s="74">
        <v>182082</v>
      </c>
      <c r="D148" s="74">
        <v>53529</v>
      </c>
      <c r="E148" s="74">
        <v>3058</v>
      </c>
      <c r="F148" s="74">
        <v>7602</v>
      </c>
      <c r="G148" s="74">
        <v>4798</v>
      </c>
      <c r="H148" s="74">
        <v>1878</v>
      </c>
      <c r="I148" s="74">
        <v>2887</v>
      </c>
      <c r="J148" s="74">
        <v>467</v>
      </c>
      <c r="K148" s="74">
        <v>425</v>
      </c>
      <c r="L148" s="74">
        <v>0</v>
      </c>
      <c r="M148" s="74">
        <v>0</v>
      </c>
      <c r="N148" s="25">
        <f t="shared" si="2"/>
        <v>256726</v>
      </c>
    </row>
    <row r="149" spans="1:14" ht="25.5" x14ac:dyDescent="0.25">
      <c r="A149" s="9" t="s">
        <v>282</v>
      </c>
      <c r="B149" s="7" t="s">
        <v>283</v>
      </c>
      <c r="C149" s="74">
        <v>82312</v>
      </c>
      <c r="D149" s="74">
        <v>44773</v>
      </c>
      <c r="E149" s="74">
        <v>1401</v>
      </c>
      <c r="F149" s="74">
        <v>3499</v>
      </c>
      <c r="G149" s="74">
        <v>1803</v>
      </c>
      <c r="H149" s="74">
        <v>839</v>
      </c>
      <c r="I149" s="74">
        <v>1158</v>
      </c>
      <c r="J149" s="74">
        <v>216</v>
      </c>
      <c r="K149" s="74">
        <v>188</v>
      </c>
      <c r="L149" s="74">
        <v>0</v>
      </c>
      <c r="M149" s="74">
        <v>0</v>
      </c>
      <c r="N149" s="25">
        <f t="shared" si="2"/>
        <v>136189</v>
      </c>
    </row>
    <row r="150" spans="1:14" ht="25.5" x14ac:dyDescent="0.25">
      <c r="A150" s="9" t="s">
        <v>284</v>
      </c>
      <c r="B150" s="7" t="s">
        <v>285</v>
      </c>
      <c r="C150" s="74">
        <v>535210</v>
      </c>
      <c r="D150" s="74">
        <v>265168</v>
      </c>
      <c r="E150" s="74">
        <v>8739</v>
      </c>
      <c r="F150" s="74">
        <v>15294</v>
      </c>
      <c r="G150" s="74">
        <v>19073</v>
      </c>
      <c r="H150" s="74">
        <v>8580</v>
      </c>
      <c r="I150" s="74">
        <v>13779</v>
      </c>
      <c r="J150" s="74">
        <v>936</v>
      </c>
      <c r="K150" s="74">
        <v>2467</v>
      </c>
      <c r="L150" s="74">
        <v>0</v>
      </c>
      <c r="M150" s="74">
        <v>0</v>
      </c>
      <c r="N150" s="25">
        <f t="shared" si="2"/>
        <v>869246</v>
      </c>
    </row>
    <row r="151" spans="1:14" ht="25.5" x14ac:dyDescent="0.25">
      <c r="A151" s="9" t="s">
        <v>286</v>
      </c>
      <c r="B151" s="7" t="s">
        <v>287</v>
      </c>
      <c r="C151" s="74">
        <v>105486</v>
      </c>
      <c r="D151" s="74">
        <v>40048</v>
      </c>
      <c r="E151" s="74">
        <v>1782</v>
      </c>
      <c r="F151" s="74">
        <v>4900</v>
      </c>
      <c r="G151" s="74">
        <v>1839</v>
      </c>
      <c r="H151" s="74">
        <v>866</v>
      </c>
      <c r="I151" s="74">
        <v>1092</v>
      </c>
      <c r="J151" s="74">
        <v>300</v>
      </c>
      <c r="K151" s="74">
        <v>158</v>
      </c>
      <c r="L151" s="74">
        <v>0</v>
      </c>
      <c r="M151" s="74">
        <v>0</v>
      </c>
      <c r="N151" s="25">
        <f t="shared" si="2"/>
        <v>156471</v>
      </c>
    </row>
    <row r="152" spans="1:14" ht="25.5" x14ac:dyDescent="0.25">
      <c r="A152" s="9" t="s">
        <v>288</v>
      </c>
      <c r="B152" s="7" t="s">
        <v>289</v>
      </c>
      <c r="C152" s="74">
        <v>832650</v>
      </c>
      <c r="D152" s="74">
        <v>252501</v>
      </c>
      <c r="E152" s="74">
        <v>12219</v>
      </c>
      <c r="F152" s="74">
        <v>20656</v>
      </c>
      <c r="G152" s="74">
        <v>21032</v>
      </c>
      <c r="H152" s="74">
        <v>13295</v>
      </c>
      <c r="I152" s="74">
        <v>18385</v>
      </c>
      <c r="J152" s="74">
        <v>1379</v>
      </c>
      <c r="K152" s="74">
        <v>3828</v>
      </c>
      <c r="L152" s="74">
        <v>38686</v>
      </c>
      <c r="M152" s="74">
        <v>0</v>
      </c>
      <c r="N152" s="25">
        <f t="shared" si="2"/>
        <v>1214631</v>
      </c>
    </row>
    <row r="153" spans="1:14" ht="25.5" x14ac:dyDescent="0.25">
      <c r="A153" s="9" t="s">
        <v>290</v>
      </c>
      <c r="B153" s="7" t="s">
        <v>291</v>
      </c>
      <c r="C153" s="74">
        <v>92928</v>
      </c>
      <c r="D153" s="74">
        <v>45229</v>
      </c>
      <c r="E153" s="74">
        <v>1558</v>
      </c>
      <c r="F153" s="74">
        <v>3950</v>
      </c>
      <c r="G153" s="74">
        <v>2369</v>
      </c>
      <c r="H153" s="74">
        <v>918</v>
      </c>
      <c r="I153" s="74">
        <v>1392</v>
      </c>
      <c r="J153" s="74">
        <v>253</v>
      </c>
      <c r="K153" s="74">
        <v>201</v>
      </c>
      <c r="L153" s="74">
        <v>4137</v>
      </c>
      <c r="M153" s="74">
        <v>0</v>
      </c>
      <c r="N153" s="25">
        <f t="shared" si="2"/>
        <v>152935</v>
      </c>
    </row>
    <row r="154" spans="1:14" ht="25.5" x14ac:dyDescent="0.25">
      <c r="A154" s="9" t="s">
        <v>292</v>
      </c>
      <c r="B154" s="7" t="s">
        <v>293</v>
      </c>
      <c r="C154" s="74">
        <v>382248</v>
      </c>
      <c r="D154" s="74">
        <v>126520</v>
      </c>
      <c r="E154" s="74">
        <v>5757</v>
      </c>
      <c r="F154" s="74">
        <v>9041</v>
      </c>
      <c r="G154" s="74">
        <v>11678</v>
      </c>
      <c r="H154" s="74">
        <v>6468</v>
      </c>
      <c r="I154" s="74">
        <v>9524</v>
      </c>
      <c r="J154" s="74">
        <v>681</v>
      </c>
      <c r="K154" s="74">
        <v>1905</v>
      </c>
      <c r="L154" s="74">
        <v>19760</v>
      </c>
      <c r="M154" s="74">
        <v>0</v>
      </c>
      <c r="N154" s="25">
        <f t="shared" si="2"/>
        <v>573582</v>
      </c>
    </row>
    <row r="155" spans="1:14" ht="25.5" x14ac:dyDescent="0.25">
      <c r="A155" s="9" t="s">
        <v>294</v>
      </c>
      <c r="B155" s="7" t="s">
        <v>295</v>
      </c>
      <c r="C155" s="74">
        <v>215690</v>
      </c>
      <c r="D155" s="74">
        <v>113137</v>
      </c>
      <c r="E155" s="74">
        <v>3551</v>
      </c>
      <c r="F155" s="74">
        <v>8400</v>
      </c>
      <c r="G155" s="74">
        <v>6140</v>
      </c>
      <c r="H155" s="74">
        <v>2432</v>
      </c>
      <c r="I155" s="74">
        <v>3817</v>
      </c>
      <c r="J155" s="74">
        <v>528</v>
      </c>
      <c r="K155" s="74">
        <v>587</v>
      </c>
      <c r="L155" s="74">
        <v>0</v>
      </c>
      <c r="M155" s="74">
        <v>0</v>
      </c>
      <c r="N155" s="25">
        <f t="shared" si="2"/>
        <v>354282</v>
      </c>
    </row>
    <row r="156" spans="1:14" ht="25.5" x14ac:dyDescent="0.25">
      <c r="A156" s="9" t="s">
        <v>296</v>
      </c>
      <c r="B156" s="7" t="s">
        <v>297</v>
      </c>
      <c r="C156" s="74">
        <v>136454</v>
      </c>
      <c r="D156" s="74">
        <v>67315</v>
      </c>
      <c r="E156" s="74">
        <v>2269</v>
      </c>
      <c r="F156" s="74">
        <v>5542</v>
      </c>
      <c r="G156" s="74">
        <v>835</v>
      </c>
      <c r="H156" s="74">
        <v>1460</v>
      </c>
      <c r="I156" s="74">
        <v>1289</v>
      </c>
      <c r="J156" s="74">
        <v>336</v>
      </c>
      <c r="K156" s="74">
        <v>340</v>
      </c>
      <c r="L156" s="74">
        <v>10306</v>
      </c>
      <c r="M156" s="74">
        <v>0</v>
      </c>
      <c r="N156" s="25">
        <f t="shared" si="2"/>
        <v>226146</v>
      </c>
    </row>
    <row r="157" spans="1:14" ht="25.5" x14ac:dyDescent="0.25">
      <c r="A157" s="9" t="s">
        <v>298</v>
      </c>
      <c r="B157" s="7" t="s">
        <v>299</v>
      </c>
      <c r="C157" s="74">
        <v>200148</v>
      </c>
      <c r="D157" s="74">
        <v>95233</v>
      </c>
      <c r="E157" s="74">
        <v>3088</v>
      </c>
      <c r="F157" s="74">
        <v>7986</v>
      </c>
      <c r="G157" s="74">
        <v>4776</v>
      </c>
      <c r="H157" s="74">
        <v>1977</v>
      </c>
      <c r="I157" s="74">
        <v>2920</v>
      </c>
      <c r="J157" s="74">
        <v>457</v>
      </c>
      <c r="K157" s="74">
        <v>439</v>
      </c>
      <c r="L157" s="74">
        <v>0</v>
      </c>
      <c r="M157" s="74">
        <v>0</v>
      </c>
      <c r="N157" s="25">
        <f t="shared" si="2"/>
        <v>317024</v>
      </c>
    </row>
    <row r="158" spans="1:14" ht="25.5" x14ac:dyDescent="0.25">
      <c r="A158" s="9" t="s">
        <v>300</v>
      </c>
      <c r="B158" s="7" t="s">
        <v>301</v>
      </c>
      <c r="C158" s="74">
        <v>151204</v>
      </c>
      <c r="D158" s="74">
        <v>81476</v>
      </c>
      <c r="E158" s="74">
        <v>2455</v>
      </c>
      <c r="F158" s="74">
        <v>5711</v>
      </c>
      <c r="G158" s="74">
        <v>4413</v>
      </c>
      <c r="H158" s="74">
        <v>1750</v>
      </c>
      <c r="I158" s="74">
        <v>2771</v>
      </c>
      <c r="J158" s="74">
        <v>369</v>
      </c>
      <c r="K158" s="74">
        <v>430</v>
      </c>
      <c r="L158" s="74">
        <v>42646</v>
      </c>
      <c r="M158" s="74">
        <v>0</v>
      </c>
      <c r="N158" s="25">
        <f t="shared" si="2"/>
        <v>293225</v>
      </c>
    </row>
    <row r="159" spans="1:14" ht="25.5" x14ac:dyDescent="0.25">
      <c r="A159" s="9" t="s">
        <v>302</v>
      </c>
      <c r="B159" s="7" t="s">
        <v>303</v>
      </c>
      <c r="C159" s="74">
        <v>628318</v>
      </c>
      <c r="D159" s="74">
        <v>95608</v>
      </c>
      <c r="E159" s="74">
        <v>9442</v>
      </c>
      <c r="F159" s="74">
        <v>17045</v>
      </c>
      <c r="G159" s="74">
        <v>31012</v>
      </c>
      <c r="H159" s="74">
        <v>9690</v>
      </c>
      <c r="I159" s="74">
        <v>18464</v>
      </c>
      <c r="J159" s="74">
        <v>1009</v>
      </c>
      <c r="K159" s="74">
        <v>2764</v>
      </c>
      <c r="L159" s="74">
        <v>0</v>
      </c>
      <c r="M159" s="74">
        <v>0</v>
      </c>
      <c r="N159" s="25">
        <f t="shared" si="2"/>
        <v>813352</v>
      </c>
    </row>
    <row r="160" spans="1:14" ht="25.5" x14ac:dyDescent="0.25">
      <c r="A160" s="9" t="s">
        <v>304</v>
      </c>
      <c r="B160" s="7" t="s">
        <v>305</v>
      </c>
      <c r="C160" s="74">
        <v>66950</v>
      </c>
      <c r="D160" s="74">
        <v>30075</v>
      </c>
      <c r="E160" s="74">
        <v>1168</v>
      </c>
      <c r="F160" s="74">
        <v>3411</v>
      </c>
      <c r="G160" s="74">
        <v>687</v>
      </c>
      <c r="H160" s="74">
        <v>446</v>
      </c>
      <c r="I160" s="74">
        <v>405</v>
      </c>
      <c r="J160" s="74">
        <v>207</v>
      </c>
      <c r="K160" s="74">
        <v>59</v>
      </c>
      <c r="L160" s="74">
        <v>0</v>
      </c>
      <c r="M160" s="74">
        <v>0</v>
      </c>
      <c r="N160" s="25">
        <f t="shared" si="2"/>
        <v>103408</v>
      </c>
    </row>
    <row r="161" spans="1:14" ht="25.5" x14ac:dyDescent="0.25">
      <c r="A161" s="9" t="s">
        <v>306</v>
      </c>
      <c r="B161" s="7" t="s">
        <v>307</v>
      </c>
      <c r="C161" s="74">
        <v>166704</v>
      </c>
      <c r="D161" s="74">
        <v>48240</v>
      </c>
      <c r="E161" s="74">
        <v>2766</v>
      </c>
      <c r="F161" s="74">
        <v>6377</v>
      </c>
      <c r="G161" s="74">
        <v>5343</v>
      </c>
      <c r="H161" s="74">
        <v>1959</v>
      </c>
      <c r="I161" s="74">
        <v>3269</v>
      </c>
      <c r="J161" s="74">
        <v>392</v>
      </c>
      <c r="K161" s="74">
        <v>485</v>
      </c>
      <c r="L161" s="74">
        <v>7865</v>
      </c>
      <c r="M161" s="74">
        <v>0</v>
      </c>
      <c r="N161" s="25">
        <f t="shared" si="2"/>
        <v>243400</v>
      </c>
    </row>
    <row r="162" spans="1:14" ht="25.5" x14ac:dyDescent="0.25">
      <c r="A162" s="9" t="s">
        <v>308</v>
      </c>
      <c r="B162" s="7" t="s">
        <v>309</v>
      </c>
      <c r="C162" s="74">
        <v>267324</v>
      </c>
      <c r="D162" s="74">
        <v>47176</v>
      </c>
      <c r="E162" s="74">
        <v>4266</v>
      </c>
      <c r="F162" s="74">
        <v>9142</v>
      </c>
      <c r="G162" s="74">
        <v>10875</v>
      </c>
      <c r="H162" s="74">
        <v>3479</v>
      </c>
      <c r="I162" s="74">
        <v>6350</v>
      </c>
      <c r="J162" s="74">
        <v>564</v>
      </c>
      <c r="K162" s="74">
        <v>915</v>
      </c>
      <c r="L162" s="74">
        <v>65735</v>
      </c>
      <c r="M162" s="74">
        <v>0</v>
      </c>
      <c r="N162" s="25">
        <f t="shared" si="2"/>
        <v>415826</v>
      </c>
    </row>
    <row r="163" spans="1:14" ht="25.5" x14ac:dyDescent="0.25">
      <c r="A163" s="9" t="s">
        <v>310</v>
      </c>
      <c r="B163" s="7" t="s">
        <v>311</v>
      </c>
      <c r="C163" s="74">
        <v>223152</v>
      </c>
      <c r="D163" s="74">
        <v>98099</v>
      </c>
      <c r="E163" s="74">
        <v>3610</v>
      </c>
      <c r="F163" s="74">
        <v>8291</v>
      </c>
      <c r="G163" s="74">
        <v>5130</v>
      </c>
      <c r="H163" s="74">
        <v>2640</v>
      </c>
      <c r="I163" s="74">
        <v>3679</v>
      </c>
      <c r="J163" s="74">
        <v>520</v>
      </c>
      <c r="K163" s="74">
        <v>658</v>
      </c>
      <c r="L163" s="74">
        <v>12870</v>
      </c>
      <c r="M163" s="74">
        <v>0</v>
      </c>
      <c r="N163" s="25">
        <f t="shared" si="2"/>
        <v>358649</v>
      </c>
    </row>
    <row r="164" spans="1:14" ht="25.5" x14ac:dyDescent="0.25">
      <c r="A164" s="9" t="s">
        <v>312</v>
      </c>
      <c r="B164" s="7" t="s">
        <v>313</v>
      </c>
      <c r="C164" s="74">
        <v>126726</v>
      </c>
      <c r="D164" s="74">
        <v>62387</v>
      </c>
      <c r="E164" s="74">
        <v>2176</v>
      </c>
      <c r="F164" s="74">
        <v>5567</v>
      </c>
      <c r="G164" s="74">
        <v>2302</v>
      </c>
      <c r="H164" s="74">
        <v>1226</v>
      </c>
      <c r="I164" s="74">
        <v>1565</v>
      </c>
      <c r="J164" s="74">
        <v>341</v>
      </c>
      <c r="K164" s="74">
        <v>263</v>
      </c>
      <c r="L164" s="74">
        <v>0</v>
      </c>
      <c r="M164" s="74">
        <v>0</v>
      </c>
      <c r="N164" s="25">
        <f t="shared" si="2"/>
        <v>202553</v>
      </c>
    </row>
    <row r="165" spans="1:14" ht="25.5" x14ac:dyDescent="0.25">
      <c r="A165" s="9" t="s">
        <v>314</v>
      </c>
      <c r="B165" s="7" t="s">
        <v>315</v>
      </c>
      <c r="C165" s="74">
        <v>273530</v>
      </c>
      <c r="D165" s="74">
        <v>100524</v>
      </c>
      <c r="E165" s="74">
        <v>4553</v>
      </c>
      <c r="F165" s="74">
        <v>9010</v>
      </c>
      <c r="G165" s="74">
        <v>8166</v>
      </c>
      <c r="H165" s="74">
        <v>3895</v>
      </c>
      <c r="I165" s="74">
        <v>5883</v>
      </c>
      <c r="J165" s="74">
        <v>589</v>
      </c>
      <c r="K165" s="74">
        <v>1064</v>
      </c>
      <c r="L165" s="74">
        <v>0</v>
      </c>
      <c r="M165" s="74">
        <v>0</v>
      </c>
      <c r="N165" s="25">
        <f t="shared" si="2"/>
        <v>407214</v>
      </c>
    </row>
    <row r="166" spans="1:14" ht="25.5" x14ac:dyDescent="0.25">
      <c r="A166" s="9" t="s">
        <v>316</v>
      </c>
      <c r="B166" s="7" t="s">
        <v>317</v>
      </c>
      <c r="C166" s="74">
        <v>1483760</v>
      </c>
      <c r="D166" s="74">
        <v>427758</v>
      </c>
      <c r="E166" s="74">
        <v>21697</v>
      </c>
      <c r="F166" s="74">
        <v>32683</v>
      </c>
      <c r="G166" s="74">
        <v>38025</v>
      </c>
      <c r="H166" s="74">
        <v>25720</v>
      </c>
      <c r="I166" s="74">
        <v>35236</v>
      </c>
      <c r="J166" s="74">
        <v>2173</v>
      </c>
      <c r="K166" s="74">
        <v>7661</v>
      </c>
      <c r="L166" s="74">
        <v>0</v>
      </c>
      <c r="M166" s="74">
        <v>0</v>
      </c>
      <c r="N166" s="25">
        <f t="shared" si="2"/>
        <v>2074713</v>
      </c>
    </row>
    <row r="167" spans="1:14" ht="25.5" x14ac:dyDescent="0.25">
      <c r="A167" s="9" t="s">
        <v>318</v>
      </c>
      <c r="B167" s="7" t="s">
        <v>319</v>
      </c>
      <c r="C167" s="74">
        <v>245420</v>
      </c>
      <c r="D167" s="74">
        <v>106847</v>
      </c>
      <c r="E167" s="74">
        <v>4227</v>
      </c>
      <c r="F167" s="74">
        <v>7954</v>
      </c>
      <c r="G167" s="74">
        <v>4916</v>
      </c>
      <c r="H167" s="74">
        <v>3677</v>
      </c>
      <c r="I167" s="74">
        <v>4694</v>
      </c>
      <c r="J167" s="74">
        <v>571</v>
      </c>
      <c r="K167" s="74">
        <v>1023</v>
      </c>
      <c r="L167" s="74">
        <v>19558</v>
      </c>
      <c r="M167" s="74">
        <v>0</v>
      </c>
      <c r="N167" s="25">
        <f t="shared" si="2"/>
        <v>398887</v>
      </c>
    </row>
    <row r="168" spans="1:14" ht="25.5" x14ac:dyDescent="0.25">
      <c r="A168" s="9" t="s">
        <v>320</v>
      </c>
      <c r="B168" s="7" t="s">
        <v>321</v>
      </c>
      <c r="C168" s="74">
        <v>323094</v>
      </c>
      <c r="D168" s="74">
        <v>73386</v>
      </c>
      <c r="E168" s="74">
        <v>5051</v>
      </c>
      <c r="F168" s="74">
        <v>10793</v>
      </c>
      <c r="G168" s="74">
        <v>12100</v>
      </c>
      <c r="H168" s="74">
        <v>4225</v>
      </c>
      <c r="I168" s="74">
        <v>7415</v>
      </c>
      <c r="J168" s="74">
        <v>651</v>
      </c>
      <c r="K168" s="74">
        <v>1117</v>
      </c>
      <c r="L168" s="74">
        <v>0</v>
      </c>
      <c r="M168" s="74">
        <v>0</v>
      </c>
      <c r="N168" s="25">
        <f t="shared" si="2"/>
        <v>437832</v>
      </c>
    </row>
    <row r="169" spans="1:14" ht="25.5" x14ac:dyDescent="0.25">
      <c r="A169" s="9" t="s">
        <v>322</v>
      </c>
      <c r="B169" s="7" t="s">
        <v>323</v>
      </c>
      <c r="C169" s="74">
        <v>157134</v>
      </c>
      <c r="D169" s="74">
        <v>67154</v>
      </c>
      <c r="E169" s="74">
        <v>2407</v>
      </c>
      <c r="F169" s="74">
        <v>5985</v>
      </c>
      <c r="G169" s="74">
        <v>3164</v>
      </c>
      <c r="H169" s="74">
        <v>1660</v>
      </c>
      <c r="I169" s="74">
        <v>2210</v>
      </c>
      <c r="J169" s="74">
        <v>359</v>
      </c>
      <c r="K169" s="74">
        <v>388</v>
      </c>
      <c r="L169" s="74">
        <v>0</v>
      </c>
      <c r="M169" s="74">
        <v>0</v>
      </c>
      <c r="N169" s="25">
        <f t="shared" si="2"/>
        <v>240461</v>
      </c>
    </row>
    <row r="170" spans="1:14" ht="25.5" x14ac:dyDescent="0.25">
      <c r="A170" s="9" t="s">
        <v>324</v>
      </c>
      <c r="B170" s="7" t="s">
        <v>325</v>
      </c>
      <c r="C170" s="74">
        <v>194220</v>
      </c>
      <c r="D170" s="74">
        <v>52036</v>
      </c>
      <c r="E170" s="74">
        <v>3213</v>
      </c>
      <c r="F170" s="74">
        <v>7564</v>
      </c>
      <c r="G170" s="74">
        <v>6022</v>
      </c>
      <c r="H170" s="74">
        <v>2210</v>
      </c>
      <c r="I170" s="74">
        <v>3613</v>
      </c>
      <c r="J170" s="74">
        <v>463</v>
      </c>
      <c r="K170" s="74">
        <v>536</v>
      </c>
      <c r="L170" s="74">
        <v>0</v>
      </c>
      <c r="M170" s="74">
        <v>0</v>
      </c>
      <c r="N170" s="25">
        <f t="shared" si="2"/>
        <v>269877</v>
      </c>
    </row>
    <row r="171" spans="1:14" ht="25.5" x14ac:dyDescent="0.25">
      <c r="A171" s="9" t="s">
        <v>326</v>
      </c>
      <c r="B171" s="7" t="s">
        <v>327</v>
      </c>
      <c r="C171" s="74">
        <v>150886</v>
      </c>
      <c r="D171" s="74">
        <v>42706</v>
      </c>
      <c r="E171" s="74">
        <v>2443</v>
      </c>
      <c r="F171" s="74">
        <v>5774</v>
      </c>
      <c r="G171" s="74">
        <v>4461</v>
      </c>
      <c r="H171" s="74">
        <v>1715</v>
      </c>
      <c r="I171" s="74">
        <v>2753</v>
      </c>
      <c r="J171" s="74">
        <v>346</v>
      </c>
      <c r="K171" s="74">
        <v>417</v>
      </c>
      <c r="L171" s="74">
        <v>10395</v>
      </c>
      <c r="M171" s="74">
        <v>0</v>
      </c>
      <c r="N171" s="25">
        <f t="shared" si="2"/>
        <v>221896</v>
      </c>
    </row>
    <row r="172" spans="1:14" ht="25.5" x14ac:dyDescent="0.25">
      <c r="A172" s="9" t="s">
        <v>328</v>
      </c>
      <c r="B172" s="7" t="s">
        <v>329</v>
      </c>
      <c r="C172" s="74">
        <v>132896</v>
      </c>
      <c r="D172" s="74">
        <v>90691</v>
      </c>
      <c r="E172" s="74">
        <v>2207</v>
      </c>
      <c r="F172" s="74">
        <v>5569</v>
      </c>
      <c r="G172" s="74">
        <v>3457</v>
      </c>
      <c r="H172" s="74">
        <v>1336</v>
      </c>
      <c r="I172" s="74">
        <v>2050</v>
      </c>
      <c r="J172" s="74">
        <v>341</v>
      </c>
      <c r="K172" s="74">
        <v>297</v>
      </c>
      <c r="L172" s="74">
        <v>0</v>
      </c>
      <c r="M172" s="74">
        <v>0</v>
      </c>
      <c r="N172" s="25">
        <f t="shared" si="2"/>
        <v>238844</v>
      </c>
    </row>
    <row r="173" spans="1:14" ht="25.5" x14ac:dyDescent="0.25">
      <c r="A173" s="9" t="s">
        <v>330</v>
      </c>
      <c r="B173" s="7" t="s">
        <v>331</v>
      </c>
      <c r="C173" s="74">
        <v>198850</v>
      </c>
      <c r="D173" s="74">
        <v>49836</v>
      </c>
      <c r="E173" s="74">
        <v>3221</v>
      </c>
      <c r="F173" s="74">
        <v>7551</v>
      </c>
      <c r="G173" s="74">
        <v>6327</v>
      </c>
      <c r="H173" s="74">
        <v>2284</v>
      </c>
      <c r="I173" s="74">
        <v>3792</v>
      </c>
      <c r="J173" s="74">
        <v>466</v>
      </c>
      <c r="K173" s="74">
        <v>559</v>
      </c>
      <c r="L173" s="74">
        <v>0</v>
      </c>
      <c r="M173" s="74">
        <v>0</v>
      </c>
      <c r="N173" s="25">
        <f t="shared" si="2"/>
        <v>272886</v>
      </c>
    </row>
    <row r="174" spans="1:14" ht="25.5" x14ac:dyDescent="0.25">
      <c r="A174" s="9" t="s">
        <v>332</v>
      </c>
      <c r="B174" s="7" t="s">
        <v>333</v>
      </c>
      <c r="C174" s="74">
        <v>145836</v>
      </c>
      <c r="D174" s="74">
        <v>104556</v>
      </c>
      <c r="E174" s="74">
        <v>2397</v>
      </c>
      <c r="F174" s="74">
        <v>5841</v>
      </c>
      <c r="G174" s="74">
        <v>3583</v>
      </c>
      <c r="H174" s="74">
        <v>1571</v>
      </c>
      <c r="I174" s="74">
        <v>2300</v>
      </c>
      <c r="J174" s="74">
        <v>350</v>
      </c>
      <c r="K174" s="74">
        <v>369</v>
      </c>
      <c r="L174" s="74">
        <v>0</v>
      </c>
      <c r="M174" s="74">
        <v>0</v>
      </c>
      <c r="N174" s="25">
        <f t="shared" si="2"/>
        <v>266803</v>
      </c>
    </row>
    <row r="175" spans="1:14" ht="25.5" x14ac:dyDescent="0.25">
      <c r="A175" s="9" t="s">
        <v>334</v>
      </c>
      <c r="B175" s="7" t="s">
        <v>335</v>
      </c>
      <c r="C175" s="74">
        <v>692286</v>
      </c>
      <c r="D175" s="74">
        <v>247607</v>
      </c>
      <c r="E175" s="74">
        <v>11159</v>
      </c>
      <c r="F175" s="74">
        <v>20806</v>
      </c>
      <c r="G175" s="74">
        <v>25048</v>
      </c>
      <c r="H175" s="74">
        <v>10468</v>
      </c>
      <c r="I175" s="74">
        <v>17122</v>
      </c>
      <c r="J175" s="74">
        <v>1277</v>
      </c>
      <c r="K175" s="74">
        <v>2945</v>
      </c>
      <c r="L175" s="74">
        <v>0</v>
      </c>
      <c r="M175" s="74">
        <v>0</v>
      </c>
      <c r="N175" s="25">
        <f t="shared" si="2"/>
        <v>1028718</v>
      </c>
    </row>
    <row r="176" spans="1:14" ht="25.5" x14ac:dyDescent="0.25">
      <c r="A176" s="9" t="s">
        <v>336</v>
      </c>
      <c r="B176" s="7" t="s">
        <v>337</v>
      </c>
      <c r="C176" s="74">
        <v>173144</v>
      </c>
      <c r="D176" s="74">
        <v>94764</v>
      </c>
      <c r="E176" s="74">
        <v>2850</v>
      </c>
      <c r="F176" s="74">
        <v>6135</v>
      </c>
      <c r="G176" s="74">
        <v>4703</v>
      </c>
      <c r="H176" s="74">
        <v>2242</v>
      </c>
      <c r="I176" s="74">
        <v>3333</v>
      </c>
      <c r="J176" s="74">
        <v>373</v>
      </c>
      <c r="K176" s="74">
        <v>586</v>
      </c>
      <c r="L176" s="74">
        <v>6943</v>
      </c>
      <c r="M176" s="74">
        <v>0</v>
      </c>
      <c r="N176" s="25">
        <f t="shared" si="2"/>
        <v>295073</v>
      </c>
    </row>
    <row r="177" spans="1:14" ht="38.25" x14ac:dyDescent="0.25">
      <c r="A177" s="9" t="s">
        <v>338</v>
      </c>
      <c r="B177" s="7" t="s">
        <v>339</v>
      </c>
      <c r="C177" s="74">
        <v>99208</v>
      </c>
      <c r="D177" s="74">
        <v>38140</v>
      </c>
      <c r="E177" s="74">
        <v>1694</v>
      </c>
      <c r="F177" s="74">
        <v>4501</v>
      </c>
      <c r="G177" s="74">
        <v>2059</v>
      </c>
      <c r="H177" s="74">
        <v>883</v>
      </c>
      <c r="I177" s="74">
        <v>1215</v>
      </c>
      <c r="J177" s="74">
        <v>276</v>
      </c>
      <c r="K177" s="74">
        <v>175</v>
      </c>
      <c r="L177" s="74">
        <v>0</v>
      </c>
      <c r="M177" s="74">
        <v>0</v>
      </c>
      <c r="N177" s="25">
        <f t="shared" si="2"/>
        <v>148151</v>
      </c>
    </row>
    <row r="178" spans="1:14" ht="25.5" x14ac:dyDescent="0.25">
      <c r="A178" s="9" t="s">
        <v>340</v>
      </c>
      <c r="B178" s="7" t="s">
        <v>341</v>
      </c>
      <c r="C178" s="74">
        <v>274126</v>
      </c>
      <c r="D178" s="74">
        <v>92530</v>
      </c>
      <c r="E178" s="74">
        <v>4509</v>
      </c>
      <c r="F178" s="74">
        <v>10435</v>
      </c>
      <c r="G178" s="74">
        <v>9067</v>
      </c>
      <c r="H178" s="74">
        <v>3207</v>
      </c>
      <c r="I178" s="74">
        <v>5499</v>
      </c>
      <c r="J178" s="74">
        <v>638</v>
      </c>
      <c r="K178" s="74">
        <v>793</v>
      </c>
      <c r="L178" s="74">
        <v>0</v>
      </c>
      <c r="M178" s="74">
        <v>0</v>
      </c>
      <c r="N178" s="25">
        <f t="shared" si="2"/>
        <v>400804</v>
      </c>
    </row>
    <row r="179" spans="1:14" ht="25.5" x14ac:dyDescent="0.25">
      <c r="A179" s="9" t="s">
        <v>342</v>
      </c>
      <c r="B179" s="7" t="s">
        <v>343</v>
      </c>
      <c r="C179" s="74">
        <v>315028</v>
      </c>
      <c r="D179" s="74">
        <v>93214</v>
      </c>
      <c r="E179" s="74">
        <v>4550</v>
      </c>
      <c r="F179" s="74">
        <v>11815</v>
      </c>
      <c r="G179" s="74">
        <v>7964</v>
      </c>
      <c r="H179" s="74">
        <v>3159</v>
      </c>
      <c r="I179" s="74">
        <v>4871</v>
      </c>
      <c r="J179" s="74">
        <v>657</v>
      </c>
      <c r="K179" s="74">
        <v>718</v>
      </c>
      <c r="L179" s="74">
        <v>0</v>
      </c>
      <c r="M179" s="74">
        <v>0</v>
      </c>
      <c r="N179" s="25">
        <f t="shared" si="2"/>
        <v>441976</v>
      </c>
    </row>
    <row r="180" spans="1:14" ht="25.5" x14ac:dyDescent="0.25">
      <c r="A180" s="9" t="s">
        <v>344</v>
      </c>
      <c r="B180" s="7" t="s">
        <v>345</v>
      </c>
      <c r="C180" s="74">
        <v>1011218</v>
      </c>
      <c r="D180" s="74">
        <v>237590</v>
      </c>
      <c r="E180" s="74">
        <v>16026</v>
      </c>
      <c r="F180" s="74">
        <v>32073</v>
      </c>
      <c r="G180" s="74">
        <v>38066</v>
      </c>
      <c r="H180" s="74">
        <v>14219</v>
      </c>
      <c r="I180" s="74">
        <v>24932</v>
      </c>
      <c r="J180" s="74">
        <v>1986</v>
      </c>
      <c r="K180" s="74">
        <v>3883</v>
      </c>
      <c r="L180" s="74">
        <v>0</v>
      </c>
      <c r="M180" s="74">
        <v>0</v>
      </c>
      <c r="N180" s="25">
        <f t="shared" si="2"/>
        <v>1379993</v>
      </c>
    </row>
    <row r="181" spans="1:14" ht="25.5" x14ac:dyDescent="0.25">
      <c r="A181" s="9" t="s">
        <v>346</v>
      </c>
      <c r="B181" s="7" t="s">
        <v>347</v>
      </c>
      <c r="C181" s="74">
        <v>54476</v>
      </c>
      <c r="D181" s="74">
        <v>25429</v>
      </c>
      <c r="E181" s="74">
        <v>941</v>
      </c>
      <c r="F181" s="74">
        <v>2262</v>
      </c>
      <c r="G181" s="74">
        <v>908</v>
      </c>
      <c r="H181" s="74">
        <v>594</v>
      </c>
      <c r="I181" s="74">
        <v>716</v>
      </c>
      <c r="J181" s="74">
        <v>139</v>
      </c>
      <c r="K181" s="74">
        <v>139</v>
      </c>
      <c r="L181" s="74">
        <v>0</v>
      </c>
      <c r="M181" s="74">
        <v>0</v>
      </c>
      <c r="N181" s="25">
        <f t="shared" si="2"/>
        <v>85604</v>
      </c>
    </row>
    <row r="182" spans="1:14" x14ac:dyDescent="0.25">
      <c r="A182" s="9" t="s">
        <v>348</v>
      </c>
      <c r="B182" s="7" t="s">
        <v>349</v>
      </c>
      <c r="C182" s="74">
        <v>141302</v>
      </c>
      <c r="D182" s="74">
        <v>65675</v>
      </c>
      <c r="E182" s="74">
        <v>2243</v>
      </c>
      <c r="F182" s="74">
        <v>5115</v>
      </c>
      <c r="G182" s="74">
        <v>3228</v>
      </c>
      <c r="H182" s="74">
        <v>1695</v>
      </c>
      <c r="I182" s="74">
        <v>2348</v>
      </c>
      <c r="J182" s="74">
        <v>312</v>
      </c>
      <c r="K182" s="74">
        <v>427</v>
      </c>
      <c r="L182" s="74">
        <v>0</v>
      </c>
      <c r="M182" s="74">
        <v>0</v>
      </c>
      <c r="N182" s="25">
        <f t="shared" si="2"/>
        <v>222345</v>
      </c>
    </row>
    <row r="183" spans="1:14" ht="25.5" x14ac:dyDescent="0.25">
      <c r="A183" s="9" t="s">
        <v>350</v>
      </c>
      <c r="B183" s="7" t="s">
        <v>351</v>
      </c>
      <c r="C183" s="74">
        <v>293388</v>
      </c>
      <c r="D183" s="74">
        <v>126419</v>
      </c>
      <c r="E183" s="74">
        <v>4576</v>
      </c>
      <c r="F183" s="74">
        <v>7356</v>
      </c>
      <c r="G183" s="74">
        <v>10224</v>
      </c>
      <c r="H183" s="74">
        <v>4972</v>
      </c>
      <c r="I183" s="74">
        <v>7730</v>
      </c>
      <c r="J183" s="74">
        <v>441</v>
      </c>
      <c r="K183" s="74">
        <v>1464</v>
      </c>
      <c r="L183" s="74">
        <v>0</v>
      </c>
      <c r="M183" s="74">
        <v>0</v>
      </c>
      <c r="N183" s="25">
        <f t="shared" si="2"/>
        <v>456570</v>
      </c>
    </row>
    <row r="184" spans="1:14" ht="38.25" x14ac:dyDescent="0.25">
      <c r="A184" s="9" t="s">
        <v>352</v>
      </c>
      <c r="B184" s="7" t="s">
        <v>353</v>
      </c>
      <c r="C184" s="74">
        <v>136582</v>
      </c>
      <c r="D184" s="74">
        <v>59659</v>
      </c>
      <c r="E184" s="74">
        <v>2278</v>
      </c>
      <c r="F184" s="74">
        <v>5897</v>
      </c>
      <c r="G184" s="74">
        <v>3141</v>
      </c>
      <c r="H184" s="74">
        <v>1300</v>
      </c>
      <c r="I184" s="74">
        <v>1874</v>
      </c>
      <c r="J184" s="74">
        <v>363</v>
      </c>
      <c r="K184" s="74">
        <v>276</v>
      </c>
      <c r="L184" s="74">
        <v>0</v>
      </c>
      <c r="M184" s="74">
        <v>0</v>
      </c>
      <c r="N184" s="25">
        <f t="shared" si="2"/>
        <v>211370</v>
      </c>
    </row>
    <row r="185" spans="1:14" ht="38.25" x14ac:dyDescent="0.25">
      <c r="A185" s="9" t="s">
        <v>354</v>
      </c>
      <c r="B185" s="7" t="s">
        <v>355</v>
      </c>
      <c r="C185" s="74">
        <v>252494</v>
      </c>
      <c r="D185" s="74">
        <v>88798</v>
      </c>
      <c r="E185" s="74">
        <v>4093</v>
      </c>
      <c r="F185" s="74">
        <v>10055</v>
      </c>
      <c r="G185" s="74">
        <v>5988</v>
      </c>
      <c r="H185" s="74">
        <v>2675</v>
      </c>
      <c r="I185" s="74">
        <v>3860</v>
      </c>
      <c r="J185" s="74">
        <v>639</v>
      </c>
      <c r="K185" s="74">
        <v>621</v>
      </c>
      <c r="L185" s="74">
        <v>0</v>
      </c>
      <c r="M185" s="74">
        <v>0</v>
      </c>
      <c r="N185" s="25">
        <f t="shared" si="2"/>
        <v>369223</v>
      </c>
    </row>
    <row r="186" spans="1:14" ht="38.25" x14ac:dyDescent="0.25">
      <c r="A186" s="9" t="s">
        <v>356</v>
      </c>
      <c r="B186" s="7" t="s">
        <v>357</v>
      </c>
      <c r="C186" s="74">
        <v>633548</v>
      </c>
      <c r="D186" s="74">
        <v>168518</v>
      </c>
      <c r="E186" s="74">
        <v>10314</v>
      </c>
      <c r="F186" s="74">
        <v>18278</v>
      </c>
      <c r="G186" s="74">
        <v>23047</v>
      </c>
      <c r="H186" s="74">
        <v>10020</v>
      </c>
      <c r="I186" s="74">
        <v>16189</v>
      </c>
      <c r="J186" s="74">
        <v>1172</v>
      </c>
      <c r="K186" s="74">
        <v>2866</v>
      </c>
      <c r="L186" s="74">
        <v>0</v>
      </c>
      <c r="M186" s="74">
        <v>0</v>
      </c>
      <c r="N186" s="25">
        <f t="shared" si="2"/>
        <v>883952</v>
      </c>
    </row>
    <row r="187" spans="1:14" ht="38.25" x14ac:dyDescent="0.25">
      <c r="A187" s="9" t="s">
        <v>358</v>
      </c>
      <c r="B187" s="7" t="s">
        <v>359</v>
      </c>
      <c r="C187" s="74">
        <v>326066</v>
      </c>
      <c r="D187" s="74">
        <v>73938</v>
      </c>
      <c r="E187" s="74">
        <v>4962</v>
      </c>
      <c r="F187" s="74">
        <v>9511</v>
      </c>
      <c r="G187" s="74">
        <v>14942</v>
      </c>
      <c r="H187" s="74">
        <v>4771</v>
      </c>
      <c r="I187" s="74">
        <v>8905</v>
      </c>
      <c r="J187" s="74">
        <v>580</v>
      </c>
      <c r="K187" s="74">
        <v>1331</v>
      </c>
      <c r="L187" s="74">
        <v>0</v>
      </c>
      <c r="M187" s="74">
        <v>0</v>
      </c>
      <c r="N187" s="25">
        <f t="shared" si="2"/>
        <v>445006</v>
      </c>
    </row>
    <row r="188" spans="1:14" ht="38.25" x14ac:dyDescent="0.25">
      <c r="A188" s="9" t="s">
        <v>360</v>
      </c>
      <c r="B188" s="7" t="s">
        <v>361</v>
      </c>
      <c r="C188" s="74">
        <v>155398</v>
      </c>
      <c r="D188" s="74">
        <v>78923</v>
      </c>
      <c r="E188" s="74">
        <v>2608</v>
      </c>
      <c r="F188" s="74">
        <v>6053</v>
      </c>
      <c r="G188" s="74">
        <v>3199</v>
      </c>
      <c r="H188" s="74">
        <v>1802</v>
      </c>
      <c r="I188" s="74">
        <v>2383</v>
      </c>
      <c r="J188" s="74">
        <v>378</v>
      </c>
      <c r="K188" s="74">
        <v>441</v>
      </c>
      <c r="L188" s="74">
        <v>6130</v>
      </c>
      <c r="M188" s="74">
        <v>0</v>
      </c>
      <c r="N188" s="25">
        <f t="shared" si="2"/>
        <v>257315</v>
      </c>
    </row>
    <row r="189" spans="1:14" ht="38.25" x14ac:dyDescent="0.25">
      <c r="A189" s="9" t="s">
        <v>362</v>
      </c>
      <c r="B189" s="7" t="s">
        <v>363</v>
      </c>
      <c r="C189" s="74">
        <v>167296</v>
      </c>
      <c r="D189" s="74">
        <v>66898</v>
      </c>
      <c r="E189" s="74">
        <v>2757</v>
      </c>
      <c r="F189" s="74">
        <v>6420</v>
      </c>
      <c r="G189" s="74">
        <v>5185</v>
      </c>
      <c r="H189" s="74">
        <v>1937</v>
      </c>
      <c r="I189" s="74">
        <v>3148</v>
      </c>
      <c r="J189" s="74">
        <v>394</v>
      </c>
      <c r="K189" s="74">
        <v>476</v>
      </c>
      <c r="L189" s="74">
        <v>0</v>
      </c>
      <c r="M189" s="74">
        <v>0</v>
      </c>
      <c r="N189" s="25">
        <f t="shared" si="2"/>
        <v>254511</v>
      </c>
    </row>
    <row r="190" spans="1:14" ht="38.25" x14ac:dyDescent="0.25">
      <c r="A190" s="9" t="s">
        <v>364</v>
      </c>
      <c r="B190" s="7" t="s">
        <v>365</v>
      </c>
      <c r="C190" s="74">
        <v>87392</v>
      </c>
      <c r="D190" s="74">
        <v>42954</v>
      </c>
      <c r="E190" s="74">
        <v>1483</v>
      </c>
      <c r="F190" s="74">
        <v>3964</v>
      </c>
      <c r="G190" s="74">
        <v>1001</v>
      </c>
      <c r="H190" s="74">
        <v>770</v>
      </c>
      <c r="I190" s="74">
        <v>785</v>
      </c>
      <c r="J190" s="74">
        <v>241</v>
      </c>
      <c r="K190" s="74">
        <v>151</v>
      </c>
      <c r="L190" s="74">
        <v>0</v>
      </c>
      <c r="M190" s="74">
        <v>0</v>
      </c>
      <c r="N190" s="25">
        <f t="shared" si="2"/>
        <v>138741</v>
      </c>
    </row>
    <row r="191" spans="1:14" ht="51" x14ac:dyDescent="0.25">
      <c r="A191" s="9" t="s">
        <v>366</v>
      </c>
      <c r="B191" s="7" t="s">
        <v>367</v>
      </c>
      <c r="C191" s="74">
        <v>231026</v>
      </c>
      <c r="D191" s="74">
        <v>49493</v>
      </c>
      <c r="E191" s="74">
        <v>3890</v>
      </c>
      <c r="F191" s="74">
        <v>6748</v>
      </c>
      <c r="G191" s="74">
        <v>4765</v>
      </c>
      <c r="H191" s="74">
        <v>3754</v>
      </c>
      <c r="I191" s="74">
        <v>4834</v>
      </c>
      <c r="J191" s="74">
        <v>408</v>
      </c>
      <c r="K191" s="74">
        <v>1083</v>
      </c>
      <c r="L191" s="74">
        <v>0</v>
      </c>
      <c r="M191" s="74">
        <v>0</v>
      </c>
      <c r="N191" s="25">
        <f t="shared" si="2"/>
        <v>306001</v>
      </c>
    </row>
    <row r="192" spans="1:14" ht="38.25" x14ac:dyDescent="0.25">
      <c r="A192" s="9" t="s">
        <v>368</v>
      </c>
      <c r="B192" s="7" t="s">
        <v>369</v>
      </c>
      <c r="C192" s="74">
        <v>142546</v>
      </c>
      <c r="D192" s="74">
        <v>75351</v>
      </c>
      <c r="E192" s="74">
        <v>2374</v>
      </c>
      <c r="F192" s="74">
        <v>5851</v>
      </c>
      <c r="G192" s="74">
        <v>3245</v>
      </c>
      <c r="H192" s="74">
        <v>1497</v>
      </c>
      <c r="I192" s="74">
        <v>2113</v>
      </c>
      <c r="J192" s="74">
        <v>360</v>
      </c>
      <c r="K192" s="74">
        <v>344</v>
      </c>
      <c r="L192" s="74">
        <v>0</v>
      </c>
      <c r="M192" s="74">
        <v>0</v>
      </c>
      <c r="N192" s="25">
        <f t="shared" si="2"/>
        <v>233681</v>
      </c>
    </row>
    <row r="193" spans="1:14" ht="38.25" x14ac:dyDescent="0.25">
      <c r="A193" s="9" t="s">
        <v>370</v>
      </c>
      <c r="B193" s="7" t="s">
        <v>371</v>
      </c>
      <c r="C193" s="74">
        <v>18723330</v>
      </c>
      <c r="D193" s="74">
        <v>7619848</v>
      </c>
      <c r="E193" s="74">
        <v>269332</v>
      </c>
      <c r="F193" s="74">
        <v>474760</v>
      </c>
      <c r="G193" s="74">
        <v>356228</v>
      </c>
      <c r="H193" s="74">
        <v>292552</v>
      </c>
      <c r="I193" s="74">
        <v>368358</v>
      </c>
      <c r="J193" s="74">
        <v>27189</v>
      </c>
      <c r="K193" s="74">
        <v>84174</v>
      </c>
      <c r="L193" s="74">
        <v>1385124</v>
      </c>
      <c r="M193" s="74">
        <v>232853</v>
      </c>
      <c r="N193" s="25">
        <f t="shared" si="2"/>
        <v>29833748</v>
      </c>
    </row>
    <row r="194" spans="1:14" ht="25.5" x14ac:dyDescent="0.25">
      <c r="A194" s="9" t="s">
        <v>372</v>
      </c>
      <c r="B194" s="7" t="s">
        <v>373</v>
      </c>
      <c r="C194" s="74">
        <v>475152</v>
      </c>
      <c r="D194" s="74">
        <v>135707</v>
      </c>
      <c r="E194" s="74">
        <v>7533</v>
      </c>
      <c r="F194" s="74">
        <v>15031</v>
      </c>
      <c r="G194" s="74">
        <v>19771</v>
      </c>
      <c r="H194" s="74">
        <v>6704</v>
      </c>
      <c r="I194" s="74">
        <v>12061</v>
      </c>
      <c r="J194" s="74">
        <v>928</v>
      </c>
      <c r="K194" s="74">
        <v>1834</v>
      </c>
      <c r="L194" s="74">
        <v>0</v>
      </c>
      <c r="M194" s="74">
        <v>0</v>
      </c>
      <c r="N194" s="25">
        <f t="shared" si="2"/>
        <v>674721</v>
      </c>
    </row>
    <row r="195" spans="1:14" ht="25.5" x14ac:dyDescent="0.25">
      <c r="A195" s="9" t="s">
        <v>374</v>
      </c>
      <c r="B195" s="7" t="s">
        <v>375</v>
      </c>
      <c r="C195" s="74">
        <v>100522</v>
      </c>
      <c r="D195" s="74">
        <v>57392</v>
      </c>
      <c r="E195" s="74">
        <v>1757</v>
      </c>
      <c r="F195" s="74">
        <v>4975</v>
      </c>
      <c r="G195" s="74">
        <v>1159</v>
      </c>
      <c r="H195" s="74">
        <v>741</v>
      </c>
      <c r="I195" s="74">
        <v>733</v>
      </c>
      <c r="J195" s="74">
        <v>305</v>
      </c>
      <c r="K195" s="74">
        <v>116</v>
      </c>
      <c r="L195" s="74">
        <v>13329</v>
      </c>
      <c r="M195" s="74">
        <v>0</v>
      </c>
      <c r="N195" s="25">
        <f t="shared" si="2"/>
        <v>181029</v>
      </c>
    </row>
    <row r="196" spans="1:14" ht="25.5" x14ac:dyDescent="0.25">
      <c r="A196" s="9" t="s">
        <v>376</v>
      </c>
      <c r="B196" s="7" t="s">
        <v>377</v>
      </c>
      <c r="C196" s="74">
        <v>165492</v>
      </c>
      <c r="D196" s="74">
        <v>49842</v>
      </c>
      <c r="E196" s="74">
        <v>2700</v>
      </c>
      <c r="F196" s="74">
        <v>7006</v>
      </c>
      <c r="G196" s="74">
        <v>3958</v>
      </c>
      <c r="H196" s="74">
        <v>1581</v>
      </c>
      <c r="I196" s="74">
        <v>2342</v>
      </c>
      <c r="J196" s="74">
        <v>433</v>
      </c>
      <c r="K196" s="74">
        <v>338</v>
      </c>
      <c r="L196" s="74">
        <v>0</v>
      </c>
      <c r="M196" s="74">
        <v>0</v>
      </c>
      <c r="N196" s="25">
        <f t="shared" si="2"/>
        <v>233692</v>
      </c>
    </row>
    <row r="197" spans="1:14" ht="25.5" x14ac:dyDescent="0.25">
      <c r="A197" s="9" t="s">
        <v>378</v>
      </c>
      <c r="B197" s="7" t="s">
        <v>379</v>
      </c>
      <c r="C197" s="74">
        <v>515702</v>
      </c>
      <c r="D197" s="74">
        <v>70057</v>
      </c>
      <c r="E197" s="74">
        <v>8158</v>
      </c>
      <c r="F197" s="74">
        <v>15659</v>
      </c>
      <c r="G197" s="74">
        <v>21006</v>
      </c>
      <c r="H197" s="74">
        <v>7565</v>
      </c>
      <c r="I197" s="74">
        <v>13365</v>
      </c>
      <c r="J197" s="74">
        <v>966</v>
      </c>
      <c r="K197" s="74">
        <v>2105</v>
      </c>
      <c r="L197" s="74">
        <v>0</v>
      </c>
      <c r="M197" s="74">
        <v>0</v>
      </c>
      <c r="N197" s="25">
        <f t="shared" si="2"/>
        <v>654583</v>
      </c>
    </row>
    <row r="198" spans="1:14" ht="25.5" x14ac:dyDescent="0.25">
      <c r="A198" s="9" t="s">
        <v>380</v>
      </c>
      <c r="B198" s="7" t="s">
        <v>381</v>
      </c>
      <c r="C198" s="74">
        <v>232510</v>
      </c>
      <c r="D198" s="74">
        <v>72597</v>
      </c>
      <c r="E198" s="74">
        <v>3856</v>
      </c>
      <c r="F198" s="74">
        <v>7007</v>
      </c>
      <c r="G198" s="74">
        <v>6784</v>
      </c>
      <c r="H198" s="74">
        <v>3617</v>
      </c>
      <c r="I198" s="74">
        <v>5358</v>
      </c>
      <c r="J198" s="74">
        <v>431</v>
      </c>
      <c r="K198" s="74">
        <v>1027</v>
      </c>
      <c r="L198" s="74">
        <v>27762</v>
      </c>
      <c r="M198" s="74">
        <v>0</v>
      </c>
      <c r="N198" s="25">
        <f t="shared" si="2"/>
        <v>360949</v>
      </c>
    </row>
    <row r="199" spans="1:14" ht="25.5" x14ac:dyDescent="0.25">
      <c r="A199" s="9" t="s">
        <v>382</v>
      </c>
      <c r="B199" s="7" t="s">
        <v>383</v>
      </c>
      <c r="C199" s="74">
        <v>1217504</v>
      </c>
      <c r="D199" s="74">
        <v>159560</v>
      </c>
      <c r="E199" s="74">
        <v>19169</v>
      </c>
      <c r="F199" s="74">
        <v>36311</v>
      </c>
      <c r="G199" s="74">
        <v>49309</v>
      </c>
      <c r="H199" s="74">
        <v>18081</v>
      </c>
      <c r="I199" s="74">
        <v>31641</v>
      </c>
      <c r="J199" s="74">
        <v>2231</v>
      </c>
      <c r="K199" s="74">
        <v>5060</v>
      </c>
      <c r="L199" s="74">
        <v>0</v>
      </c>
      <c r="M199" s="74">
        <v>247306</v>
      </c>
      <c r="N199" s="25">
        <f t="shared" si="2"/>
        <v>1786172</v>
      </c>
    </row>
    <row r="200" spans="1:14" ht="25.5" x14ac:dyDescent="0.25">
      <c r="A200" s="9" t="s">
        <v>384</v>
      </c>
      <c r="B200" s="7" t="s">
        <v>385</v>
      </c>
      <c r="C200" s="74">
        <v>49990</v>
      </c>
      <c r="D200" s="74">
        <v>26268</v>
      </c>
      <c r="E200" s="74">
        <v>883</v>
      </c>
      <c r="F200" s="74">
        <v>2374</v>
      </c>
      <c r="G200" s="74">
        <v>657</v>
      </c>
      <c r="H200" s="74">
        <v>421</v>
      </c>
      <c r="I200" s="74">
        <v>451</v>
      </c>
      <c r="J200" s="74">
        <v>153</v>
      </c>
      <c r="K200" s="74">
        <v>78</v>
      </c>
      <c r="L200" s="74">
        <v>0</v>
      </c>
      <c r="M200" s="74">
        <v>0</v>
      </c>
      <c r="N200" s="25">
        <f t="shared" si="2"/>
        <v>81275</v>
      </c>
    </row>
    <row r="201" spans="1:14" ht="25.5" x14ac:dyDescent="0.25">
      <c r="A201" s="9" t="s">
        <v>386</v>
      </c>
      <c r="B201" s="7" t="s">
        <v>387</v>
      </c>
      <c r="C201" s="74">
        <v>159352</v>
      </c>
      <c r="D201" s="74">
        <v>80024</v>
      </c>
      <c r="E201" s="74">
        <v>2608</v>
      </c>
      <c r="F201" s="74">
        <v>5151</v>
      </c>
      <c r="G201" s="74">
        <v>3405</v>
      </c>
      <c r="H201" s="74">
        <v>2273</v>
      </c>
      <c r="I201" s="74">
        <v>2977</v>
      </c>
      <c r="J201" s="74">
        <v>333</v>
      </c>
      <c r="K201" s="74">
        <v>622</v>
      </c>
      <c r="L201" s="74">
        <v>0</v>
      </c>
      <c r="M201" s="74">
        <v>0</v>
      </c>
      <c r="N201" s="25">
        <f t="shared" si="2"/>
        <v>256745</v>
      </c>
    </row>
    <row r="202" spans="1:14" ht="25.5" x14ac:dyDescent="0.25">
      <c r="A202" s="9" t="s">
        <v>388</v>
      </c>
      <c r="B202" s="7" t="s">
        <v>389</v>
      </c>
      <c r="C202" s="74">
        <v>256820</v>
      </c>
      <c r="D202" s="74">
        <v>94784</v>
      </c>
      <c r="E202" s="74">
        <v>4310</v>
      </c>
      <c r="F202" s="74">
        <v>5973</v>
      </c>
      <c r="G202" s="74">
        <v>6246</v>
      </c>
      <c r="H202" s="74">
        <v>4873</v>
      </c>
      <c r="I202" s="74">
        <v>6481</v>
      </c>
      <c r="J202" s="74">
        <v>372</v>
      </c>
      <c r="K202" s="74">
        <v>1481</v>
      </c>
      <c r="L202" s="74">
        <v>0</v>
      </c>
      <c r="M202" s="74">
        <v>0</v>
      </c>
      <c r="N202" s="25">
        <f t="shared" si="2"/>
        <v>381340</v>
      </c>
    </row>
    <row r="203" spans="1:14" ht="25.5" x14ac:dyDescent="0.25">
      <c r="A203" s="9" t="s">
        <v>390</v>
      </c>
      <c r="B203" s="7" t="s">
        <v>391</v>
      </c>
      <c r="C203" s="74">
        <v>178090</v>
      </c>
      <c r="D203" s="74">
        <v>70828</v>
      </c>
      <c r="E203" s="74">
        <v>2679</v>
      </c>
      <c r="F203" s="74">
        <v>6409</v>
      </c>
      <c r="G203" s="74">
        <v>3047</v>
      </c>
      <c r="H203" s="74">
        <v>1982</v>
      </c>
      <c r="I203" s="74">
        <v>2440</v>
      </c>
      <c r="J203" s="74">
        <v>445</v>
      </c>
      <c r="K203" s="74">
        <v>479</v>
      </c>
      <c r="L203" s="74">
        <v>0</v>
      </c>
      <c r="M203" s="74">
        <v>0</v>
      </c>
      <c r="N203" s="25">
        <f t="shared" ref="N203:N266" si="3">SUM(C203:M203)</f>
        <v>266399</v>
      </c>
    </row>
    <row r="204" spans="1:14" x14ac:dyDescent="0.25">
      <c r="A204" s="9" t="s">
        <v>392</v>
      </c>
      <c r="B204" s="7" t="s">
        <v>393</v>
      </c>
      <c r="C204" s="74">
        <v>180034</v>
      </c>
      <c r="D204" s="74">
        <v>75012</v>
      </c>
      <c r="E204" s="74">
        <v>2912</v>
      </c>
      <c r="F204" s="74">
        <v>7287</v>
      </c>
      <c r="G204" s="74">
        <v>2292</v>
      </c>
      <c r="H204" s="74">
        <v>1831</v>
      </c>
      <c r="I204" s="74">
        <v>2006</v>
      </c>
      <c r="J204" s="74">
        <v>497</v>
      </c>
      <c r="K204" s="74">
        <v>412</v>
      </c>
      <c r="L204" s="74">
        <v>0</v>
      </c>
      <c r="M204" s="74">
        <v>0</v>
      </c>
      <c r="N204" s="25">
        <f t="shared" si="3"/>
        <v>272283</v>
      </c>
    </row>
    <row r="205" spans="1:14" ht="38.25" x14ac:dyDescent="0.25">
      <c r="A205" s="9" t="s">
        <v>394</v>
      </c>
      <c r="B205" s="7" t="s">
        <v>395</v>
      </c>
      <c r="C205" s="74">
        <v>132084</v>
      </c>
      <c r="D205" s="74">
        <v>39350</v>
      </c>
      <c r="E205" s="74">
        <v>2321</v>
      </c>
      <c r="F205" s="74">
        <v>3755</v>
      </c>
      <c r="G205" s="74">
        <v>907</v>
      </c>
      <c r="H205" s="74">
        <v>2294</v>
      </c>
      <c r="I205" s="74">
        <v>2310</v>
      </c>
      <c r="J205" s="74">
        <v>225</v>
      </c>
      <c r="K205" s="74">
        <v>675</v>
      </c>
      <c r="L205" s="74">
        <v>0</v>
      </c>
      <c r="M205" s="74">
        <v>0</v>
      </c>
      <c r="N205" s="25">
        <f t="shared" si="3"/>
        <v>183921</v>
      </c>
    </row>
    <row r="206" spans="1:14" ht="25.5" x14ac:dyDescent="0.25">
      <c r="A206" s="9" t="s">
        <v>396</v>
      </c>
      <c r="B206" s="7" t="s">
        <v>397</v>
      </c>
      <c r="C206" s="74">
        <v>357252</v>
      </c>
      <c r="D206" s="74">
        <v>147946</v>
      </c>
      <c r="E206" s="74">
        <v>5617</v>
      </c>
      <c r="F206" s="74">
        <v>10938</v>
      </c>
      <c r="G206" s="74">
        <v>7268</v>
      </c>
      <c r="H206" s="74">
        <v>5160</v>
      </c>
      <c r="I206" s="74">
        <v>6677</v>
      </c>
      <c r="J206" s="74">
        <v>684</v>
      </c>
      <c r="K206" s="74">
        <v>1427</v>
      </c>
      <c r="L206" s="74">
        <v>0</v>
      </c>
      <c r="M206" s="74">
        <v>0</v>
      </c>
      <c r="N206" s="25">
        <f t="shared" si="3"/>
        <v>542969</v>
      </c>
    </row>
    <row r="207" spans="1:14" ht="25.5" x14ac:dyDescent="0.25">
      <c r="A207" s="9" t="s">
        <v>398</v>
      </c>
      <c r="B207" s="7" t="s">
        <v>399</v>
      </c>
      <c r="C207" s="74">
        <v>1678678</v>
      </c>
      <c r="D207" s="74">
        <v>921942</v>
      </c>
      <c r="E207" s="74">
        <v>26020</v>
      </c>
      <c r="F207" s="74">
        <v>47023</v>
      </c>
      <c r="G207" s="74">
        <v>65169</v>
      </c>
      <c r="H207" s="74">
        <v>25982</v>
      </c>
      <c r="I207" s="74">
        <v>44055</v>
      </c>
      <c r="J207" s="74">
        <v>2806</v>
      </c>
      <c r="K207" s="74">
        <v>7404</v>
      </c>
      <c r="L207" s="74">
        <v>0</v>
      </c>
      <c r="M207" s="74">
        <v>0</v>
      </c>
      <c r="N207" s="25">
        <f t="shared" si="3"/>
        <v>2819079</v>
      </c>
    </row>
    <row r="208" spans="1:14" ht="25.5" x14ac:dyDescent="0.25">
      <c r="A208" s="9" t="s">
        <v>400</v>
      </c>
      <c r="B208" s="7" t="s">
        <v>401</v>
      </c>
      <c r="C208" s="74">
        <v>93162</v>
      </c>
      <c r="D208" s="74">
        <v>42538</v>
      </c>
      <c r="E208" s="74">
        <v>1604</v>
      </c>
      <c r="F208" s="74">
        <v>4609</v>
      </c>
      <c r="G208" s="74">
        <v>1078</v>
      </c>
      <c r="H208" s="74">
        <v>664</v>
      </c>
      <c r="I208" s="74">
        <v>659</v>
      </c>
      <c r="J208" s="74">
        <v>280</v>
      </c>
      <c r="K208" s="74">
        <v>99</v>
      </c>
      <c r="L208" s="74">
        <v>3961</v>
      </c>
      <c r="M208" s="74">
        <v>0</v>
      </c>
      <c r="N208" s="25">
        <f t="shared" si="3"/>
        <v>148654</v>
      </c>
    </row>
    <row r="209" spans="1:14" ht="25.5" x14ac:dyDescent="0.25">
      <c r="A209" s="9" t="s">
        <v>402</v>
      </c>
      <c r="B209" s="7" t="s">
        <v>403</v>
      </c>
      <c r="C209" s="74">
        <v>248812</v>
      </c>
      <c r="D209" s="74">
        <v>57662</v>
      </c>
      <c r="E209" s="74">
        <v>4043</v>
      </c>
      <c r="F209" s="74">
        <v>9477</v>
      </c>
      <c r="G209" s="74">
        <v>8086</v>
      </c>
      <c r="H209" s="74">
        <v>2856</v>
      </c>
      <c r="I209" s="74">
        <v>4816</v>
      </c>
      <c r="J209" s="74">
        <v>584</v>
      </c>
      <c r="K209" s="74">
        <v>699</v>
      </c>
      <c r="L209" s="74">
        <v>0</v>
      </c>
      <c r="M209" s="74">
        <v>0</v>
      </c>
      <c r="N209" s="25">
        <f t="shared" si="3"/>
        <v>337035</v>
      </c>
    </row>
    <row r="210" spans="1:14" ht="25.5" x14ac:dyDescent="0.25">
      <c r="A210" s="9" t="s">
        <v>404</v>
      </c>
      <c r="B210" s="7" t="s">
        <v>405</v>
      </c>
      <c r="C210" s="74">
        <v>147842</v>
      </c>
      <c r="D210" s="74">
        <v>37977</v>
      </c>
      <c r="E210" s="74">
        <v>2465</v>
      </c>
      <c r="F210" s="74">
        <v>5791</v>
      </c>
      <c r="G210" s="74">
        <v>4137</v>
      </c>
      <c r="H210" s="74">
        <v>1686</v>
      </c>
      <c r="I210" s="74">
        <v>2608</v>
      </c>
      <c r="J210" s="74">
        <v>355</v>
      </c>
      <c r="K210" s="74">
        <v>410</v>
      </c>
      <c r="L210" s="74">
        <v>0</v>
      </c>
      <c r="M210" s="74">
        <v>0</v>
      </c>
      <c r="N210" s="25">
        <f t="shared" si="3"/>
        <v>203271</v>
      </c>
    </row>
    <row r="211" spans="1:14" ht="25.5" x14ac:dyDescent="0.25">
      <c r="A211" s="9" t="s">
        <v>406</v>
      </c>
      <c r="B211" s="7" t="s">
        <v>407</v>
      </c>
      <c r="C211" s="74">
        <v>298946</v>
      </c>
      <c r="D211" s="74">
        <v>162710</v>
      </c>
      <c r="E211" s="74">
        <v>4735</v>
      </c>
      <c r="F211" s="74">
        <v>10239</v>
      </c>
      <c r="G211" s="74">
        <v>10072</v>
      </c>
      <c r="H211" s="74">
        <v>3854</v>
      </c>
      <c r="I211" s="74">
        <v>6386</v>
      </c>
      <c r="J211" s="74">
        <v>616</v>
      </c>
      <c r="K211" s="74">
        <v>1010</v>
      </c>
      <c r="L211" s="74">
        <v>42549</v>
      </c>
      <c r="M211" s="74">
        <v>0</v>
      </c>
      <c r="N211" s="25">
        <f t="shared" si="3"/>
        <v>541117</v>
      </c>
    </row>
    <row r="212" spans="1:14" ht="25.5" x14ac:dyDescent="0.25">
      <c r="A212" s="9" t="s">
        <v>408</v>
      </c>
      <c r="B212" s="7" t="s">
        <v>409</v>
      </c>
      <c r="C212" s="74">
        <v>237746</v>
      </c>
      <c r="D212" s="74">
        <v>63009</v>
      </c>
      <c r="E212" s="74">
        <v>3924</v>
      </c>
      <c r="F212" s="74">
        <v>9225</v>
      </c>
      <c r="G212" s="74">
        <v>7699</v>
      </c>
      <c r="H212" s="74">
        <v>2710</v>
      </c>
      <c r="I212" s="74">
        <v>4573</v>
      </c>
      <c r="J212" s="74">
        <v>571</v>
      </c>
      <c r="K212" s="74">
        <v>658</v>
      </c>
      <c r="L212" s="74">
        <v>0</v>
      </c>
      <c r="M212" s="74">
        <v>0</v>
      </c>
      <c r="N212" s="25">
        <f t="shared" si="3"/>
        <v>330115</v>
      </c>
    </row>
    <row r="213" spans="1:14" ht="25.5" x14ac:dyDescent="0.25">
      <c r="A213" s="9" t="s">
        <v>410</v>
      </c>
      <c r="B213" s="7" t="s">
        <v>411</v>
      </c>
      <c r="C213" s="74">
        <v>81594</v>
      </c>
      <c r="D213" s="74">
        <v>38133</v>
      </c>
      <c r="E213" s="74">
        <v>1344</v>
      </c>
      <c r="F213" s="74">
        <v>3475</v>
      </c>
      <c r="G213" s="74">
        <v>1406</v>
      </c>
      <c r="H213" s="74">
        <v>784</v>
      </c>
      <c r="I213" s="74">
        <v>970</v>
      </c>
      <c r="J213" s="74">
        <v>209</v>
      </c>
      <c r="K213" s="74">
        <v>168</v>
      </c>
      <c r="L213" s="74">
        <v>0</v>
      </c>
      <c r="M213" s="74">
        <v>0</v>
      </c>
      <c r="N213" s="25">
        <f t="shared" si="3"/>
        <v>128083</v>
      </c>
    </row>
    <row r="214" spans="1:14" x14ac:dyDescent="0.25">
      <c r="A214" s="9" t="s">
        <v>412</v>
      </c>
      <c r="B214" s="7" t="s">
        <v>413</v>
      </c>
      <c r="C214" s="74">
        <v>986468</v>
      </c>
      <c r="D214" s="74">
        <v>589690</v>
      </c>
      <c r="E214" s="74">
        <v>15640</v>
      </c>
      <c r="F214" s="74">
        <v>31379</v>
      </c>
      <c r="G214" s="74">
        <v>37043</v>
      </c>
      <c r="H214" s="74">
        <v>14040</v>
      </c>
      <c r="I214" s="74">
        <v>23970</v>
      </c>
      <c r="J214" s="74">
        <v>1900</v>
      </c>
      <c r="K214" s="74">
        <v>3837</v>
      </c>
      <c r="L214" s="74">
        <v>164617</v>
      </c>
      <c r="M214" s="74">
        <v>39913</v>
      </c>
      <c r="N214" s="25">
        <f t="shared" si="3"/>
        <v>1908497</v>
      </c>
    </row>
    <row r="215" spans="1:14" ht="25.5" x14ac:dyDescent="0.25">
      <c r="A215" s="9" t="s">
        <v>414</v>
      </c>
      <c r="B215" s="7" t="s">
        <v>415</v>
      </c>
      <c r="C215" s="74">
        <v>158296</v>
      </c>
      <c r="D215" s="74">
        <v>51474</v>
      </c>
      <c r="E215" s="74">
        <v>2601</v>
      </c>
      <c r="F215" s="74">
        <v>5847</v>
      </c>
      <c r="G215" s="74">
        <v>5345</v>
      </c>
      <c r="H215" s="74">
        <v>1922</v>
      </c>
      <c r="I215" s="74">
        <v>3233</v>
      </c>
      <c r="J215" s="74">
        <v>381</v>
      </c>
      <c r="K215" s="74">
        <v>485</v>
      </c>
      <c r="L215" s="74">
        <v>3574</v>
      </c>
      <c r="M215" s="74">
        <v>0</v>
      </c>
      <c r="N215" s="25">
        <f t="shared" si="3"/>
        <v>233158</v>
      </c>
    </row>
    <row r="216" spans="1:14" ht="25.5" x14ac:dyDescent="0.25">
      <c r="A216" s="9" t="s">
        <v>416</v>
      </c>
      <c r="B216" s="7" t="s">
        <v>417</v>
      </c>
      <c r="C216" s="74">
        <v>1112348</v>
      </c>
      <c r="D216" s="74">
        <v>197875</v>
      </c>
      <c r="E216" s="74">
        <v>17541</v>
      </c>
      <c r="F216" s="74">
        <v>31415</v>
      </c>
      <c r="G216" s="74">
        <v>41611</v>
      </c>
      <c r="H216" s="74">
        <v>17357</v>
      </c>
      <c r="I216" s="74">
        <v>28804</v>
      </c>
      <c r="J216" s="74">
        <v>1970</v>
      </c>
      <c r="K216" s="74">
        <v>4953</v>
      </c>
      <c r="L216" s="74">
        <v>0</v>
      </c>
      <c r="M216" s="74">
        <v>33088</v>
      </c>
      <c r="N216" s="25">
        <f t="shared" si="3"/>
        <v>1486962</v>
      </c>
    </row>
    <row r="217" spans="1:14" ht="38.25" x14ac:dyDescent="0.25">
      <c r="A217" s="9" t="s">
        <v>418</v>
      </c>
      <c r="B217" s="7" t="s">
        <v>419</v>
      </c>
      <c r="C217" s="74">
        <v>443930</v>
      </c>
      <c r="D217" s="74">
        <v>211755</v>
      </c>
      <c r="E217" s="74">
        <v>7131</v>
      </c>
      <c r="F217" s="74">
        <v>16358</v>
      </c>
      <c r="G217" s="74">
        <v>15166</v>
      </c>
      <c r="H217" s="74">
        <v>5272</v>
      </c>
      <c r="I217" s="74">
        <v>9051</v>
      </c>
      <c r="J217" s="74">
        <v>1009</v>
      </c>
      <c r="K217" s="74">
        <v>1318</v>
      </c>
      <c r="L217" s="74">
        <v>0</v>
      </c>
      <c r="M217" s="74">
        <v>0</v>
      </c>
      <c r="N217" s="25">
        <f t="shared" si="3"/>
        <v>710990</v>
      </c>
    </row>
    <row r="218" spans="1:14" ht="38.25" x14ac:dyDescent="0.25">
      <c r="A218" s="9" t="s">
        <v>420</v>
      </c>
      <c r="B218" s="7" t="s">
        <v>421</v>
      </c>
      <c r="C218" s="74">
        <v>119994</v>
      </c>
      <c r="D218" s="74">
        <v>66662</v>
      </c>
      <c r="E218" s="74">
        <v>2058</v>
      </c>
      <c r="F218" s="74">
        <v>5834</v>
      </c>
      <c r="G218" s="74">
        <v>1326</v>
      </c>
      <c r="H218" s="74">
        <v>892</v>
      </c>
      <c r="I218" s="74">
        <v>872</v>
      </c>
      <c r="J218" s="74">
        <v>360</v>
      </c>
      <c r="K218" s="74">
        <v>142</v>
      </c>
      <c r="L218" s="74">
        <v>4331</v>
      </c>
      <c r="M218" s="74">
        <v>0</v>
      </c>
      <c r="N218" s="25">
        <f t="shared" si="3"/>
        <v>202471</v>
      </c>
    </row>
    <row r="219" spans="1:14" x14ac:dyDescent="0.25">
      <c r="A219" s="9" t="s">
        <v>422</v>
      </c>
      <c r="B219" s="7" t="s">
        <v>423</v>
      </c>
      <c r="C219" s="74">
        <v>371184</v>
      </c>
      <c r="D219" s="74">
        <v>61881</v>
      </c>
      <c r="E219" s="74">
        <v>5911</v>
      </c>
      <c r="F219" s="74">
        <v>13666</v>
      </c>
      <c r="G219" s="74">
        <v>12710</v>
      </c>
      <c r="H219" s="74">
        <v>4360</v>
      </c>
      <c r="I219" s="74">
        <v>7492</v>
      </c>
      <c r="J219" s="74">
        <v>843</v>
      </c>
      <c r="K219" s="74">
        <v>1084</v>
      </c>
      <c r="L219" s="74">
        <v>0</v>
      </c>
      <c r="M219" s="74">
        <v>0</v>
      </c>
      <c r="N219" s="25">
        <f t="shared" si="3"/>
        <v>479131</v>
      </c>
    </row>
    <row r="220" spans="1:14" ht="25.5" x14ac:dyDescent="0.25">
      <c r="A220" s="9" t="s">
        <v>424</v>
      </c>
      <c r="B220" s="7" t="s">
        <v>425</v>
      </c>
      <c r="C220" s="74">
        <v>216542</v>
      </c>
      <c r="D220" s="74">
        <v>67082</v>
      </c>
      <c r="E220" s="74">
        <v>3476</v>
      </c>
      <c r="F220" s="74">
        <v>8024</v>
      </c>
      <c r="G220" s="74">
        <v>7445</v>
      </c>
      <c r="H220" s="74">
        <v>2550</v>
      </c>
      <c r="I220" s="74">
        <v>4410</v>
      </c>
      <c r="J220" s="74">
        <v>488</v>
      </c>
      <c r="K220" s="74">
        <v>635</v>
      </c>
      <c r="L220" s="74">
        <v>0</v>
      </c>
      <c r="M220" s="74">
        <v>0</v>
      </c>
      <c r="N220" s="25">
        <f t="shared" si="3"/>
        <v>310652</v>
      </c>
    </row>
    <row r="221" spans="1:14" ht="25.5" x14ac:dyDescent="0.25">
      <c r="A221" s="9" t="s">
        <v>426</v>
      </c>
      <c r="B221" s="7" t="s">
        <v>427</v>
      </c>
      <c r="C221" s="74">
        <v>223026</v>
      </c>
      <c r="D221" s="74">
        <v>54353</v>
      </c>
      <c r="E221" s="74">
        <v>3715</v>
      </c>
      <c r="F221" s="74">
        <v>8686</v>
      </c>
      <c r="G221" s="74">
        <v>6775</v>
      </c>
      <c r="H221" s="74">
        <v>2562</v>
      </c>
      <c r="I221" s="74">
        <v>4163</v>
      </c>
      <c r="J221" s="74">
        <v>535</v>
      </c>
      <c r="K221" s="74">
        <v>625</v>
      </c>
      <c r="L221" s="74">
        <v>0</v>
      </c>
      <c r="M221" s="74">
        <v>0</v>
      </c>
      <c r="N221" s="25">
        <f t="shared" si="3"/>
        <v>304440</v>
      </c>
    </row>
    <row r="222" spans="1:14" ht="25.5" x14ac:dyDescent="0.25">
      <c r="A222" s="9" t="s">
        <v>428</v>
      </c>
      <c r="B222" s="7" t="s">
        <v>429</v>
      </c>
      <c r="C222" s="74">
        <v>355878</v>
      </c>
      <c r="D222" s="74">
        <v>128336</v>
      </c>
      <c r="E222" s="74">
        <v>5517</v>
      </c>
      <c r="F222" s="74">
        <v>10186</v>
      </c>
      <c r="G222" s="74">
        <v>9222</v>
      </c>
      <c r="H222" s="74">
        <v>5416</v>
      </c>
      <c r="I222" s="74">
        <v>7669</v>
      </c>
      <c r="J222" s="74">
        <v>589</v>
      </c>
      <c r="K222" s="74">
        <v>1533</v>
      </c>
      <c r="L222" s="74">
        <v>14352</v>
      </c>
      <c r="M222" s="74">
        <v>0</v>
      </c>
      <c r="N222" s="25">
        <f t="shared" si="3"/>
        <v>538698</v>
      </c>
    </row>
    <row r="223" spans="1:14" ht="25.5" x14ac:dyDescent="0.25">
      <c r="A223" s="9" t="s">
        <v>430</v>
      </c>
      <c r="B223" s="7" t="s">
        <v>431</v>
      </c>
      <c r="C223" s="74">
        <v>176160</v>
      </c>
      <c r="D223" s="74">
        <v>48534</v>
      </c>
      <c r="E223" s="74">
        <v>2886</v>
      </c>
      <c r="F223" s="74">
        <v>7115</v>
      </c>
      <c r="G223" s="74">
        <v>4477</v>
      </c>
      <c r="H223" s="74">
        <v>1852</v>
      </c>
      <c r="I223" s="74">
        <v>2772</v>
      </c>
      <c r="J223" s="74">
        <v>445</v>
      </c>
      <c r="K223" s="74">
        <v>427</v>
      </c>
      <c r="L223" s="74">
        <v>0</v>
      </c>
      <c r="M223" s="74">
        <v>0</v>
      </c>
      <c r="N223" s="25">
        <f t="shared" si="3"/>
        <v>244668</v>
      </c>
    </row>
    <row r="224" spans="1:14" ht="25.5" x14ac:dyDescent="0.25">
      <c r="A224" s="9" t="s">
        <v>432</v>
      </c>
      <c r="B224" s="7" t="s">
        <v>433</v>
      </c>
      <c r="C224" s="74">
        <v>98098</v>
      </c>
      <c r="D224" s="74">
        <v>54732</v>
      </c>
      <c r="E224" s="74">
        <v>1534</v>
      </c>
      <c r="F224" s="74">
        <v>3530</v>
      </c>
      <c r="G224" s="74">
        <v>1959</v>
      </c>
      <c r="H224" s="74">
        <v>1157</v>
      </c>
      <c r="I224" s="74">
        <v>1509</v>
      </c>
      <c r="J224" s="74">
        <v>231</v>
      </c>
      <c r="K224" s="74">
        <v>289</v>
      </c>
      <c r="L224" s="74">
        <v>0</v>
      </c>
      <c r="M224" s="74">
        <v>0</v>
      </c>
      <c r="N224" s="25">
        <f t="shared" si="3"/>
        <v>163039</v>
      </c>
    </row>
    <row r="225" spans="1:14" x14ac:dyDescent="0.25">
      <c r="A225" s="9" t="s">
        <v>434</v>
      </c>
      <c r="B225" s="7" t="s">
        <v>435</v>
      </c>
      <c r="C225" s="74">
        <v>137838</v>
      </c>
      <c r="D225" s="74">
        <v>74076</v>
      </c>
      <c r="E225" s="74">
        <v>2290</v>
      </c>
      <c r="F225" s="74">
        <v>6008</v>
      </c>
      <c r="G225" s="74">
        <v>2746</v>
      </c>
      <c r="H225" s="74">
        <v>1279</v>
      </c>
      <c r="I225" s="74">
        <v>1708</v>
      </c>
      <c r="J225" s="74">
        <v>363</v>
      </c>
      <c r="K225" s="74">
        <v>266</v>
      </c>
      <c r="L225" s="74">
        <v>0</v>
      </c>
      <c r="M225" s="74">
        <v>0</v>
      </c>
      <c r="N225" s="25">
        <f t="shared" si="3"/>
        <v>226574</v>
      </c>
    </row>
    <row r="226" spans="1:14" ht="25.5" x14ac:dyDescent="0.25">
      <c r="A226" s="9" t="s">
        <v>436</v>
      </c>
      <c r="B226" s="7" t="s">
        <v>437</v>
      </c>
      <c r="C226" s="74">
        <v>254008</v>
      </c>
      <c r="D226" s="74">
        <v>59024</v>
      </c>
      <c r="E226" s="74">
        <v>4067</v>
      </c>
      <c r="F226" s="74">
        <v>9941</v>
      </c>
      <c r="G226" s="74">
        <v>7134</v>
      </c>
      <c r="H226" s="74">
        <v>2720</v>
      </c>
      <c r="I226" s="74">
        <v>4351</v>
      </c>
      <c r="J226" s="74">
        <v>637</v>
      </c>
      <c r="K226" s="74">
        <v>637</v>
      </c>
      <c r="L226" s="74">
        <v>0</v>
      </c>
      <c r="M226" s="74">
        <v>0</v>
      </c>
      <c r="N226" s="25">
        <f t="shared" si="3"/>
        <v>342519</v>
      </c>
    </row>
    <row r="227" spans="1:14" x14ac:dyDescent="0.25">
      <c r="A227" s="9" t="s">
        <v>438</v>
      </c>
      <c r="B227" s="7" t="s">
        <v>439</v>
      </c>
      <c r="C227" s="74">
        <v>95730</v>
      </c>
      <c r="D227" s="74">
        <v>50253</v>
      </c>
      <c r="E227" s="74">
        <v>1654</v>
      </c>
      <c r="F227" s="74">
        <v>4746</v>
      </c>
      <c r="G227" s="74">
        <v>1199</v>
      </c>
      <c r="H227" s="74">
        <v>683</v>
      </c>
      <c r="I227" s="74">
        <v>705</v>
      </c>
      <c r="J227" s="74">
        <v>290</v>
      </c>
      <c r="K227" s="74">
        <v>102</v>
      </c>
      <c r="L227" s="74">
        <v>0</v>
      </c>
      <c r="M227" s="74">
        <v>0</v>
      </c>
      <c r="N227" s="25">
        <f t="shared" si="3"/>
        <v>155362</v>
      </c>
    </row>
    <row r="228" spans="1:14" ht="25.5" x14ac:dyDescent="0.25">
      <c r="A228" s="9" t="s">
        <v>440</v>
      </c>
      <c r="B228" s="7" t="s">
        <v>441</v>
      </c>
      <c r="C228" s="74">
        <v>213534</v>
      </c>
      <c r="D228" s="74">
        <v>74647</v>
      </c>
      <c r="E228" s="74">
        <v>3570</v>
      </c>
      <c r="F228" s="74">
        <v>8609</v>
      </c>
      <c r="G228" s="74">
        <v>5867</v>
      </c>
      <c r="H228" s="74">
        <v>2325</v>
      </c>
      <c r="I228" s="74">
        <v>3599</v>
      </c>
      <c r="J228" s="74">
        <v>540</v>
      </c>
      <c r="K228" s="74">
        <v>547</v>
      </c>
      <c r="L228" s="74">
        <v>88691</v>
      </c>
      <c r="M228" s="74">
        <v>0</v>
      </c>
      <c r="N228" s="25">
        <f t="shared" si="3"/>
        <v>401929</v>
      </c>
    </row>
    <row r="229" spans="1:14" ht="25.5" x14ac:dyDescent="0.25">
      <c r="A229" s="9" t="s">
        <v>442</v>
      </c>
      <c r="B229" s="7" t="s">
        <v>443</v>
      </c>
      <c r="C229" s="74">
        <v>228222</v>
      </c>
      <c r="D229" s="74">
        <v>89986</v>
      </c>
      <c r="E229" s="74">
        <v>3715</v>
      </c>
      <c r="F229" s="74">
        <v>8521</v>
      </c>
      <c r="G229" s="74">
        <v>5951</v>
      </c>
      <c r="H229" s="74">
        <v>2703</v>
      </c>
      <c r="I229" s="74">
        <v>3993</v>
      </c>
      <c r="J229" s="74">
        <v>535</v>
      </c>
      <c r="K229" s="74">
        <v>673</v>
      </c>
      <c r="L229" s="74">
        <v>0</v>
      </c>
      <c r="M229" s="74">
        <v>0</v>
      </c>
      <c r="N229" s="25">
        <f t="shared" si="3"/>
        <v>344299</v>
      </c>
    </row>
    <row r="230" spans="1:14" ht="25.5" x14ac:dyDescent="0.25">
      <c r="A230" s="9" t="s">
        <v>444</v>
      </c>
      <c r="B230" s="7" t="s">
        <v>445</v>
      </c>
      <c r="C230" s="74">
        <v>119508</v>
      </c>
      <c r="D230" s="74">
        <v>52749</v>
      </c>
      <c r="E230" s="74">
        <v>1969</v>
      </c>
      <c r="F230" s="74">
        <v>4634</v>
      </c>
      <c r="G230" s="74">
        <v>3307</v>
      </c>
      <c r="H230" s="74">
        <v>1361</v>
      </c>
      <c r="I230" s="74">
        <v>2089</v>
      </c>
      <c r="J230" s="74">
        <v>282</v>
      </c>
      <c r="K230" s="74">
        <v>331</v>
      </c>
      <c r="L230" s="74">
        <v>2452</v>
      </c>
      <c r="M230" s="74">
        <v>0</v>
      </c>
      <c r="N230" s="25">
        <f t="shared" si="3"/>
        <v>188682</v>
      </c>
    </row>
    <row r="231" spans="1:14" x14ac:dyDescent="0.25">
      <c r="A231" s="9" t="s">
        <v>446</v>
      </c>
      <c r="B231" s="7" t="s">
        <v>447</v>
      </c>
      <c r="C231" s="74">
        <v>133944</v>
      </c>
      <c r="D231" s="74">
        <v>66533</v>
      </c>
      <c r="E231" s="74">
        <v>2208</v>
      </c>
      <c r="F231" s="74">
        <v>5373</v>
      </c>
      <c r="G231" s="74">
        <v>3155</v>
      </c>
      <c r="H231" s="74">
        <v>1444</v>
      </c>
      <c r="I231" s="74">
        <v>2060</v>
      </c>
      <c r="J231" s="74">
        <v>327</v>
      </c>
      <c r="K231" s="74">
        <v>338</v>
      </c>
      <c r="L231" s="74">
        <v>0</v>
      </c>
      <c r="M231" s="74">
        <v>0</v>
      </c>
      <c r="N231" s="25">
        <f t="shared" si="3"/>
        <v>215382</v>
      </c>
    </row>
    <row r="232" spans="1:14" ht="25.5" x14ac:dyDescent="0.25">
      <c r="A232" s="9" t="s">
        <v>448</v>
      </c>
      <c r="B232" s="7" t="s">
        <v>449</v>
      </c>
      <c r="C232" s="74">
        <v>85034</v>
      </c>
      <c r="D232" s="74">
        <v>69202</v>
      </c>
      <c r="E232" s="74">
        <v>1459</v>
      </c>
      <c r="F232" s="74">
        <v>4190</v>
      </c>
      <c r="G232" s="74">
        <v>979</v>
      </c>
      <c r="H232" s="74">
        <v>609</v>
      </c>
      <c r="I232" s="74">
        <v>598</v>
      </c>
      <c r="J232" s="74">
        <v>255</v>
      </c>
      <c r="K232" s="74">
        <v>92</v>
      </c>
      <c r="L232" s="74">
        <v>9024</v>
      </c>
      <c r="M232" s="74">
        <v>0</v>
      </c>
      <c r="N232" s="25">
        <f t="shared" si="3"/>
        <v>171442</v>
      </c>
    </row>
    <row r="233" spans="1:14" ht="25.5" x14ac:dyDescent="0.25">
      <c r="A233" s="9" t="s">
        <v>450</v>
      </c>
      <c r="B233" s="7" t="s">
        <v>451</v>
      </c>
      <c r="C233" s="74">
        <v>69802</v>
      </c>
      <c r="D233" s="74">
        <v>38053</v>
      </c>
      <c r="E233" s="74">
        <v>1192</v>
      </c>
      <c r="F233" s="74">
        <v>3188</v>
      </c>
      <c r="G233" s="74">
        <v>1428</v>
      </c>
      <c r="H233" s="74">
        <v>612</v>
      </c>
      <c r="I233" s="74">
        <v>831</v>
      </c>
      <c r="J233" s="74">
        <v>195</v>
      </c>
      <c r="K233" s="74">
        <v>120</v>
      </c>
      <c r="L233" s="74">
        <v>0</v>
      </c>
      <c r="M233" s="74">
        <v>0</v>
      </c>
      <c r="N233" s="25">
        <f t="shared" si="3"/>
        <v>115421</v>
      </c>
    </row>
    <row r="234" spans="1:14" x14ac:dyDescent="0.25">
      <c r="A234" s="9" t="s">
        <v>452</v>
      </c>
      <c r="B234" s="7" t="s">
        <v>453</v>
      </c>
      <c r="C234" s="74">
        <v>343562</v>
      </c>
      <c r="D234" s="74">
        <v>62250</v>
      </c>
      <c r="E234" s="74">
        <v>5505</v>
      </c>
      <c r="F234" s="74">
        <v>12208</v>
      </c>
      <c r="G234" s="74">
        <v>12767</v>
      </c>
      <c r="H234" s="74">
        <v>4277</v>
      </c>
      <c r="I234" s="74">
        <v>7631</v>
      </c>
      <c r="J234" s="74">
        <v>753</v>
      </c>
      <c r="K234" s="74">
        <v>1099</v>
      </c>
      <c r="L234" s="74">
        <v>0</v>
      </c>
      <c r="M234" s="74">
        <v>0</v>
      </c>
      <c r="N234" s="25">
        <f t="shared" si="3"/>
        <v>450052</v>
      </c>
    </row>
    <row r="235" spans="1:14" ht="25.5" x14ac:dyDescent="0.25">
      <c r="A235" s="9" t="s">
        <v>454</v>
      </c>
      <c r="B235" s="7" t="s">
        <v>455</v>
      </c>
      <c r="C235" s="74">
        <v>197856</v>
      </c>
      <c r="D235" s="74">
        <v>118289</v>
      </c>
      <c r="E235" s="74">
        <v>3131</v>
      </c>
      <c r="F235" s="74">
        <v>6603</v>
      </c>
      <c r="G235" s="74">
        <v>6584</v>
      </c>
      <c r="H235" s="74">
        <v>2630</v>
      </c>
      <c r="I235" s="74">
        <v>4279</v>
      </c>
      <c r="J235" s="74">
        <v>392</v>
      </c>
      <c r="K235" s="74">
        <v>700</v>
      </c>
      <c r="L235" s="74">
        <v>0</v>
      </c>
      <c r="M235" s="74">
        <v>0</v>
      </c>
      <c r="N235" s="25">
        <f t="shared" si="3"/>
        <v>340464</v>
      </c>
    </row>
    <row r="236" spans="1:14" ht="25.5" x14ac:dyDescent="0.25">
      <c r="A236" s="9" t="s">
        <v>456</v>
      </c>
      <c r="B236" s="7" t="s">
        <v>457</v>
      </c>
      <c r="C236" s="74">
        <v>1162212</v>
      </c>
      <c r="D236" s="74">
        <v>413749</v>
      </c>
      <c r="E236" s="74">
        <v>17940</v>
      </c>
      <c r="F236" s="74">
        <v>22967</v>
      </c>
      <c r="G236" s="74">
        <v>41187</v>
      </c>
      <c r="H236" s="74">
        <v>22364</v>
      </c>
      <c r="I236" s="74">
        <v>33966</v>
      </c>
      <c r="J236" s="74">
        <v>1472</v>
      </c>
      <c r="K236" s="74">
        <v>6859</v>
      </c>
      <c r="L236" s="74">
        <v>140688</v>
      </c>
      <c r="M236" s="74">
        <v>0</v>
      </c>
      <c r="N236" s="25">
        <f t="shared" si="3"/>
        <v>1863404</v>
      </c>
    </row>
    <row r="237" spans="1:14" ht="38.25" x14ac:dyDescent="0.25">
      <c r="A237" s="9" t="s">
        <v>458</v>
      </c>
      <c r="B237" s="7" t="s">
        <v>459</v>
      </c>
      <c r="C237" s="74">
        <v>122204</v>
      </c>
      <c r="D237" s="74">
        <v>55950</v>
      </c>
      <c r="E237" s="74">
        <v>2145</v>
      </c>
      <c r="F237" s="74">
        <v>5992</v>
      </c>
      <c r="G237" s="74">
        <v>1821</v>
      </c>
      <c r="H237" s="74">
        <v>937</v>
      </c>
      <c r="I237" s="74">
        <v>1078</v>
      </c>
      <c r="J237" s="74">
        <v>366</v>
      </c>
      <c r="K237" s="74">
        <v>155</v>
      </c>
      <c r="L237" s="74">
        <v>0</v>
      </c>
      <c r="M237" s="74">
        <v>0</v>
      </c>
      <c r="N237" s="25">
        <f t="shared" si="3"/>
        <v>190648</v>
      </c>
    </row>
    <row r="238" spans="1:14" ht="25.5" x14ac:dyDescent="0.25">
      <c r="A238" s="9" t="s">
        <v>460</v>
      </c>
      <c r="B238" s="7" t="s">
        <v>461</v>
      </c>
      <c r="C238" s="74">
        <v>475930</v>
      </c>
      <c r="D238" s="74">
        <v>194329</v>
      </c>
      <c r="E238" s="74">
        <v>7737</v>
      </c>
      <c r="F238" s="74">
        <v>14157</v>
      </c>
      <c r="G238" s="74">
        <v>19841</v>
      </c>
      <c r="H238" s="74">
        <v>7330</v>
      </c>
      <c r="I238" s="74">
        <v>12937</v>
      </c>
      <c r="J238" s="74">
        <v>871</v>
      </c>
      <c r="K238" s="74">
        <v>2076</v>
      </c>
      <c r="L238" s="74">
        <v>29294</v>
      </c>
      <c r="M238" s="74">
        <v>0</v>
      </c>
      <c r="N238" s="25">
        <f t="shared" si="3"/>
        <v>764502</v>
      </c>
    </row>
    <row r="239" spans="1:14" ht="25.5" x14ac:dyDescent="0.25">
      <c r="A239" s="9" t="s">
        <v>462</v>
      </c>
      <c r="B239" s="7" t="s">
        <v>463</v>
      </c>
      <c r="C239" s="74">
        <v>118750</v>
      </c>
      <c r="D239" s="74">
        <v>49708</v>
      </c>
      <c r="E239" s="74">
        <v>1969</v>
      </c>
      <c r="F239" s="74">
        <v>4256</v>
      </c>
      <c r="G239" s="74">
        <v>2063</v>
      </c>
      <c r="H239" s="74">
        <v>1532</v>
      </c>
      <c r="I239" s="74">
        <v>1878</v>
      </c>
      <c r="J239" s="74">
        <v>252</v>
      </c>
      <c r="K239" s="74">
        <v>400</v>
      </c>
      <c r="L239" s="74">
        <v>0</v>
      </c>
      <c r="M239" s="74">
        <v>0</v>
      </c>
      <c r="N239" s="25">
        <f t="shared" si="3"/>
        <v>180808</v>
      </c>
    </row>
    <row r="240" spans="1:14" ht="25.5" x14ac:dyDescent="0.25">
      <c r="A240" s="9" t="s">
        <v>464</v>
      </c>
      <c r="B240" s="7" t="s">
        <v>465</v>
      </c>
      <c r="C240" s="74">
        <v>219182</v>
      </c>
      <c r="D240" s="74">
        <v>55039</v>
      </c>
      <c r="E240" s="74">
        <v>3617</v>
      </c>
      <c r="F240" s="74">
        <v>7850</v>
      </c>
      <c r="G240" s="74">
        <v>6914</v>
      </c>
      <c r="H240" s="74">
        <v>2799</v>
      </c>
      <c r="I240" s="74">
        <v>4517</v>
      </c>
      <c r="J240" s="74">
        <v>495</v>
      </c>
      <c r="K240" s="74">
        <v>727</v>
      </c>
      <c r="L240" s="74">
        <v>8428</v>
      </c>
      <c r="M240" s="74">
        <v>0</v>
      </c>
      <c r="N240" s="25">
        <f t="shared" si="3"/>
        <v>309568</v>
      </c>
    </row>
    <row r="241" spans="1:14" ht="25.5" x14ac:dyDescent="0.25">
      <c r="A241" s="9" t="s">
        <v>466</v>
      </c>
      <c r="B241" s="7" t="s">
        <v>467</v>
      </c>
      <c r="C241" s="74">
        <v>1362500</v>
      </c>
      <c r="D241" s="74">
        <v>701269</v>
      </c>
      <c r="E241" s="74">
        <v>20872</v>
      </c>
      <c r="F241" s="74">
        <v>43847</v>
      </c>
      <c r="G241" s="74">
        <v>48286</v>
      </c>
      <c r="H241" s="74">
        <v>18174</v>
      </c>
      <c r="I241" s="74">
        <v>30858</v>
      </c>
      <c r="J241" s="74">
        <v>2624</v>
      </c>
      <c r="K241" s="74">
        <v>4861</v>
      </c>
      <c r="L241" s="74">
        <v>0</v>
      </c>
      <c r="M241" s="74">
        <v>0</v>
      </c>
      <c r="N241" s="25">
        <f t="shared" si="3"/>
        <v>2233291</v>
      </c>
    </row>
    <row r="242" spans="1:14" ht="25.5" x14ac:dyDescent="0.25">
      <c r="A242" s="9" t="s">
        <v>468</v>
      </c>
      <c r="B242" s="7" t="s">
        <v>469</v>
      </c>
      <c r="C242" s="74">
        <v>221592</v>
      </c>
      <c r="D242" s="74">
        <v>143438</v>
      </c>
      <c r="E242" s="74">
        <v>3469</v>
      </c>
      <c r="F242" s="74">
        <v>7654</v>
      </c>
      <c r="G242" s="74">
        <v>3774</v>
      </c>
      <c r="H242" s="74">
        <v>2798</v>
      </c>
      <c r="I242" s="74">
        <v>3433</v>
      </c>
      <c r="J242" s="74">
        <v>430</v>
      </c>
      <c r="K242" s="74">
        <v>727</v>
      </c>
      <c r="L242" s="74">
        <v>0</v>
      </c>
      <c r="M242" s="74">
        <v>0</v>
      </c>
      <c r="N242" s="25">
        <f t="shared" si="3"/>
        <v>387315</v>
      </c>
    </row>
    <row r="243" spans="1:14" ht="25.5" x14ac:dyDescent="0.25">
      <c r="A243" s="9" t="s">
        <v>470</v>
      </c>
      <c r="B243" s="7" t="s">
        <v>471</v>
      </c>
      <c r="C243" s="74">
        <v>424488</v>
      </c>
      <c r="D243" s="74">
        <v>68426</v>
      </c>
      <c r="E243" s="74">
        <v>6773</v>
      </c>
      <c r="F243" s="74">
        <v>14739</v>
      </c>
      <c r="G243" s="74">
        <v>15500</v>
      </c>
      <c r="H243" s="74">
        <v>5417</v>
      </c>
      <c r="I243" s="74">
        <v>9490</v>
      </c>
      <c r="J243" s="74">
        <v>910</v>
      </c>
      <c r="K243" s="74">
        <v>1411</v>
      </c>
      <c r="L243" s="74">
        <v>0</v>
      </c>
      <c r="M243" s="74">
        <v>0</v>
      </c>
      <c r="N243" s="25">
        <f t="shared" si="3"/>
        <v>547154</v>
      </c>
    </row>
    <row r="244" spans="1:14" ht="25.5" x14ac:dyDescent="0.25">
      <c r="A244" s="9" t="s">
        <v>472</v>
      </c>
      <c r="B244" s="7" t="s">
        <v>473</v>
      </c>
      <c r="C244" s="74">
        <v>281110</v>
      </c>
      <c r="D244" s="74">
        <v>152845</v>
      </c>
      <c r="E244" s="74">
        <v>4575</v>
      </c>
      <c r="F244" s="74">
        <v>10788</v>
      </c>
      <c r="G244" s="74">
        <v>8400</v>
      </c>
      <c r="H244" s="74">
        <v>3201</v>
      </c>
      <c r="I244" s="74">
        <v>5148</v>
      </c>
      <c r="J244" s="74">
        <v>652</v>
      </c>
      <c r="K244" s="74">
        <v>779</v>
      </c>
      <c r="L244" s="74">
        <v>7913</v>
      </c>
      <c r="M244" s="74">
        <v>0</v>
      </c>
      <c r="N244" s="25">
        <f t="shared" si="3"/>
        <v>475411</v>
      </c>
    </row>
    <row r="245" spans="1:14" ht="25.5" x14ac:dyDescent="0.25">
      <c r="A245" s="9" t="s">
        <v>474</v>
      </c>
      <c r="B245" s="7" t="s">
        <v>475</v>
      </c>
      <c r="C245" s="74">
        <v>159584</v>
      </c>
      <c r="D245" s="74">
        <v>106798</v>
      </c>
      <c r="E245" s="74">
        <v>2600</v>
      </c>
      <c r="F245" s="74">
        <v>7008</v>
      </c>
      <c r="G245" s="74">
        <v>2968</v>
      </c>
      <c r="H245" s="74">
        <v>1393</v>
      </c>
      <c r="I245" s="74">
        <v>1828</v>
      </c>
      <c r="J245" s="74">
        <v>454</v>
      </c>
      <c r="K245" s="74">
        <v>274</v>
      </c>
      <c r="L245" s="74">
        <v>0</v>
      </c>
      <c r="M245" s="74">
        <v>0</v>
      </c>
      <c r="N245" s="25">
        <f t="shared" si="3"/>
        <v>282907</v>
      </c>
    </row>
    <row r="246" spans="1:14" ht="25.5" x14ac:dyDescent="0.25">
      <c r="A246" s="9" t="s">
        <v>476</v>
      </c>
      <c r="B246" s="7" t="s">
        <v>477</v>
      </c>
      <c r="C246" s="74">
        <v>164170</v>
      </c>
      <c r="D246" s="74">
        <v>68550</v>
      </c>
      <c r="E246" s="74">
        <v>2804</v>
      </c>
      <c r="F246" s="74">
        <v>6160</v>
      </c>
      <c r="G246" s="74">
        <v>3486</v>
      </c>
      <c r="H246" s="74">
        <v>2059</v>
      </c>
      <c r="I246" s="74">
        <v>2727</v>
      </c>
      <c r="J246" s="74">
        <v>392</v>
      </c>
      <c r="K246" s="74">
        <v>527</v>
      </c>
      <c r="L246" s="74">
        <v>0</v>
      </c>
      <c r="M246" s="74">
        <v>0</v>
      </c>
      <c r="N246" s="25">
        <f t="shared" si="3"/>
        <v>250875</v>
      </c>
    </row>
    <row r="247" spans="1:14" ht="25.5" x14ac:dyDescent="0.25">
      <c r="A247" s="9" t="s">
        <v>478</v>
      </c>
      <c r="B247" s="7" t="s">
        <v>479</v>
      </c>
      <c r="C247" s="74">
        <v>125608</v>
      </c>
      <c r="D247" s="74">
        <v>69420</v>
      </c>
      <c r="E247" s="74">
        <v>2167</v>
      </c>
      <c r="F247" s="74">
        <v>5614</v>
      </c>
      <c r="G247" s="74">
        <v>2198</v>
      </c>
      <c r="H247" s="74">
        <v>1180</v>
      </c>
      <c r="I247" s="74">
        <v>1467</v>
      </c>
      <c r="J247" s="74">
        <v>344</v>
      </c>
      <c r="K247" s="74">
        <v>246</v>
      </c>
      <c r="L247" s="74">
        <v>0</v>
      </c>
      <c r="M247" s="74">
        <v>0</v>
      </c>
      <c r="N247" s="25">
        <f t="shared" si="3"/>
        <v>208244</v>
      </c>
    </row>
    <row r="248" spans="1:14" ht="25.5" x14ac:dyDescent="0.25">
      <c r="A248" s="9" t="s">
        <v>480</v>
      </c>
      <c r="B248" s="7" t="s">
        <v>481</v>
      </c>
      <c r="C248" s="74">
        <v>112158</v>
      </c>
      <c r="D248" s="74">
        <v>50677</v>
      </c>
      <c r="E248" s="74">
        <v>1836</v>
      </c>
      <c r="F248" s="74">
        <v>4055</v>
      </c>
      <c r="G248" s="74">
        <v>2210</v>
      </c>
      <c r="H248" s="74">
        <v>1397</v>
      </c>
      <c r="I248" s="74">
        <v>1804</v>
      </c>
      <c r="J248" s="74">
        <v>262</v>
      </c>
      <c r="K248" s="74">
        <v>358</v>
      </c>
      <c r="L248" s="74">
        <v>3770</v>
      </c>
      <c r="M248" s="74">
        <v>0</v>
      </c>
      <c r="N248" s="25">
        <f t="shared" si="3"/>
        <v>178527</v>
      </c>
    </row>
    <row r="249" spans="1:14" ht="25.5" x14ac:dyDescent="0.25">
      <c r="A249" s="9" t="s">
        <v>482</v>
      </c>
      <c r="B249" s="7" t="s">
        <v>483</v>
      </c>
      <c r="C249" s="74">
        <v>196844</v>
      </c>
      <c r="D249" s="74">
        <v>55297</v>
      </c>
      <c r="E249" s="74">
        <v>3283</v>
      </c>
      <c r="F249" s="74">
        <v>7883</v>
      </c>
      <c r="G249" s="74">
        <v>5934</v>
      </c>
      <c r="H249" s="74">
        <v>2164</v>
      </c>
      <c r="I249" s="74">
        <v>3558</v>
      </c>
      <c r="J249" s="74">
        <v>483</v>
      </c>
      <c r="K249" s="74">
        <v>513</v>
      </c>
      <c r="L249" s="74">
        <v>0</v>
      </c>
      <c r="M249" s="74">
        <v>0</v>
      </c>
      <c r="N249" s="25">
        <f t="shared" si="3"/>
        <v>275959</v>
      </c>
    </row>
    <row r="250" spans="1:14" ht="25.5" x14ac:dyDescent="0.25">
      <c r="A250" s="9" t="s">
        <v>484</v>
      </c>
      <c r="B250" s="7" t="s">
        <v>485</v>
      </c>
      <c r="C250" s="74">
        <v>136206</v>
      </c>
      <c r="D250" s="74">
        <v>63118</v>
      </c>
      <c r="E250" s="74">
        <v>2250</v>
      </c>
      <c r="F250" s="74">
        <v>5016</v>
      </c>
      <c r="G250" s="74">
        <v>2288</v>
      </c>
      <c r="H250" s="74">
        <v>1683</v>
      </c>
      <c r="I250" s="74">
        <v>2041</v>
      </c>
      <c r="J250" s="74">
        <v>306</v>
      </c>
      <c r="K250" s="74">
        <v>429</v>
      </c>
      <c r="L250" s="74">
        <v>0</v>
      </c>
      <c r="M250" s="74">
        <v>0</v>
      </c>
      <c r="N250" s="25">
        <f t="shared" si="3"/>
        <v>213337</v>
      </c>
    </row>
    <row r="251" spans="1:14" ht="25.5" x14ac:dyDescent="0.25">
      <c r="A251" s="9" t="s">
        <v>486</v>
      </c>
      <c r="B251" s="7" t="s">
        <v>487</v>
      </c>
      <c r="C251" s="74">
        <v>669648</v>
      </c>
      <c r="D251" s="74">
        <v>80243</v>
      </c>
      <c r="E251" s="74">
        <v>10601</v>
      </c>
      <c r="F251" s="74">
        <v>21804</v>
      </c>
      <c r="G251" s="74">
        <v>26781</v>
      </c>
      <c r="H251" s="74">
        <v>9147</v>
      </c>
      <c r="I251" s="74">
        <v>16526</v>
      </c>
      <c r="J251" s="74">
        <v>1333</v>
      </c>
      <c r="K251" s="74">
        <v>2466</v>
      </c>
      <c r="L251" s="74">
        <v>0</v>
      </c>
      <c r="M251" s="74">
        <v>0</v>
      </c>
      <c r="N251" s="25">
        <f t="shared" si="3"/>
        <v>838549</v>
      </c>
    </row>
    <row r="252" spans="1:14" ht="25.5" x14ac:dyDescent="0.25">
      <c r="A252" s="9" t="s">
        <v>488</v>
      </c>
      <c r="B252" s="7" t="s">
        <v>489</v>
      </c>
      <c r="C252" s="74">
        <v>217972</v>
      </c>
      <c r="D252" s="74">
        <v>102883</v>
      </c>
      <c r="E252" s="74">
        <v>3572</v>
      </c>
      <c r="F252" s="74">
        <v>7569</v>
      </c>
      <c r="G252" s="74">
        <v>4399</v>
      </c>
      <c r="H252" s="74">
        <v>2865</v>
      </c>
      <c r="I252" s="74">
        <v>3705</v>
      </c>
      <c r="J252" s="74">
        <v>497</v>
      </c>
      <c r="K252" s="74">
        <v>755</v>
      </c>
      <c r="L252" s="74">
        <v>20808</v>
      </c>
      <c r="M252" s="74">
        <v>0</v>
      </c>
      <c r="N252" s="25">
        <f t="shared" si="3"/>
        <v>365025</v>
      </c>
    </row>
    <row r="253" spans="1:14" ht="25.5" x14ac:dyDescent="0.25">
      <c r="A253" s="9" t="s">
        <v>490</v>
      </c>
      <c r="B253" s="7" t="s">
        <v>491</v>
      </c>
      <c r="C253" s="74">
        <v>225268</v>
      </c>
      <c r="D253" s="74">
        <v>87532</v>
      </c>
      <c r="E253" s="74">
        <v>3634</v>
      </c>
      <c r="F253" s="74">
        <v>7716</v>
      </c>
      <c r="G253" s="74">
        <v>8684</v>
      </c>
      <c r="H253" s="74">
        <v>2966</v>
      </c>
      <c r="I253" s="74">
        <v>5238</v>
      </c>
      <c r="J253" s="74">
        <v>475</v>
      </c>
      <c r="K253" s="74">
        <v>784</v>
      </c>
      <c r="L253" s="74">
        <v>0</v>
      </c>
      <c r="M253" s="74">
        <v>0</v>
      </c>
      <c r="N253" s="25">
        <f t="shared" si="3"/>
        <v>342297</v>
      </c>
    </row>
    <row r="254" spans="1:14" ht="25.5" x14ac:dyDescent="0.25">
      <c r="A254" s="9" t="s">
        <v>492</v>
      </c>
      <c r="B254" s="7" t="s">
        <v>493</v>
      </c>
      <c r="C254" s="74">
        <v>112070</v>
      </c>
      <c r="D254" s="74">
        <v>35168</v>
      </c>
      <c r="E254" s="74">
        <v>1887</v>
      </c>
      <c r="F254" s="74">
        <v>4763</v>
      </c>
      <c r="G254" s="74">
        <v>2888</v>
      </c>
      <c r="H254" s="74">
        <v>1122</v>
      </c>
      <c r="I254" s="74">
        <v>1716</v>
      </c>
      <c r="J254" s="74">
        <v>292</v>
      </c>
      <c r="K254" s="74">
        <v>248</v>
      </c>
      <c r="L254" s="74">
        <v>0</v>
      </c>
      <c r="M254" s="74">
        <v>0</v>
      </c>
      <c r="N254" s="25">
        <f t="shared" si="3"/>
        <v>160154</v>
      </c>
    </row>
    <row r="255" spans="1:14" ht="25.5" x14ac:dyDescent="0.25">
      <c r="A255" s="9" t="s">
        <v>494</v>
      </c>
      <c r="B255" s="7" t="s">
        <v>495</v>
      </c>
      <c r="C255" s="74">
        <v>88402</v>
      </c>
      <c r="D255" s="74">
        <v>40600</v>
      </c>
      <c r="E255" s="74">
        <v>1545</v>
      </c>
      <c r="F255" s="74">
        <v>4305</v>
      </c>
      <c r="G255" s="74">
        <v>1351</v>
      </c>
      <c r="H255" s="74">
        <v>684</v>
      </c>
      <c r="I255" s="74">
        <v>793</v>
      </c>
      <c r="J255" s="74">
        <v>263</v>
      </c>
      <c r="K255" s="74">
        <v>115</v>
      </c>
      <c r="L255" s="74">
        <v>0</v>
      </c>
      <c r="M255" s="74">
        <v>0</v>
      </c>
      <c r="N255" s="25">
        <f t="shared" si="3"/>
        <v>138058</v>
      </c>
    </row>
    <row r="256" spans="1:14" ht="25.5" x14ac:dyDescent="0.25">
      <c r="A256" s="9" t="s">
        <v>496</v>
      </c>
      <c r="B256" s="7" t="s">
        <v>497</v>
      </c>
      <c r="C256" s="74">
        <v>180266</v>
      </c>
      <c r="D256" s="74">
        <v>62015</v>
      </c>
      <c r="E256" s="74">
        <v>2313</v>
      </c>
      <c r="F256" s="74">
        <v>6335</v>
      </c>
      <c r="G256" s="74">
        <v>3635</v>
      </c>
      <c r="H256" s="74">
        <v>1735</v>
      </c>
      <c r="I256" s="74">
        <v>2354</v>
      </c>
      <c r="J256" s="74">
        <v>306</v>
      </c>
      <c r="K256" s="74">
        <v>389</v>
      </c>
      <c r="L256" s="74">
        <v>0</v>
      </c>
      <c r="M256" s="74">
        <v>0</v>
      </c>
      <c r="N256" s="25">
        <f t="shared" si="3"/>
        <v>259348</v>
      </c>
    </row>
    <row r="257" spans="1:14" ht="25.5" x14ac:dyDescent="0.25">
      <c r="A257" s="9" t="s">
        <v>498</v>
      </c>
      <c r="B257" s="7" t="s">
        <v>499</v>
      </c>
      <c r="C257" s="74">
        <v>744430</v>
      </c>
      <c r="D257" s="74">
        <v>168390</v>
      </c>
      <c r="E257" s="74">
        <v>11585</v>
      </c>
      <c r="F257" s="74">
        <v>21788</v>
      </c>
      <c r="G257" s="74">
        <v>32810</v>
      </c>
      <c r="H257" s="74">
        <v>11115</v>
      </c>
      <c r="I257" s="74">
        <v>20792</v>
      </c>
      <c r="J257" s="74">
        <v>1335</v>
      </c>
      <c r="K257" s="74">
        <v>3121</v>
      </c>
      <c r="L257" s="74">
        <v>0</v>
      </c>
      <c r="M257" s="74">
        <v>0</v>
      </c>
      <c r="N257" s="25">
        <f t="shared" si="3"/>
        <v>1015366</v>
      </c>
    </row>
    <row r="258" spans="1:14" ht="25.5" x14ac:dyDescent="0.25">
      <c r="A258" s="9" t="s">
        <v>500</v>
      </c>
      <c r="B258" s="7" t="s">
        <v>501</v>
      </c>
      <c r="C258" s="74">
        <v>232058</v>
      </c>
      <c r="D258" s="74">
        <v>118443</v>
      </c>
      <c r="E258" s="74">
        <v>3755</v>
      </c>
      <c r="F258" s="74">
        <v>7973</v>
      </c>
      <c r="G258" s="74">
        <v>8405</v>
      </c>
      <c r="H258" s="74">
        <v>3052</v>
      </c>
      <c r="I258" s="74">
        <v>5228</v>
      </c>
      <c r="J258" s="74">
        <v>498</v>
      </c>
      <c r="K258" s="74">
        <v>805</v>
      </c>
      <c r="L258" s="74">
        <v>0</v>
      </c>
      <c r="M258" s="74">
        <v>0</v>
      </c>
      <c r="N258" s="25">
        <f t="shared" si="3"/>
        <v>380217</v>
      </c>
    </row>
    <row r="259" spans="1:14" ht="25.5" x14ac:dyDescent="0.25">
      <c r="A259" s="9" t="s">
        <v>502</v>
      </c>
      <c r="B259" s="7" t="s">
        <v>503</v>
      </c>
      <c r="C259" s="74">
        <v>220026</v>
      </c>
      <c r="D259" s="74">
        <v>64666</v>
      </c>
      <c r="E259" s="74">
        <v>3193</v>
      </c>
      <c r="F259" s="74">
        <v>6954</v>
      </c>
      <c r="G259" s="74">
        <v>2749</v>
      </c>
      <c r="H259" s="74">
        <v>2823</v>
      </c>
      <c r="I259" s="74">
        <v>3133</v>
      </c>
      <c r="J259" s="74">
        <v>397</v>
      </c>
      <c r="K259" s="74">
        <v>745</v>
      </c>
      <c r="L259" s="74">
        <v>15652</v>
      </c>
      <c r="M259" s="74">
        <v>0</v>
      </c>
      <c r="N259" s="25">
        <f t="shared" si="3"/>
        <v>320338</v>
      </c>
    </row>
    <row r="260" spans="1:14" ht="25.5" x14ac:dyDescent="0.25">
      <c r="A260" s="9" t="s">
        <v>504</v>
      </c>
      <c r="B260" s="7" t="s">
        <v>505</v>
      </c>
      <c r="C260" s="74">
        <v>139676</v>
      </c>
      <c r="D260" s="74">
        <v>61218</v>
      </c>
      <c r="E260" s="74">
        <v>2376</v>
      </c>
      <c r="F260" s="74">
        <v>6394</v>
      </c>
      <c r="G260" s="74">
        <v>2662</v>
      </c>
      <c r="H260" s="74">
        <v>1205</v>
      </c>
      <c r="I260" s="74">
        <v>1590</v>
      </c>
      <c r="J260" s="74">
        <v>396</v>
      </c>
      <c r="K260" s="74">
        <v>232</v>
      </c>
      <c r="L260" s="74">
        <v>0</v>
      </c>
      <c r="M260" s="74">
        <v>0</v>
      </c>
      <c r="N260" s="25">
        <f t="shared" si="3"/>
        <v>215749</v>
      </c>
    </row>
    <row r="261" spans="1:14" ht="25.5" x14ac:dyDescent="0.25">
      <c r="A261" s="9" t="s">
        <v>506</v>
      </c>
      <c r="B261" s="7" t="s">
        <v>507</v>
      </c>
      <c r="C261" s="74">
        <v>168334</v>
      </c>
      <c r="D261" s="74">
        <v>49846</v>
      </c>
      <c r="E261" s="74">
        <v>2804</v>
      </c>
      <c r="F261" s="74">
        <v>6658</v>
      </c>
      <c r="G261" s="74">
        <v>5221</v>
      </c>
      <c r="H261" s="74">
        <v>1886</v>
      </c>
      <c r="I261" s="74">
        <v>3109</v>
      </c>
      <c r="J261" s="74">
        <v>409</v>
      </c>
      <c r="K261" s="74">
        <v>453</v>
      </c>
      <c r="L261" s="74">
        <v>0</v>
      </c>
      <c r="M261" s="74">
        <v>0</v>
      </c>
      <c r="N261" s="25">
        <f t="shared" si="3"/>
        <v>238720</v>
      </c>
    </row>
    <row r="262" spans="1:14" ht="25.5" x14ac:dyDescent="0.25">
      <c r="A262" s="9" t="s">
        <v>508</v>
      </c>
      <c r="B262" s="7" t="s">
        <v>509</v>
      </c>
      <c r="C262" s="74">
        <v>200010</v>
      </c>
      <c r="D262" s="74">
        <v>89713</v>
      </c>
      <c r="E262" s="74">
        <v>3380</v>
      </c>
      <c r="F262" s="74">
        <v>8771</v>
      </c>
      <c r="G262" s="74">
        <v>4352</v>
      </c>
      <c r="H262" s="74">
        <v>1887</v>
      </c>
      <c r="I262" s="74">
        <v>2674</v>
      </c>
      <c r="J262" s="74">
        <v>537</v>
      </c>
      <c r="K262" s="74">
        <v>397</v>
      </c>
      <c r="L262" s="74">
        <v>0</v>
      </c>
      <c r="M262" s="74">
        <v>0</v>
      </c>
      <c r="N262" s="25">
        <f t="shared" si="3"/>
        <v>311721</v>
      </c>
    </row>
    <row r="263" spans="1:14" ht="25.5" x14ac:dyDescent="0.25">
      <c r="A263" s="9" t="s">
        <v>510</v>
      </c>
      <c r="B263" s="7" t="s">
        <v>511</v>
      </c>
      <c r="C263" s="74">
        <v>253226</v>
      </c>
      <c r="D263" s="74">
        <v>92230</v>
      </c>
      <c r="E263" s="74">
        <v>4111</v>
      </c>
      <c r="F263" s="74">
        <v>9227</v>
      </c>
      <c r="G263" s="74">
        <v>7056</v>
      </c>
      <c r="H263" s="74">
        <v>3093</v>
      </c>
      <c r="I263" s="74">
        <v>4705</v>
      </c>
      <c r="J263" s="74">
        <v>582</v>
      </c>
      <c r="K263" s="74">
        <v>785</v>
      </c>
      <c r="L263" s="74">
        <v>0</v>
      </c>
      <c r="M263" s="74">
        <v>0</v>
      </c>
      <c r="N263" s="25">
        <f t="shared" si="3"/>
        <v>375015</v>
      </c>
    </row>
    <row r="264" spans="1:14" ht="25.5" x14ac:dyDescent="0.25">
      <c r="A264" s="9" t="s">
        <v>512</v>
      </c>
      <c r="B264" s="7" t="s">
        <v>513</v>
      </c>
      <c r="C264" s="74">
        <v>166270</v>
      </c>
      <c r="D264" s="74">
        <v>46946</v>
      </c>
      <c r="E264" s="74">
        <v>2640</v>
      </c>
      <c r="F264" s="74">
        <v>6746</v>
      </c>
      <c r="G264" s="74">
        <v>4345</v>
      </c>
      <c r="H264" s="74">
        <v>1655</v>
      </c>
      <c r="I264" s="74">
        <v>2556</v>
      </c>
      <c r="J264" s="74">
        <v>409</v>
      </c>
      <c r="K264" s="74">
        <v>368</v>
      </c>
      <c r="L264" s="74">
        <v>1215</v>
      </c>
      <c r="M264" s="74">
        <v>0</v>
      </c>
      <c r="N264" s="25">
        <f t="shared" si="3"/>
        <v>233150</v>
      </c>
    </row>
    <row r="265" spans="1:14" ht="25.5" x14ac:dyDescent="0.25">
      <c r="A265" s="9" t="s">
        <v>514</v>
      </c>
      <c r="B265" s="7" t="s">
        <v>515</v>
      </c>
      <c r="C265" s="74">
        <v>79804</v>
      </c>
      <c r="D265" s="74">
        <v>40182</v>
      </c>
      <c r="E265" s="74">
        <v>1328</v>
      </c>
      <c r="F265" s="74">
        <v>3781</v>
      </c>
      <c r="G265" s="74">
        <v>508</v>
      </c>
      <c r="H265" s="74">
        <v>601</v>
      </c>
      <c r="I265" s="74">
        <v>462</v>
      </c>
      <c r="J265" s="74">
        <v>231</v>
      </c>
      <c r="K265" s="74">
        <v>99</v>
      </c>
      <c r="L265" s="74">
        <v>2236</v>
      </c>
      <c r="M265" s="74">
        <v>0</v>
      </c>
      <c r="N265" s="25">
        <f t="shared" si="3"/>
        <v>129232</v>
      </c>
    </row>
    <row r="266" spans="1:14" ht="25.5" x14ac:dyDescent="0.25">
      <c r="A266" s="9" t="s">
        <v>516</v>
      </c>
      <c r="B266" s="7" t="s">
        <v>517</v>
      </c>
      <c r="C266" s="74">
        <v>122488</v>
      </c>
      <c r="D266" s="74">
        <v>59552</v>
      </c>
      <c r="E266" s="74">
        <v>2108</v>
      </c>
      <c r="F266" s="74">
        <v>5664</v>
      </c>
      <c r="G266" s="74">
        <v>2308</v>
      </c>
      <c r="H266" s="74">
        <v>1052</v>
      </c>
      <c r="I266" s="74">
        <v>1375</v>
      </c>
      <c r="J266" s="74">
        <v>359</v>
      </c>
      <c r="K266" s="74">
        <v>201</v>
      </c>
      <c r="L266" s="74">
        <v>11838</v>
      </c>
      <c r="M266" s="74">
        <v>0</v>
      </c>
      <c r="N266" s="25">
        <f t="shared" si="3"/>
        <v>206945</v>
      </c>
    </row>
    <row r="267" spans="1:14" ht="25.5" x14ac:dyDescent="0.25">
      <c r="A267" s="9" t="s">
        <v>518</v>
      </c>
      <c r="B267" s="7" t="s">
        <v>519</v>
      </c>
      <c r="C267" s="74">
        <v>111510</v>
      </c>
      <c r="D267" s="74">
        <v>49068</v>
      </c>
      <c r="E267" s="74">
        <v>1875</v>
      </c>
      <c r="F267" s="74">
        <v>4377</v>
      </c>
      <c r="G267" s="74">
        <v>1541</v>
      </c>
      <c r="H267" s="74">
        <v>1282</v>
      </c>
      <c r="I267" s="74">
        <v>1446</v>
      </c>
      <c r="J267" s="74">
        <v>273</v>
      </c>
      <c r="K267" s="74">
        <v>312</v>
      </c>
      <c r="L267" s="74">
        <v>0</v>
      </c>
      <c r="M267" s="74">
        <v>0</v>
      </c>
      <c r="N267" s="25">
        <f t="shared" ref="N267:N330" si="4">SUM(C267:M267)</f>
        <v>171684</v>
      </c>
    </row>
    <row r="268" spans="1:14" ht="25.5" x14ac:dyDescent="0.25">
      <c r="A268" s="9" t="s">
        <v>520</v>
      </c>
      <c r="B268" s="7" t="s">
        <v>521</v>
      </c>
      <c r="C268" s="74">
        <v>203516</v>
      </c>
      <c r="D268" s="74">
        <v>125142</v>
      </c>
      <c r="E268" s="74">
        <v>3269</v>
      </c>
      <c r="F268" s="74">
        <v>8294</v>
      </c>
      <c r="G268" s="74">
        <v>4673</v>
      </c>
      <c r="H268" s="74">
        <v>2046</v>
      </c>
      <c r="I268" s="74">
        <v>2944</v>
      </c>
      <c r="J268" s="74">
        <v>506</v>
      </c>
      <c r="K268" s="74">
        <v>457</v>
      </c>
      <c r="L268" s="74">
        <v>0</v>
      </c>
      <c r="M268" s="74">
        <v>0</v>
      </c>
      <c r="N268" s="25">
        <f t="shared" si="4"/>
        <v>350847</v>
      </c>
    </row>
    <row r="269" spans="1:14" ht="25.5" x14ac:dyDescent="0.25">
      <c r="A269" s="9" t="s">
        <v>522</v>
      </c>
      <c r="B269" s="7" t="s">
        <v>523</v>
      </c>
      <c r="C269" s="74">
        <v>169318</v>
      </c>
      <c r="D269" s="74">
        <v>66104</v>
      </c>
      <c r="E269" s="74">
        <v>2778</v>
      </c>
      <c r="F269" s="74">
        <v>6658</v>
      </c>
      <c r="G269" s="74">
        <v>4824</v>
      </c>
      <c r="H269" s="74">
        <v>1872</v>
      </c>
      <c r="I269" s="74">
        <v>2947</v>
      </c>
      <c r="J269" s="74">
        <v>412</v>
      </c>
      <c r="K269" s="74">
        <v>446</v>
      </c>
      <c r="L269" s="74">
        <v>0</v>
      </c>
      <c r="M269" s="74">
        <v>0</v>
      </c>
      <c r="N269" s="25">
        <f t="shared" si="4"/>
        <v>255359</v>
      </c>
    </row>
    <row r="270" spans="1:14" ht="25.5" x14ac:dyDescent="0.25">
      <c r="A270" s="9" t="s">
        <v>524</v>
      </c>
      <c r="B270" s="7" t="s">
        <v>525</v>
      </c>
      <c r="C270" s="74">
        <v>408878</v>
      </c>
      <c r="D270" s="74">
        <v>375667</v>
      </c>
      <c r="E270" s="74">
        <v>6512</v>
      </c>
      <c r="F270" s="74">
        <v>13547</v>
      </c>
      <c r="G270" s="74">
        <v>15168</v>
      </c>
      <c r="H270" s="74">
        <v>5511</v>
      </c>
      <c r="I270" s="74">
        <v>9512</v>
      </c>
      <c r="J270" s="74">
        <v>836</v>
      </c>
      <c r="K270" s="74">
        <v>1475</v>
      </c>
      <c r="L270" s="74">
        <v>11547</v>
      </c>
      <c r="M270" s="74">
        <v>0</v>
      </c>
      <c r="N270" s="25">
        <f t="shared" si="4"/>
        <v>848653</v>
      </c>
    </row>
    <row r="271" spans="1:14" ht="25.5" x14ac:dyDescent="0.25">
      <c r="A271" s="9" t="s">
        <v>526</v>
      </c>
      <c r="B271" s="7" t="s">
        <v>527</v>
      </c>
      <c r="C271" s="74">
        <v>94752</v>
      </c>
      <c r="D271" s="74">
        <v>42247</v>
      </c>
      <c r="E271" s="74">
        <v>1609</v>
      </c>
      <c r="F271" s="74">
        <v>3844</v>
      </c>
      <c r="G271" s="74">
        <v>2205</v>
      </c>
      <c r="H271" s="74">
        <v>1041</v>
      </c>
      <c r="I271" s="74">
        <v>1464</v>
      </c>
      <c r="J271" s="74">
        <v>253</v>
      </c>
      <c r="K271" s="74">
        <v>246</v>
      </c>
      <c r="L271" s="74">
        <v>311</v>
      </c>
      <c r="M271" s="74">
        <v>0</v>
      </c>
      <c r="N271" s="25">
        <f t="shared" si="4"/>
        <v>147972</v>
      </c>
    </row>
    <row r="272" spans="1:14" ht="25.5" x14ac:dyDescent="0.25">
      <c r="A272" s="9" t="s">
        <v>528</v>
      </c>
      <c r="B272" s="7" t="s">
        <v>529</v>
      </c>
      <c r="C272" s="74">
        <v>259870</v>
      </c>
      <c r="D272" s="74">
        <v>110709</v>
      </c>
      <c r="E272" s="74">
        <v>4024</v>
      </c>
      <c r="F272" s="74">
        <v>9436</v>
      </c>
      <c r="G272" s="74">
        <v>6964</v>
      </c>
      <c r="H272" s="74">
        <v>3008</v>
      </c>
      <c r="I272" s="74">
        <v>4568</v>
      </c>
      <c r="J272" s="74">
        <v>561</v>
      </c>
      <c r="K272" s="74">
        <v>745</v>
      </c>
      <c r="L272" s="74">
        <v>0</v>
      </c>
      <c r="M272" s="74">
        <v>0</v>
      </c>
      <c r="N272" s="25">
        <f t="shared" si="4"/>
        <v>399885</v>
      </c>
    </row>
    <row r="273" spans="1:14" ht="25.5" x14ac:dyDescent="0.25">
      <c r="A273" s="9" t="s">
        <v>530</v>
      </c>
      <c r="B273" s="7" t="s">
        <v>531</v>
      </c>
      <c r="C273" s="74">
        <v>175342</v>
      </c>
      <c r="D273" s="74">
        <v>87776</v>
      </c>
      <c r="E273" s="74">
        <v>2877</v>
      </c>
      <c r="F273" s="74">
        <v>7216</v>
      </c>
      <c r="G273" s="74">
        <v>4742</v>
      </c>
      <c r="H273" s="74">
        <v>1792</v>
      </c>
      <c r="I273" s="74">
        <v>2805</v>
      </c>
      <c r="J273" s="74">
        <v>439</v>
      </c>
      <c r="K273" s="74">
        <v>404</v>
      </c>
      <c r="L273" s="74">
        <v>2713</v>
      </c>
      <c r="M273" s="74">
        <v>0</v>
      </c>
      <c r="N273" s="25">
        <f t="shared" si="4"/>
        <v>286106</v>
      </c>
    </row>
    <row r="274" spans="1:14" ht="25.5" x14ac:dyDescent="0.25">
      <c r="A274" s="9" t="s">
        <v>532</v>
      </c>
      <c r="B274" s="7" t="s">
        <v>533</v>
      </c>
      <c r="C274" s="74">
        <v>477494</v>
      </c>
      <c r="D274" s="74">
        <v>60506</v>
      </c>
      <c r="E274" s="74">
        <v>7811</v>
      </c>
      <c r="F274" s="74">
        <v>13922</v>
      </c>
      <c r="G274" s="74">
        <v>14667</v>
      </c>
      <c r="H274" s="74">
        <v>7539</v>
      </c>
      <c r="I274" s="74">
        <v>11372</v>
      </c>
      <c r="J274" s="74">
        <v>850</v>
      </c>
      <c r="K274" s="74">
        <v>2155</v>
      </c>
      <c r="L274" s="74">
        <v>31961</v>
      </c>
      <c r="M274" s="74">
        <v>0</v>
      </c>
      <c r="N274" s="25">
        <f t="shared" si="4"/>
        <v>628277</v>
      </c>
    </row>
    <row r="275" spans="1:14" ht="25.5" x14ac:dyDescent="0.25">
      <c r="A275" s="9" t="s">
        <v>534</v>
      </c>
      <c r="B275" s="7" t="s">
        <v>535</v>
      </c>
      <c r="C275" s="74">
        <v>505416</v>
      </c>
      <c r="D275" s="74">
        <v>731425</v>
      </c>
      <c r="E275" s="74">
        <v>7759</v>
      </c>
      <c r="F275" s="74">
        <v>16198</v>
      </c>
      <c r="G275" s="74">
        <v>18776</v>
      </c>
      <c r="H275" s="74">
        <v>6793</v>
      </c>
      <c r="I275" s="74">
        <v>11744</v>
      </c>
      <c r="J275" s="74">
        <v>962</v>
      </c>
      <c r="K275" s="74">
        <v>1823</v>
      </c>
      <c r="L275" s="74">
        <v>77113</v>
      </c>
      <c r="M275" s="74">
        <v>0</v>
      </c>
      <c r="N275" s="25">
        <f t="shared" si="4"/>
        <v>1378009</v>
      </c>
    </row>
    <row r="276" spans="1:14" ht="25.5" x14ac:dyDescent="0.25">
      <c r="A276" s="9" t="s">
        <v>536</v>
      </c>
      <c r="B276" s="7" t="s">
        <v>537</v>
      </c>
      <c r="C276" s="74">
        <v>65198</v>
      </c>
      <c r="D276" s="74">
        <v>36571</v>
      </c>
      <c r="E276" s="74">
        <v>1153</v>
      </c>
      <c r="F276" s="74">
        <v>3368</v>
      </c>
      <c r="G276" s="74">
        <v>545</v>
      </c>
      <c r="H276" s="74">
        <v>427</v>
      </c>
      <c r="I276" s="74">
        <v>341</v>
      </c>
      <c r="J276" s="74">
        <v>208</v>
      </c>
      <c r="K276" s="74">
        <v>54</v>
      </c>
      <c r="L276" s="74">
        <v>0</v>
      </c>
      <c r="M276" s="74">
        <v>0</v>
      </c>
      <c r="N276" s="25">
        <f t="shared" si="4"/>
        <v>107865</v>
      </c>
    </row>
    <row r="277" spans="1:14" ht="25.5" x14ac:dyDescent="0.25">
      <c r="A277" s="9" t="s">
        <v>538</v>
      </c>
      <c r="B277" s="7" t="s">
        <v>539</v>
      </c>
      <c r="C277" s="74">
        <v>129920</v>
      </c>
      <c r="D277" s="74">
        <v>61077</v>
      </c>
      <c r="E277" s="74">
        <v>2171</v>
      </c>
      <c r="F277" s="74">
        <v>4730</v>
      </c>
      <c r="G277" s="74">
        <v>2540</v>
      </c>
      <c r="H277" s="74">
        <v>1655</v>
      </c>
      <c r="I277" s="74">
        <v>2124</v>
      </c>
      <c r="J277" s="74">
        <v>289</v>
      </c>
      <c r="K277" s="74">
        <v>428</v>
      </c>
      <c r="L277" s="74">
        <v>0</v>
      </c>
      <c r="M277" s="74">
        <v>0</v>
      </c>
      <c r="N277" s="25">
        <f t="shared" si="4"/>
        <v>204934</v>
      </c>
    </row>
    <row r="278" spans="1:14" ht="25.5" x14ac:dyDescent="0.25">
      <c r="A278" s="9" t="s">
        <v>540</v>
      </c>
      <c r="B278" s="7" t="s">
        <v>541</v>
      </c>
      <c r="C278" s="74">
        <v>358930</v>
      </c>
      <c r="D278" s="74">
        <v>267570</v>
      </c>
      <c r="E278" s="74">
        <v>5326</v>
      </c>
      <c r="F278" s="74">
        <v>13560</v>
      </c>
      <c r="G278" s="74">
        <v>9542</v>
      </c>
      <c r="H278" s="74">
        <v>3680</v>
      </c>
      <c r="I278" s="74">
        <v>5704</v>
      </c>
      <c r="J278" s="74">
        <v>797</v>
      </c>
      <c r="K278" s="74">
        <v>846</v>
      </c>
      <c r="L278" s="74">
        <v>0</v>
      </c>
      <c r="M278" s="74">
        <v>0</v>
      </c>
      <c r="N278" s="25">
        <f t="shared" si="4"/>
        <v>665955</v>
      </c>
    </row>
    <row r="279" spans="1:14" ht="25.5" x14ac:dyDescent="0.25">
      <c r="A279" s="9" t="s">
        <v>542</v>
      </c>
      <c r="B279" s="7" t="s">
        <v>543</v>
      </c>
      <c r="C279" s="74">
        <v>155642</v>
      </c>
      <c r="D279" s="74">
        <v>79435</v>
      </c>
      <c r="E279" s="74">
        <v>2687</v>
      </c>
      <c r="F279" s="74">
        <v>5772</v>
      </c>
      <c r="G279" s="74">
        <v>2841</v>
      </c>
      <c r="H279" s="74">
        <v>2000</v>
      </c>
      <c r="I279" s="74">
        <v>2508</v>
      </c>
      <c r="J279" s="74">
        <v>399</v>
      </c>
      <c r="K279" s="74">
        <v>517</v>
      </c>
      <c r="L279" s="74">
        <v>0</v>
      </c>
      <c r="M279" s="74">
        <v>0</v>
      </c>
      <c r="N279" s="25">
        <f t="shared" si="4"/>
        <v>251801</v>
      </c>
    </row>
    <row r="280" spans="1:14" ht="25.5" x14ac:dyDescent="0.25">
      <c r="A280" s="9" t="s">
        <v>544</v>
      </c>
      <c r="B280" s="7" t="s">
        <v>545</v>
      </c>
      <c r="C280" s="74">
        <v>205390</v>
      </c>
      <c r="D280" s="74">
        <v>48583</v>
      </c>
      <c r="E280" s="74">
        <v>3328</v>
      </c>
      <c r="F280" s="74">
        <v>7606</v>
      </c>
      <c r="G280" s="74">
        <v>6960</v>
      </c>
      <c r="H280" s="74">
        <v>2450</v>
      </c>
      <c r="I280" s="74">
        <v>4186</v>
      </c>
      <c r="J280" s="74">
        <v>469</v>
      </c>
      <c r="K280" s="74">
        <v>614</v>
      </c>
      <c r="L280" s="74">
        <v>0</v>
      </c>
      <c r="M280" s="74">
        <v>0</v>
      </c>
      <c r="N280" s="25">
        <f t="shared" si="4"/>
        <v>279586</v>
      </c>
    </row>
    <row r="281" spans="1:14" ht="25.5" x14ac:dyDescent="0.25">
      <c r="A281" s="9" t="s">
        <v>546</v>
      </c>
      <c r="B281" s="7" t="s">
        <v>547</v>
      </c>
      <c r="C281" s="74">
        <v>377994</v>
      </c>
      <c r="D281" s="74">
        <v>166184</v>
      </c>
      <c r="E281" s="74">
        <v>5897</v>
      </c>
      <c r="F281" s="74">
        <v>11024</v>
      </c>
      <c r="G281" s="74">
        <v>13769</v>
      </c>
      <c r="H281" s="74">
        <v>5508</v>
      </c>
      <c r="I281" s="74">
        <v>9217</v>
      </c>
      <c r="J281" s="74">
        <v>722</v>
      </c>
      <c r="K281" s="74">
        <v>1545</v>
      </c>
      <c r="L281" s="74">
        <v>0</v>
      </c>
      <c r="M281" s="74">
        <v>0</v>
      </c>
      <c r="N281" s="25">
        <f t="shared" si="4"/>
        <v>591860</v>
      </c>
    </row>
    <row r="282" spans="1:14" ht="25.5" x14ac:dyDescent="0.25">
      <c r="A282" s="9" t="s">
        <v>548</v>
      </c>
      <c r="B282" s="7" t="s">
        <v>549</v>
      </c>
      <c r="C282" s="74">
        <v>237776</v>
      </c>
      <c r="D282" s="74">
        <v>76503</v>
      </c>
      <c r="E282" s="74">
        <v>3830</v>
      </c>
      <c r="F282" s="74">
        <v>8718</v>
      </c>
      <c r="G282" s="74">
        <v>8285</v>
      </c>
      <c r="H282" s="74">
        <v>2858</v>
      </c>
      <c r="I282" s="74">
        <v>4962</v>
      </c>
      <c r="J282" s="74">
        <v>530</v>
      </c>
      <c r="K282" s="74">
        <v>719</v>
      </c>
      <c r="L282" s="74">
        <v>0</v>
      </c>
      <c r="M282" s="74">
        <v>0</v>
      </c>
      <c r="N282" s="25">
        <f t="shared" si="4"/>
        <v>344181</v>
      </c>
    </row>
    <row r="283" spans="1:14" ht="25.5" x14ac:dyDescent="0.25">
      <c r="A283" s="9" t="s">
        <v>550</v>
      </c>
      <c r="B283" s="7" t="s">
        <v>551</v>
      </c>
      <c r="C283" s="74">
        <v>149588</v>
      </c>
      <c r="D283" s="74">
        <v>55039</v>
      </c>
      <c r="E283" s="74">
        <v>2591</v>
      </c>
      <c r="F283" s="74">
        <v>6048</v>
      </c>
      <c r="G283" s="74">
        <v>2898</v>
      </c>
      <c r="H283" s="74">
        <v>1699</v>
      </c>
      <c r="I283" s="74">
        <v>2197</v>
      </c>
      <c r="J283" s="74">
        <v>408</v>
      </c>
      <c r="K283" s="74">
        <v>409</v>
      </c>
      <c r="L283" s="74">
        <v>0</v>
      </c>
      <c r="M283" s="74">
        <v>0</v>
      </c>
      <c r="N283" s="25">
        <f t="shared" si="4"/>
        <v>220877</v>
      </c>
    </row>
    <row r="284" spans="1:14" ht="25.5" x14ac:dyDescent="0.25">
      <c r="A284" s="9" t="s">
        <v>552</v>
      </c>
      <c r="B284" s="7" t="s">
        <v>553</v>
      </c>
      <c r="C284" s="74">
        <v>392532</v>
      </c>
      <c r="D284" s="74">
        <v>65297</v>
      </c>
      <c r="E284" s="74">
        <v>6224</v>
      </c>
      <c r="F284" s="74">
        <v>12895</v>
      </c>
      <c r="G284" s="74">
        <v>15905</v>
      </c>
      <c r="H284" s="74">
        <v>5309</v>
      </c>
      <c r="I284" s="74">
        <v>9620</v>
      </c>
      <c r="J284" s="74">
        <v>810</v>
      </c>
      <c r="K284" s="74">
        <v>1424</v>
      </c>
      <c r="L284" s="74">
        <v>0</v>
      </c>
      <c r="M284" s="74">
        <v>0</v>
      </c>
      <c r="N284" s="25">
        <f t="shared" si="4"/>
        <v>510016</v>
      </c>
    </row>
    <row r="285" spans="1:14" ht="25.5" x14ac:dyDescent="0.25">
      <c r="A285" s="9" t="s">
        <v>554</v>
      </c>
      <c r="B285" s="7" t="s">
        <v>555</v>
      </c>
      <c r="C285" s="74">
        <v>129432</v>
      </c>
      <c r="D285" s="74">
        <v>72712</v>
      </c>
      <c r="E285" s="74">
        <v>2213</v>
      </c>
      <c r="F285" s="74">
        <v>6416</v>
      </c>
      <c r="G285" s="74">
        <v>1499</v>
      </c>
      <c r="H285" s="74">
        <v>901</v>
      </c>
      <c r="I285" s="74">
        <v>896</v>
      </c>
      <c r="J285" s="74">
        <v>389</v>
      </c>
      <c r="K285" s="74">
        <v>129</v>
      </c>
      <c r="L285" s="74">
        <v>0</v>
      </c>
      <c r="M285" s="74">
        <v>0</v>
      </c>
      <c r="N285" s="25">
        <f t="shared" si="4"/>
        <v>214587</v>
      </c>
    </row>
    <row r="286" spans="1:14" ht="25.5" x14ac:dyDescent="0.25">
      <c r="A286" s="9" t="s">
        <v>556</v>
      </c>
      <c r="B286" s="7" t="s">
        <v>557</v>
      </c>
      <c r="C286" s="74">
        <v>857624</v>
      </c>
      <c r="D286" s="74">
        <v>352856</v>
      </c>
      <c r="E286" s="74">
        <v>13286</v>
      </c>
      <c r="F286" s="74">
        <v>28813</v>
      </c>
      <c r="G286" s="74">
        <v>26995</v>
      </c>
      <c r="H286" s="74">
        <v>10997</v>
      </c>
      <c r="I286" s="74">
        <v>17695</v>
      </c>
      <c r="J286" s="74">
        <v>1778</v>
      </c>
      <c r="K286" s="74">
        <v>2880</v>
      </c>
      <c r="L286" s="74">
        <v>0</v>
      </c>
      <c r="M286" s="74">
        <v>0</v>
      </c>
      <c r="N286" s="25">
        <f t="shared" si="4"/>
        <v>1312924</v>
      </c>
    </row>
    <row r="287" spans="1:14" ht="25.5" x14ac:dyDescent="0.25">
      <c r="A287" s="9" t="s">
        <v>558</v>
      </c>
      <c r="B287" s="7" t="s">
        <v>559</v>
      </c>
      <c r="C287" s="74">
        <v>2014248</v>
      </c>
      <c r="D287" s="74">
        <v>1280151</v>
      </c>
      <c r="E287" s="74">
        <v>30997</v>
      </c>
      <c r="F287" s="74">
        <v>58074</v>
      </c>
      <c r="G287" s="74">
        <v>84643</v>
      </c>
      <c r="H287" s="74">
        <v>30094</v>
      </c>
      <c r="I287" s="74">
        <v>53748</v>
      </c>
      <c r="J287" s="74">
        <v>3658</v>
      </c>
      <c r="K287" s="74">
        <v>8457</v>
      </c>
      <c r="L287" s="74">
        <v>0</v>
      </c>
      <c r="M287" s="74">
        <v>37767</v>
      </c>
      <c r="N287" s="25">
        <f t="shared" si="4"/>
        <v>3601837</v>
      </c>
    </row>
    <row r="288" spans="1:14" ht="25.5" x14ac:dyDescent="0.25">
      <c r="A288" s="9" t="s">
        <v>560</v>
      </c>
      <c r="B288" s="7" t="s">
        <v>561</v>
      </c>
      <c r="C288" s="74">
        <v>208964</v>
      </c>
      <c r="D288" s="74">
        <v>99253</v>
      </c>
      <c r="E288" s="74">
        <v>3356</v>
      </c>
      <c r="F288" s="74">
        <v>7718</v>
      </c>
      <c r="G288" s="74">
        <v>6486</v>
      </c>
      <c r="H288" s="74">
        <v>2474</v>
      </c>
      <c r="I288" s="74">
        <v>4004</v>
      </c>
      <c r="J288" s="74">
        <v>472</v>
      </c>
      <c r="K288" s="74">
        <v>618</v>
      </c>
      <c r="L288" s="74">
        <v>0</v>
      </c>
      <c r="M288" s="74">
        <v>0</v>
      </c>
      <c r="N288" s="25">
        <f t="shared" si="4"/>
        <v>333345</v>
      </c>
    </row>
    <row r="289" spans="1:14" ht="25.5" x14ac:dyDescent="0.25">
      <c r="A289" s="9" t="s">
        <v>562</v>
      </c>
      <c r="B289" s="7" t="s">
        <v>563</v>
      </c>
      <c r="C289" s="74">
        <v>211578</v>
      </c>
      <c r="D289" s="74">
        <v>104145</v>
      </c>
      <c r="E289" s="74">
        <v>3393</v>
      </c>
      <c r="F289" s="74">
        <v>7964</v>
      </c>
      <c r="G289" s="74">
        <v>4467</v>
      </c>
      <c r="H289" s="74">
        <v>2430</v>
      </c>
      <c r="I289" s="74">
        <v>3258</v>
      </c>
      <c r="J289" s="74">
        <v>489</v>
      </c>
      <c r="K289" s="74">
        <v>595</v>
      </c>
      <c r="L289" s="74">
        <v>0</v>
      </c>
      <c r="M289" s="74">
        <v>0</v>
      </c>
      <c r="N289" s="25">
        <f t="shared" si="4"/>
        <v>338319</v>
      </c>
    </row>
    <row r="290" spans="1:14" ht="25.5" x14ac:dyDescent="0.25">
      <c r="A290" s="9" t="s">
        <v>564</v>
      </c>
      <c r="B290" s="7" t="s">
        <v>565</v>
      </c>
      <c r="C290" s="74">
        <v>83444</v>
      </c>
      <c r="D290" s="74">
        <v>36726</v>
      </c>
      <c r="E290" s="74">
        <v>1295</v>
      </c>
      <c r="F290" s="74">
        <v>3417</v>
      </c>
      <c r="G290" s="74">
        <v>680</v>
      </c>
      <c r="H290" s="74">
        <v>792</v>
      </c>
      <c r="I290" s="74">
        <v>732</v>
      </c>
      <c r="J290" s="74">
        <v>193</v>
      </c>
      <c r="K290" s="74">
        <v>170</v>
      </c>
      <c r="L290" s="74">
        <v>0</v>
      </c>
      <c r="M290" s="74">
        <v>0</v>
      </c>
      <c r="N290" s="25">
        <f t="shared" si="4"/>
        <v>127449</v>
      </c>
    </row>
    <row r="291" spans="1:14" ht="25.5" x14ac:dyDescent="0.25">
      <c r="A291" s="9" t="s">
        <v>566</v>
      </c>
      <c r="B291" s="7" t="s">
        <v>567</v>
      </c>
      <c r="C291" s="74">
        <v>95050</v>
      </c>
      <c r="D291" s="74">
        <v>34726</v>
      </c>
      <c r="E291" s="74">
        <v>1602</v>
      </c>
      <c r="F291" s="74">
        <v>4511</v>
      </c>
      <c r="G291" s="74">
        <v>1439</v>
      </c>
      <c r="H291" s="74">
        <v>735</v>
      </c>
      <c r="I291" s="74">
        <v>853</v>
      </c>
      <c r="J291" s="74">
        <v>272</v>
      </c>
      <c r="K291" s="74">
        <v>124</v>
      </c>
      <c r="L291" s="74">
        <v>0</v>
      </c>
      <c r="M291" s="74">
        <v>0</v>
      </c>
      <c r="N291" s="25">
        <f t="shared" si="4"/>
        <v>139312</v>
      </c>
    </row>
    <row r="292" spans="1:14" ht="25.5" x14ac:dyDescent="0.25">
      <c r="A292" s="9" t="s">
        <v>568</v>
      </c>
      <c r="B292" s="7" t="s">
        <v>569</v>
      </c>
      <c r="C292" s="74">
        <v>171658</v>
      </c>
      <c r="D292" s="74">
        <v>71290</v>
      </c>
      <c r="E292" s="74">
        <v>2984</v>
      </c>
      <c r="F292" s="74">
        <v>5082</v>
      </c>
      <c r="G292" s="74">
        <v>2314</v>
      </c>
      <c r="H292" s="74">
        <v>2845</v>
      </c>
      <c r="I292" s="74">
        <v>3224</v>
      </c>
      <c r="J292" s="74">
        <v>324</v>
      </c>
      <c r="K292" s="74">
        <v>824</v>
      </c>
      <c r="L292" s="74">
        <v>0</v>
      </c>
      <c r="M292" s="74">
        <v>0</v>
      </c>
      <c r="N292" s="25">
        <f t="shared" si="4"/>
        <v>260545</v>
      </c>
    </row>
    <row r="293" spans="1:14" ht="25.5" x14ac:dyDescent="0.25">
      <c r="A293" s="9" t="s">
        <v>570</v>
      </c>
      <c r="B293" s="7" t="s">
        <v>571</v>
      </c>
      <c r="C293" s="74">
        <v>361346</v>
      </c>
      <c r="D293" s="74">
        <v>206670</v>
      </c>
      <c r="E293" s="74">
        <v>6224</v>
      </c>
      <c r="F293" s="74">
        <v>16597</v>
      </c>
      <c r="G293" s="74">
        <v>6795</v>
      </c>
      <c r="H293" s="74">
        <v>3174</v>
      </c>
      <c r="I293" s="74">
        <v>4168</v>
      </c>
      <c r="J293" s="74">
        <v>1019</v>
      </c>
      <c r="K293" s="74">
        <v>621</v>
      </c>
      <c r="L293" s="74">
        <v>0</v>
      </c>
      <c r="M293" s="74">
        <v>0</v>
      </c>
      <c r="N293" s="25">
        <f t="shared" si="4"/>
        <v>606614</v>
      </c>
    </row>
    <row r="294" spans="1:14" ht="25.5" x14ac:dyDescent="0.25">
      <c r="A294" s="9" t="s">
        <v>572</v>
      </c>
      <c r="B294" s="7" t="s">
        <v>573</v>
      </c>
      <c r="C294" s="74">
        <v>235016</v>
      </c>
      <c r="D294" s="74">
        <v>152327</v>
      </c>
      <c r="E294" s="74">
        <v>3734</v>
      </c>
      <c r="F294" s="74">
        <v>8168</v>
      </c>
      <c r="G294" s="74">
        <v>8051</v>
      </c>
      <c r="H294" s="74">
        <v>2986</v>
      </c>
      <c r="I294" s="74">
        <v>5020</v>
      </c>
      <c r="J294" s="74">
        <v>490</v>
      </c>
      <c r="K294" s="74">
        <v>776</v>
      </c>
      <c r="L294" s="74">
        <v>0</v>
      </c>
      <c r="M294" s="74">
        <v>0</v>
      </c>
      <c r="N294" s="25">
        <f t="shared" si="4"/>
        <v>416568</v>
      </c>
    </row>
    <row r="295" spans="1:14" ht="25.5" x14ac:dyDescent="0.25">
      <c r="A295" s="9" t="s">
        <v>574</v>
      </c>
      <c r="B295" s="7" t="s">
        <v>575</v>
      </c>
      <c r="C295" s="74">
        <v>270108</v>
      </c>
      <c r="D295" s="74">
        <v>125334</v>
      </c>
      <c r="E295" s="74">
        <v>4434</v>
      </c>
      <c r="F295" s="74">
        <v>10348</v>
      </c>
      <c r="G295" s="74">
        <v>6832</v>
      </c>
      <c r="H295" s="74">
        <v>3108</v>
      </c>
      <c r="I295" s="74">
        <v>4553</v>
      </c>
      <c r="J295" s="74">
        <v>660</v>
      </c>
      <c r="K295" s="74">
        <v>760</v>
      </c>
      <c r="L295" s="74">
        <v>0</v>
      </c>
      <c r="M295" s="74">
        <v>0</v>
      </c>
      <c r="N295" s="25">
        <f t="shared" si="4"/>
        <v>426137</v>
      </c>
    </row>
    <row r="296" spans="1:14" ht="25.5" x14ac:dyDescent="0.25">
      <c r="A296" s="9" t="s">
        <v>576</v>
      </c>
      <c r="B296" s="7" t="s">
        <v>577</v>
      </c>
      <c r="C296" s="74">
        <v>93588</v>
      </c>
      <c r="D296" s="74">
        <v>35064</v>
      </c>
      <c r="E296" s="74">
        <v>1682</v>
      </c>
      <c r="F296" s="74">
        <v>3695</v>
      </c>
      <c r="G296" s="74">
        <v>680</v>
      </c>
      <c r="H296" s="74">
        <v>1163</v>
      </c>
      <c r="I296" s="74">
        <v>1101</v>
      </c>
      <c r="J296" s="74">
        <v>257</v>
      </c>
      <c r="K296" s="74">
        <v>294</v>
      </c>
      <c r="L296" s="74">
        <v>0</v>
      </c>
      <c r="M296" s="74">
        <v>0</v>
      </c>
      <c r="N296" s="25">
        <f t="shared" si="4"/>
        <v>137524</v>
      </c>
    </row>
    <row r="297" spans="1:14" ht="25.5" x14ac:dyDescent="0.25">
      <c r="A297" s="9" t="s">
        <v>578</v>
      </c>
      <c r="B297" s="7" t="s">
        <v>579</v>
      </c>
      <c r="C297" s="74">
        <v>93068</v>
      </c>
      <c r="D297" s="74">
        <v>62808</v>
      </c>
      <c r="E297" s="74">
        <v>1625</v>
      </c>
      <c r="F297" s="74">
        <v>4572</v>
      </c>
      <c r="G297" s="74">
        <v>1292</v>
      </c>
      <c r="H297" s="74">
        <v>700</v>
      </c>
      <c r="I297" s="74">
        <v>769</v>
      </c>
      <c r="J297" s="74">
        <v>279</v>
      </c>
      <c r="K297" s="74">
        <v>113</v>
      </c>
      <c r="L297" s="74">
        <v>0</v>
      </c>
      <c r="M297" s="74">
        <v>0</v>
      </c>
      <c r="N297" s="25">
        <f t="shared" si="4"/>
        <v>165226</v>
      </c>
    </row>
    <row r="298" spans="1:14" x14ac:dyDescent="0.25">
      <c r="A298" s="9" t="s">
        <v>580</v>
      </c>
      <c r="B298" s="7" t="s">
        <v>581</v>
      </c>
      <c r="C298" s="74">
        <v>123678</v>
      </c>
      <c r="D298" s="74">
        <v>49424</v>
      </c>
      <c r="E298" s="74">
        <v>2117</v>
      </c>
      <c r="F298" s="74">
        <v>5569</v>
      </c>
      <c r="G298" s="74">
        <v>2668</v>
      </c>
      <c r="H298" s="74">
        <v>1125</v>
      </c>
      <c r="I298" s="74">
        <v>1577</v>
      </c>
      <c r="J298" s="74">
        <v>341</v>
      </c>
      <c r="K298" s="74">
        <v>228</v>
      </c>
      <c r="L298" s="74">
        <v>0</v>
      </c>
      <c r="M298" s="74">
        <v>0</v>
      </c>
      <c r="N298" s="25">
        <f t="shared" si="4"/>
        <v>186727</v>
      </c>
    </row>
    <row r="299" spans="1:14" ht="25.5" x14ac:dyDescent="0.25">
      <c r="A299" s="9" t="s">
        <v>582</v>
      </c>
      <c r="B299" s="7" t="s">
        <v>583</v>
      </c>
      <c r="C299" s="74">
        <v>98826</v>
      </c>
      <c r="D299" s="74">
        <v>39353</v>
      </c>
      <c r="E299" s="74">
        <v>1620</v>
      </c>
      <c r="F299" s="74">
        <v>4249</v>
      </c>
      <c r="G299" s="74">
        <v>2308</v>
      </c>
      <c r="H299" s="74">
        <v>924</v>
      </c>
      <c r="I299" s="74">
        <v>1348</v>
      </c>
      <c r="J299" s="74">
        <v>254</v>
      </c>
      <c r="K299" s="74">
        <v>194</v>
      </c>
      <c r="L299" s="74">
        <v>0</v>
      </c>
      <c r="M299" s="74">
        <v>0</v>
      </c>
      <c r="N299" s="25">
        <f t="shared" si="4"/>
        <v>149076</v>
      </c>
    </row>
    <row r="300" spans="1:14" ht="25.5" x14ac:dyDescent="0.25">
      <c r="A300" s="9" t="s">
        <v>584</v>
      </c>
      <c r="B300" s="7" t="s">
        <v>585</v>
      </c>
      <c r="C300" s="74">
        <v>261500</v>
      </c>
      <c r="D300" s="74">
        <v>97344</v>
      </c>
      <c r="E300" s="74">
        <v>4227</v>
      </c>
      <c r="F300" s="74">
        <v>9432</v>
      </c>
      <c r="G300" s="74">
        <v>9514</v>
      </c>
      <c r="H300" s="74">
        <v>3228</v>
      </c>
      <c r="I300" s="74">
        <v>5636</v>
      </c>
      <c r="J300" s="74">
        <v>580</v>
      </c>
      <c r="K300" s="74">
        <v>824</v>
      </c>
      <c r="L300" s="74">
        <v>0</v>
      </c>
      <c r="M300" s="74">
        <v>0</v>
      </c>
      <c r="N300" s="25">
        <f t="shared" si="4"/>
        <v>392285</v>
      </c>
    </row>
    <row r="301" spans="1:14" ht="38.25" x14ac:dyDescent="0.25">
      <c r="A301" s="9" t="s">
        <v>586</v>
      </c>
      <c r="B301" s="7" t="s">
        <v>587</v>
      </c>
      <c r="C301" s="74">
        <v>137192</v>
      </c>
      <c r="D301" s="74">
        <v>74012</v>
      </c>
      <c r="E301" s="74">
        <v>2333</v>
      </c>
      <c r="F301" s="74">
        <v>5908</v>
      </c>
      <c r="G301" s="74">
        <v>3292</v>
      </c>
      <c r="H301" s="74">
        <v>1361</v>
      </c>
      <c r="I301" s="74">
        <v>2003</v>
      </c>
      <c r="J301" s="74">
        <v>361</v>
      </c>
      <c r="K301" s="74">
        <v>298</v>
      </c>
      <c r="L301" s="74">
        <v>3328</v>
      </c>
      <c r="M301" s="74">
        <v>0</v>
      </c>
      <c r="N301" s="25">
        <f t="shared" si="4"/>
        <v>230088</v>
      </c>
    </row>
    <row r="302" spans="1:14" x14ac:dyDescent="0.25">
      <c r="A302" s="9" t="s">
        <v>588</v>
      </c>
      <c r="B302" s="7" t="s">
        <v>589</v>
      </c>
      <c r="C302" s="74">
        <v>1310592</v>
      </c>
      <c r="D302" s="74">
        <v>468095</v>
      </c>
      <c r="E302" s="74">
        <v>19628</v>
      </c>
      <c r="F302" s="74">
        <v>27082</v>
      </c>
      <c r="G302" s="74">
        <v>38580</v>
      </c>
      <c r="H302" s="74">
        <v>24071</v>
      </c>
      <c r="I302" s="74">
        <v>34357</v>
      </c>
      <c r="J302" s="74">
        <v>1699</v>
      </c>
      <c r="K302" s="74">
        <v>7294</v>
      </c>
      <c r="L302" s="74">
        <v>0</v>
      </c>
      <c r="M302" s="74">
        <v>0</v>
      </c>
      <c r="N302" s="25">
        <f t="shared" si="4"/>
        <v>1931398</v>
      </c>
    </row>
    <row r="303" spans="1:14" ht="25.5" x14ac:dyDescent="0.25">
      <c r="A303" s="9" t="s">
        <v>590</v>
      </c>
      <c r="B303" s="7" t="s">
        <v>591</v>
      </c>
      <c r="C303" s="74">
        <v>437828</v>
      </c>
      <c r="D303" s="74">
        <v>185412</v>
      </c>
      <c r="E303" s="74">
        <v>6786</v>
      </c>
      <c r="F303" s="74">
        <v>11377</v>
      </c>
      <c r="G303" s="74">
        <v>15775</v>
      </c>
      <c r="H303" s="74">
        <v>7201</v>
      </c>
      <c r="I303" s="74">
        <v>11446</v>
      </c>
      <c r="J303" s="74">
        <v>661</v>
      </c>
      <c r="K303" s="74">
        <v>2099</v>
      </c>
      <c r="L303" s="74">
        <v>0</v>
      </c>
      <c r="M303" s="74">
        <v>0</v>
      </c>
      <c r="N303" s="25">
        <f t="shared" si="4"/>
        <v>678585</v>
      </c>
    </row>
    <row r="304" spans="1:14" ht="25.5" x14ac:dyDescent="0.25">
      <c r="A304" s="9" t="s">
        <v>592</v>
      </c>
      <c r="B304" s="7" t="s">
        <v>593</v>
      </c>
      <c r="C304" s="74">
        <v>739648</v>
      </c>
      <c r="D304" s="74">
        <v>343183</v>
      </c>
      <c r="E304" s="74">
        <v>10912</v>
      </c>
      <c r="F304" s="74">
        <v>21652</v>
      </c>
      <c r="G304" s="74">
        <v>22451</v>
      </c>
      <c r="H304" s="74">
        <v>10410</v>
      </c>
      <c r="I304" s="74">
        <v>15921</v>
      </c>
      <c r="J304" s="74">
        <v>1394</v>
      </c>
      <c r="K304" s="74">
        <v>2862</v>
      </c>
      <c r="L304" s="74">
        <v>0</v>
      </c>
      <c r="M304" s="74">
        <v>0</v>
      </c>
      <c r="N304" s="25">
        <f t="shared" si="4"/>
        <v>1168433</v>
      </c>
    </row>
    <row r="305" spans="1:14" ht="25.5" x14ac:dyDescent="0.25">
      <c r="A305" s="9" t="s">
        <v>594</v>
      </c>
      <c r="B305" s="7" t="s">
        <v>595</v>
      </c>
      <c r="C305" s="74">
        <v>102296</v>
      </c>
      <c r="D305" s="74">
        <v>61225</v>
      </c>
      <c r="E305" s="74">
        <v>1716</v>
      </c>
      <c r="F305" s="74">
        <v>4384</v>
      </c>
      <c r="G305" s="74">
        <v>2123</v>
      </c>
      <c r="H305" s="74">
        <v>998</v>
      </c>
      <c r="I305" s="74">
        <v>1349</v>
      </c>
      <c r="J305" s="74">
        <v>273</v>
      </c>
      <c r="K305" s="74">
        <v>216</v>
      </c>
      <c r="L305" s="74">
        <v>0</v>
      </c>
      <c r="M305" s="74">
        <v>0</v>
      </c>
      <c r="N305" s="25">
        <f t="shared" si="4"/>
        <v>174580</v>
      </c>
    </row>
    <row r="306" spans="1:14" ht="25.5" x14ac:dyDescent="0.25">
      <c r="A306" s="9" t="s">
        <v>596</v>
      </c>
      <c r="B306" s="7" t="s">
        <v>597</v>
      </c>
      <c r="C306" s="74">
        <v>200524</v>
      </c>
      <c r="D306" s="74">
        <v>110674</v>
      </c>
      <c r="E306" s="74">
        <v>3361</v>
      </c>
      <c r="F306" s="74">
        <v>6756</v>
      </c>
      <c r="G306" s="74">
        <v>5976</v>
      </c>
      <c r="H306" s="74">
        <v>2817</v>
      </c>
      <c r="I306" s="74">
        <v>4307</v>
      </c>
      <c r="J306" s="74">
        <v>425</v>
      </c>
      <c r="K306" s="74">
        <v>764</v>
      </c>
      <c r="L306" s="74">
        <v>0</v>
      </c>
      <c r="M306" s="74">
        <v>0</v>
      </c>
      <c r="N306" s="25">
        <f t="shared" si="4"/>
        <v>335604</v>
      </c>
    </row>
    <row r="307" spans="1:14" ht="25.5" x14ac:dyDescent="0.25">
      <c r="A307" s="9" t="s">
        <v>598</v>
      </c>
      <c r="B307" s="7" t="s">
        <v>599</v>
      </c>
      <c r="C307" s="74">
        <v>868878</v>
      </c>
      <c r="D307" s="74">
        <v>290502</v>
      </c>
      <c r="E307" s="74">
        <v>13392</v>
      </c>
      <c r="F307" s="74">
        <v>23038</v>
      </c>
      <c r="G307" s="74">
        <v>30089</v>
      </c>
      <c r="H307" s="74">
        <v>13945</v>
      </c>
      <c r="I307" s="74">
        <v>22030</v>
      </c>
      <c r="J307" s="74">
        <v>1459</v>
      </c>
      <c r="K307" s="74">
        <v>4029</v>
      </c>
      <c r="L307" s="74">
        <v>0</v>
      </c>
      <c r="M307" s="74">
        <v>0</v>
      </c>
      <c r="N307" s="25">
        <f t="shared" si="4"/>
        <v>1267362</v>
      </c>
    </row>
    <row r="308" spans="1:14" ht="25.5" x14ac:dyDescent="0.25">
      <c r="A308" s="9" t="s">
        <v>600</v>
      </c>
      <c r="B308" s="7" t="s">
        <v>601</v>
      </c>
      <c r="C308" s="74">
        <v>244286</v>
      </c>
      <c r="D308" s="74">
        <v>48828</v>
      </c>
      <c r="E308" s="74">
        <v>4257</v>
      </c>
      <c r="F308" s="74">
        <v>5684</v>
      </c>
      <c r="G308" s="74">
        <v>2493</v>
      </c>
      <c r="H308" s="74">
        <v>4795</v>
      </c>
      <c r="I308" s="74">
        <v>5203</v>
      </c>
      <c r="J308" s="74">
        <v>344</v>
      </c>
      <c r="K308" s="74">
        <v>1469</v>
      </c>
      <c r="L308" s="74">
        <v>0</v>
      </c>
      <c r="M308" s="74">
        <v>0</v>
      </c>
      <c r="N308" s="25">
        <f t="shared" si="4"/>
        <v>317359</v>
      </c>
    </row>
    <row r="309" spans="1:14" ht="25.5" x14ac:dyDescent="0.25">
      <c r="A309" s="9" t="s">
        <v>602</v>
      </c>
      <c r="B309" s="7" t="s">
        <v>603</v>
      </c>
      <c r="C309" s="74">
        <v>362062</v>
      </c>
      <c r="D309" s="74">
        <v>95966</v>
      </c>
      <c r="E309" s="74">
        <v>5595</v>
      </c>
      <c r="F309" s="74">
        <v>11254</v>
      </c>
      <c r="G309" s="74">
        <v>14561</v>
      </c>
      <c r="H309" s="74">
        <v>5053</v>
      </c>
      <c r="I309" s="74">
        <v>9004</v>
      </c>
      <c r="J309" s="74">
        <v>699</v>
      </c>
      <c r="K309" s="74">
        <v>1379</v>
      </c>
      <c r="L309" s="74">
        <v>451581</v>
      </c>
      <c r="M309" s="74">
        <v>0</v>
      </c>
      <c r="N309" s="25">
        <f t="shared" si="4"/>
        <v>957154</v>
      </c>
    </row>
    <row r="310" spans="1:14" ht="25.5" x14ac:dyDescent="0.25">
      <c r="A310" s="9" t="s">
        <v>604</v>
      </c>
      <c r="B310" s="7" t="s">
        <v>605</v>
      </c>
      <c r="C310" s="74">
        <v>258426</v>
      </c>
      <c r="D310" s="74">
        <v>134073</v>
      </c>
      <c r="E310" s="74">
        <v>4214</v>
      </c>
      <c r="F310" s="74">
        <v>11218</v>
      </c>
      <c r="G310" s="74">
        <v>3523</v>
      </c>
      <c r="H310" s="74">
        <v>2331</v>
      </c>
      <c r="I310" s="74">
        <v>2587</v>
      </c>
      <c r="J310" s="74">
        <v>703</v>
      </c>
      <c r="K310" s="74">
        <v>473</v>
      </c>
      <c r="L310" s="74">
        <v>13253</v>
      </c>
      <c r="M310" s="74">
        <v>0</v>
      </c>
      <c r="N310" s="25">
        <f t="shared" si="4"/>
        <v>430801</v>
      </c>
    </row>
    <row r="311" spans="1:14" ht="25.5" x14ac:dyDescent="0.25">
      <c r="A311" s="9" t="s">
        <v>606</v>
      </c>
      <c r="B311" s="7" t="s">
        <v>607</v>
      </c>
      <c r="C311" s="74">
        <v>302520</v>
      </c>
      <c r="D311" s="74">
        <v>65668</v>
      </c>
      <c r="E311" s="74">
        <v>4573</v>
      </c>
      <c r="F311" s="74">
        <v>10851</v>
      </c>
      <c r="G311" s="74">
        <v>9931</v>
      </c>
      <c r="H311" s="74">
        <v>3462</v>
      </c>
      <c r="I311" s="74">
        <v>5909</v>
      </c>
      <c r="J311" s="74">
        <v>624</v>
      </c>
      <c r="K311" s="74">
        <v>854</v>
      </c>
      <c r="L311" s="74">
        <v>0</v>
      </c>
      <c r="M311" s="74">
        <v>0</v>
      </c>
      <c r="N311" s="25">
        <f t="shared" si="4"/>
        <v>404392</v>
      </c>
    </row>
    <row r="312" spans="1:14" ht="25.5" x14ac:dyDescent="0.25">
      <c r="A312" s="9" t="s">
        <v>608</v>
      </c>
      <c r="B312" s="7" t="s">
        <v>609</v>
      </c>
      <c r="C312" s="74">
        <v>100300</v>
      </c>
      <c r="D312" s="74">
        <v>34138</v>
      </c>
      <c r="E312" s="74">
        <v>1661</v>
      </c>
      <c r="F312" s="74">
        <v>4295</v>
      </c>
      <c r="G312" s="74">
        <v>2390</v>
      </c>
      <c r="H312" s="74">
        <v>960</v>
      </c>
      <c r="I312" s="74">
        <v>1409</v>
      </c>
      <c r="J312" s="74">
        <v>267</v>
      </c>
      <c r="K312" s="74">
        <v>205</v>
      </c>
      <c r="L312" s="74">
        <v>31319</v>
      </c>
      <c r="M312" s="74">
        <v>0</v>
      </c>
      <c r="N312" s="25">
        <f t="shared" si="4"/>
        <v>176944</v>
      </c>
    </row>
    <row r="313" spans="1:14" ht="38.25" x14ac:dyDescent="0.25">
      <c r="A313" s="9" t="s">
        <v>610</v>
      </c>
      <c r="B313" s="7" t="s">
        <v>611</v>
      </c>
      <c r="C313" s="74">
        <v>102838</v>
      </c>
      <c r="D313" s="74">
        <v>47625</v>
      </c>
      <c r="E313" s="74">
        <v>1775</v>
      </c>
      <c r="F313" s="74">
        <v>4572</v>
      </c>
      <c r="G313" s="74">
        <v>1576</v>
      </c>
      <c r="H313" s="74">
        <v>979</v>
      </c>
      <c r="I313" s="74">
        <v>1143</v>
      </c>
      <c r="J313" s="74">
        <v>279</v>
      </c>
      <c r="K313" s="74">
        <v>206</v>
      </c>
      <c r="L313" s="74">
        <v>1288</v>
      </c>
      <c r="M313" s="74">
        <v>0</v>
      </c>
      <c r="N313" s="25">
        <f t="shared" si="4"/>
        <v>162281</v>
      </c>
    </row>
    <row r="314" spans="1:14" ht="25.5" x14ac:dyDescent="0.25">
      <c r="A314" s="9" t="s">
        <v>612</v>
      </c>
      <c r="B314" s="7" t="s">
        <v>613</v>
      </c>
      <c r="C314" s="74">
        <v>307944</v>
      </c>
      <c r="D314" s="74">
        <v>166314</v>
      </c>
      <c r="E314" s="74">
        <v>4711</v>
      </c>
      <c r="F314" s="74">
        <v>8086</v>
      </c>
      <c r="G314" s="74">
        <v>9690</v>
      </c>
      <c r="H314" s="74">
        <v>4968</v>
      </c>
      <c r="I314" s="74">
        <v>7488</v>
      </c>
      <c r="J314" s="74">
        <v>456</v>
      </c>
      <c r="K314" s="74">
        <v>1440</v>
      </c>
      <c r="L314" s="74">
        <v>0</v>
      </c>
      <c r="M314" s="74">
        <v>0</v>
      </c>
      <c r="N314" s="25">
        <f t="shared" si="4"/>
        <v>511097</v>
      </c>
    </row>
    <row r="315" spans="1:14" ht="25.5" x14ac:dyDescent="0.25">
      <c r="A315" s="9" t="s">
        <v>614</v>
      </c>
      <c r="B315" s="7" t="s">
        <v>615</v>
      </c>
      <c r="C315" s="74">
        <v>270352</v>
      </c>
      <c r="D315" s="74">
        <v>91264</v>
      </c>
      <c r="E315" s="74">
        <v>4394</v>
      </c>
      <c r="F315" s="74">
        <v>9705</v>
      </c>
      <c r="G315" s="74">
        <v>10130</v>
      </c>
      <c r="H315" s="74">
        <v>3384</v>
      </c>
      <c r="I315" s="74">
        <v>6029</v>
      </c>
      <c r="J315" s="74">
        <v>594</v>
      </c>
      <c r="K315" s="74">
        <v>870</v>
      </c>
      <c r="L315" s="74">
        <v>30217</v>
      </c>
      <c r="M315" s="74">
        <v>0</v>
      </c>
      <c r="N315" s="25">
        <f t="shared" si="4"/>
        <v>426939</v>
      </c>
    </row>
    <row r="316" spans="1:14" ht="25.5" x14ac:dyDescent="0.25">
      <c r="A316" s="9" t="s">
        <v>616</v>
      </c>
      <c r="B316" s="7" t="s">
        <v>617</v>
      </c>
      <c r="C316" s="74">
        <v>545402</v>
      </c>
      <c r="D316" s="74">
        <v>64485</v>
      </c>
      <c r="E316" s="74">
        <v>8677</v>
      </c>
      <c r="F316" s="74">
        <v>16103</v>
      </c>
      <c r="G316" s="74">
        <v>21475</v>
      </c>
      <c r="H316" s="74">
        <v>8265</v>
      </c>
      <c r="I316" s="74">
        <v>14127</v>
      </c>
      <c r="J316" s="74">
        <v>994</v>
      </c>
      <c r="K316" s="74">
        <v>2330</v>
      </c>
      <c r="L316" s="74">
        <v>0</v>
      </c>
      <c r="M316" s="74">
        <v>0</v>
      </c>
      <c r="N316" s="25">
        <f t="shared" si="4"/>
        <v>681858</v>
      </c>
    </row>
    <row r="317" spans="1:14" ht="25.5" x14ac:dyDescent="0.25">
      <c r="A317" s="9" t="s">
        <v>618</v>
      </c>
      <c r="B317" s="7" t="s">
        <v>619</v>
      </c>
      <c r="C317" s="74">
        <v>271548</v>
      </c>
      <c r="D317" s="74">
        <v>171123</v>
      </c>
      <c r="E317" s="74">
        <v>4062</v>
      </c>
      <c r="F317" s="74">
        <v>8179</v>
      </c>
      <c r="G317" s="74">
        <v>7289</v>
      </c>
      <c r="H317" s="74">
        <v>3799</v>
      </c>
      <c r="I317" s="74">
        <v>5543</v>
      </c>
      <c r="J317" s="74">
        <v>461</v>
      </c>
      <c r="K317" s="74">
        <v>1041</v>
      </c>
      <c r="L317" s="74">
        <v>30862</v>
      </c>
      <c r="M317" s="74">
        <v>0</v>
      </c>
      <c r="N317" s="25">
        <f t="shared" si="4"/>
        <v>503907</v>
      </c>
    </row>
    <row r="318" spans="1:14" ht="25.5" x14ac:dyDescent="0.25">
      <c r="A318" s="9" t="s">
        <v>620</v>
      </c>
      <c r="B318" s="7" t="s">
        <v>621</v>
      </c>
      <c r="C318" s="74">
        <v>617886</v>
      </c>
      <c r="D318" s="74">
        <v>181207</v>
      </c>
      <c r="E318" s="74">
        <v>9815</v>
      </c>
      <c r="F318" s="74">
        <v>20894</v>
      </c>
      <c r="G318" s="74">
        <v>22478</v>
      </c>
      <c r="H318" s="74">
        <v>8093</v>
      </c>
      <c r="I318" s="74">
        <v>14016</v>
      </c>
      <c r="J318" s="74">
        <v>1317</v>
      </c>
      <c r="K318" s="74">
        <v>2136</v>
      </c>
      <c r="L318" s="74">
        <v>0</v>
      </c>
      <c r="M318" s="74">
        <v>0</v>
      </c>
      <c r="N318" s="25">
        <f t="shared" si="4"/>
        <v>877842</v>
      </c>
    </row>
    <row r="319" spans="1:14" ht="25.5" x14ac:dyDescent="0.25">
      <c r="A319" s="9" t="s">
        <v>622</v>
      </c>
      <c r="B319" s="7" t="s">
        <v>623</v>
      </c>
      <c r="C319" s="74">
        <v>609772</v>
      </c>
      <c r="D319" s="74">
        <v>374848</v>
      </c>
      <c r="E319" s="74">
        <v>9643</v>
      </c>
      <c r="F319" s="74">
        <v>11445</v>
      </c>
      <c r="G319" s="74">
        <v>31732</v>
      </c>
      <c r="H319" s="74">
        <v>12277</v>
      </c>
      <c r="I319" s="74">
        <v>22091</v>
      </c>
      <c r="J319" s="74">
        <v>671</v>
      </c>
      <c r="K319" s="74">
        <v>3810</v>
      </c>
      <c r="L319" s="74">
        <v>1408</v>
      </c>
      <c r="M319" s="74">
        <v>0</v>
      </c>
      <c r="N319" s="25">
        <f t="shared" si="4"/>
        <v>1077697</v>
      </c>
    </row>
    <row r="320" spans="1:14" ht="25.5" x14ac:dyDescent="0.25">
      <c r="A320" s="9" t="s">
        <v>624</v>
      </c>
      <c r="B320" s="7" t="s">
        <v>625</v>
      </c>
      <c r="C320" s="74">
        <v>110838</v>
      </c>
      <c r="D320" s="74">
        <v>55892</v>
      </c>
      <c r="E320" s="74">
        <v>1876</v>
      </c>
      <c r="F320" s="74">
        <v>5196</v>
      </c>
      <c r="G320" s="74">
        <v>1050</v>
      </c>
      <c r="H320" s="74">
        <v>894</v>
      </c>
      <c r="I320" s="74">
        <v>831</v>
      </c>
      <c r="J320" s="74">
        <v>315</v>
      </c>
      <c r="K320" s="74">
        <v>159</v>
      </c>
      <c r="L320" s="74">
        <v>0</v>
      </c>
      <c r="M320" s="74">
        <v>0</v>
      </c>
      <c r="N320" s="25">
        <f t="shared" si="4"/>
        <v>177051</v>
      </c>
    </row>
    <row r="321" spans="1:14" ht="25.5" x14ac:dyDescent="0.25">
      <c r="A321" s="9" t="s">
        <v>626</v>
      </c>
      <c r="B321" s="7" t="s">
        <v>627</v>
      </c>
      <c r="C321" s="74">
        <v>596326</v>
      </c>
      <c r="D321" s="74">
        <v>88649</v>
      </c>
      <c r="E321" s="74">
        <v>9341</v>
      </c>
      <c r="F321" s="74">
        <v>18829</v>
      </c>
      <c r="G321" s="74">
        <v>24451</v>
      </c>
      <c r="H321" s="74">
        <v>8316</v>
      </c>
      <c r="I321" s="74">
        <v>15076</v>
      </c>
      <c r="J321" s="74">
        <v>1162</v>
      </c>
      <c r="K321" s="74">
        <v>2266</v>
      </c>
      <c r="L321" s="74">
        <v>0</v>
      </c>
      <c r="M321" s="74">
        <v>0</v>
      </c>
      <c r="N321" s="25">
        <f t="shared" si="4"/>
        <v>764416</v>
      </c>
    </row>
    <row r="322" spans="1:14" ht="25.5" x14ac:dyDescent="0.25">
      <c r="A322" s="9" t="s">
        <v>628</v>
      </c>
      <c r="B322" s="7" t="s">
        <v>629</v>
      </c>
      <c r="C322" s="74">
        <v>117766</v>
      </c>
      <c r="D322" s="74">
        <v>52701</v>
      </c>
      <c r="E322" s="74">
        <v>2057</v>
      </c>
      <c r="F322" s="74">
        <v>5724</v>
      </c>
      <c r="G322" s="74">
        <v>1602</v>
      </c>
      <c r="H322" s="74">
        <v>916</v>
      </c>
      <c r="I322" s="74">
        <v>1000</v>
      </c>
      <c r="J322" s="74">
        <v>351</v>
      </c>
      <c r="K322" s="74">
        <v>155</v>
      </c>
      <c r="L322" s="74">
        <v>0</v>
      </c>
      <c r="M322" s="74">
        <v>0</v>
      </c>
      <c r="N322" s="25">
        <f t="shared" si="4"/>
        <v>182272</v>
      </c>
    </row>
    <row r="323" spans="1:14" ht="25.5" x14ac:dyDescent="0.25">
      <c r="A323" s="9" t="s">
        <v>630</v>
      </c>
      <c r="B323" s="7" t="s">
        <v>631</v>
      </c>
      <c r="C323" s="74">
        <v>168890</v>
      </c>
      <c r="D323" s="74">
        <v>64592</v>
      </c>
      <c r="E323" s="74">
        <v>2578</v>
      </c>
      <c r="F323" s="74">
        <v>5915</v>
      </c>
      <c r="G323" s="74">
        <v>3895</v>
      </c>
      <c r="H323" s="74">
        <v>1997</v>
      </c>
      <c r="I323" s="74">
        <v>2786</v>
      </c>
      <c r="J323" s="74">
        <v>405</v>
      </c>
      <c r="K323" s="74">
        <v>500</v>
      </c>
      <c r="L323" s="74">
        <v>0</v>
      </c>
      <c r="M323" s="74">
        <v>0</v>
      </c>
      <c r="N323" s="25">
        <f t="shared" si="4"/>
        <v>251558</v>
      </c>
    </row>
    <row r="324" spans="1:14" ht="25.5" x14ac:dyDescent="0.25">
      <c r="A324" s="9" t="s">
        <v>632</v>
      </c>
      <c r="B324" s="7" t="s">
        <v>633</v>
      </c>
      <c r="C324" s="74">
        <v>167664</v>
      </c>
      <c r="D324" s="74">
        <v>88896</v>
      </c>
      <c r="E324" s="74">
        <v>2752</v>
      </c>
      <c r="F324" s="74">
        <v>6864</v>
      </c>
      <c r="G324" s="74">
        <v>4119</v>
      </c>
      <c r="H324" s="74">
        <v>1730</v>
      </c>
      <c r="I324" s="74">
        <v>2573</v>
      </c>
      <c r="J324" s="74">
        <v>420</v>
      </c>
      <c r="K324" s="74">
        <v>393</v>
      </c>
      <c r="L324" s="74">
        <v>104609</v>
      </c>
      <c r="M324" s="74">
        <v>0</v>
      </c>
      <c r="N324" s="25">
        <f t="shared" si="4"/>
        <v>380020</v>
      </c>
    </row>
    <row r="325" spans="1:14" ht="38.25" x14ac:dyDescent="0.25">
      <c r="A325" s="9" t="s">
        <v>634</v>
      </c>
      <c r="B325" s="7" t="s">
        <v>635</v>
      </c>
      <c r="C325" s="74">
        <v>123860</v>
      </c>
      <c r="D325" s="74">
        <v>64945</v>
      </c>
      <c r="E325" s="74">
        <v>2183</v>
      </c>
      <c r="F325" s="74">
        <v>5886</v>
      </c>
      <c r="G325" s="74">
        <v>1635</v>
      </c>
      <c r="H325" s="74">
        <v>1012</v>
      </c>
      <c r="I325" s="74">
        <v>1080</v>
      </c>
      <c r="J325" s="74">
        <v>442</v>
      </c>
      <c r="K325" s="74">
        <v>180</v>
      </c>
      <c r="L325" s="74">
        <v>3791</v>
      </c>
      <c r="M325" s="74">
        <v>0</v>
      </c>
      <c r="N325" s="25">
        <f t="shared" si="4"/>
        <v>205014</v>
      </c>
    </row>
    <row r="326" spans="1:14" ht="38.25" x14ac:dyDescent="0.25">
      <c r="A326" s="9" t="s">
        <v>636</v>
      </c>
      <c r="B326" s="7" t="s">
        <v>637</v>
      </c>
      <c r="C326" s="74">
        <v>151730</v>
      </c>
      <c r="D326" s="74">
        <v>69472</v>
      </c>
      <c r="E326" s="74">
        <v>2484</v>
      </c>
      <c r="F326" s="74">
        <v>5978</v>
      </c>
      <c r="G326" s="74">
        <v>2769</v>
      </c>
      <c r="H326" s="74">
        <v>1662</v>
      </c>
      <c r="I326" s="74">
        <v>2101</v>
      </c>
      <c r="J326" s="74">
        <v>379</v>
      </c>
      <c r="K326" s="74">
        <v>394</v>
      </c>
      <c r="L326" s="74">
        <v>3427</v>
      </c>
      <c r="M326" s="74">
        <v>0</v>
      </c>
      <c r="N326" s="25">
        <f t="shared" si="4"/>
        <v>240396</v>
      </c>
    </row>
    <row r="327" spans="1:14" ht="38.25" x14ac:dyDescent="0.25">
      <c r="A327" s="9" t="s">
        <v>638</v>
      </c>
      <c r="B327" s="7" t="s">
        <v>639</v>
      </c>
      <c r="C327" s="74">
        <v>5890626</v>
      </c>
      <c r="D327" s="74">
        <v>1210092</v>
      </c>
      <c r="E327" s="74">
        <v>90699</v>
      </c>
      <c r="F327" s="74">
        <v>97299</v>
      </c>
      <c r="G327" s="74">
        <v>110837</v>
      </c>
      <c r="H327" s="74">
        <v>121413</v>
      </c>
      <c r="I327" s="74">
        <v>149438</v>
      </c>
      <c r="J327" s="74">
        <v>6623</v>
      </c>
      <c r="K327" s="74">
        <v>37847</v>
      </c>
      <c r="L327" s="74">
        <v>0</v>
      </c>
      <c r="M327" s="74">
        <v>0</v>
      </c>
      <c r="N327" s="25">
        <f t="shared" si="4"/>
        <v>7714874</v>
      </c>
    </row>
    <row r="328" spans="1:14" ht="38.25" x14ac:dyDescent="0.25">
      <c r="A328" s="9" t="s">
        <v>640</v>
      </c>
      <c r="B328" s="7" t="s">
        <v>641</v>
      </c>
      <c r="C328" s="74">
        <v>82260</v>
      </c>
      <c r="D328" s="74">
        <v>24797</v>
      </c>
      <c r="E328" s="74">
        <v>1367</v>
      </c>
      <c r="F328" s="74">
        <v>3418</v>
      </c>
      <c r="G328" s="74">
        <v>2136</v>
      </c>
      <c r="H328" s="74">
        <v>840</v>
      </c>
      <c r="I328" s="74">
        <v>1280</v>
      </c>
      <c r="J328" s="74">
        <v>212</v>
      </c>
      <c r="K328" s="74">
        <v>189</v>
      </c>
      <c r="L328" s="74">
        <v>0</v>
      </c>
      <c r="M328" s="74">
        <v>0</v>
      </c>
      <c r="N328" s="25">
        <f t="shared" si="4"/>
        <v>116499</v>
      </c>
    </row>
    <row r="329" spans="1:14" ht="25.5" x14ac:dyDescent="0.25">
      <c r="A329" s="9" t="s">
        <v>642</v>
      </c>
      <c r="B329" s="7" t="s">
        <v>643</v>
      </c>
      <c r="C329" s="74">
        <v>76428</v>
      </c>
      <c r="D329" s="74">
        <v>26878</v>
      </c>
      <c r="E329" s="74">
        <v>1307</v>
      </c>
      <c r="F329" s="74">
        <v>3391</v>
      </c>
      <c r="G329" s="74">
        <v>1562</v>
      </c>
      <c r="H329" s="74">
        <v>718</v>
      </c>
      <c r="I329" s="74">
        <v>969</v>
      </c>
      <c r="J329" s="74">
        <v>207</v>
      </c>
      <c r="K329" s="74">
        <v>150</v>
      </c>
      <c r="L329" s="74">
        <v>0</v>
      </c>
      <c r="M329" s="74">
        <v>0</v>
      </c>
      <c r="N329" s="25">
        <f t="shared" si="4"/>
        <v>111610</v>
      </c>
    </row>
    <row r="330" spans="1:14" ht="25.5" x14ac:dyDescent="0.25">
      <c r="A330" s="9" t="s">
        <v>644</v>
      </c>
      <c r="B330" s="7" t="s">
        <v>645</v>
      </c>
      <c r="C330" s="74">
        <v>104280</v>
      </c>
      <c r="D330" s="74">
        <v>38057</v>
      </c>
      <c r="E330" s="74">
        <v>1733</v>
      </c>
      <c r="F330" s="74">
        <v>4576</v>
      </c>
      <c r="G330" s="74">
        <v>1658</v>
      </c>
      <c r="H330" s="74">
        <v>952</v>
      </c>
      <c r="I330" s="74">
        <v>1134</v>
      </c>
      <c r="J330" s="74">
        <v>285</v>
      </c>
      <c r="K330" s="74">
        <v>195</v>
      </c>
      <c r="L330" s="74">
        <v>0</v>
      </c>
      <c r="M330" s="74">
        <v>0</v>
      </c>
      <c r="N330" s="25">
        <f t="shared" si="4"/>
        <v>152870</v>
      </c>
    </row>
    <row r="331" spans="1:14" ht="25.5" x14ac:dyDescent="0.25">
      <c r="A331" s="9" t="s">
        <v>646</v>
      </c>
      <c r="B331" s="7" t="s">
        <v>647</v>
      </c>
      <c r="C331" s="74">
        <v>120524</v>
      </c>
      <c r="D331" s="74">
        <v>56086</v>
      </c>
      <c r="E331" s="74">
        <v>2102</v>
      </c>
      <c r="F331" s="74">
        <v>5902</v>
      </c>
      <c r="G331" s="74">
        <v>1707</v>
      </c>
      <c r="H331" s="74">
        <v>913</v>
      </c>
      <c r="I331" s="74">
        <v>1024</v>
      </c>
      <c r="J331" s="74">
        <v>362</v>
      </c>
      <c r="K331" s="74">
        <v>149</v>
      </c>
      <c r="L331" s="74">
        <v>0</v>
      </c>
      <c r="M331" s="74">
        <v>0</v>
      </c>
      <c r="N331" s="25">
        <f t="shared" ref="N331:N394" si="5">SUM(C331:M331)</f>
        <v>188769</v>
      </c>
    </row>
    <row r="332" spans="1:14" ht="25.5" x14ac:dyDescent="0.25">
      <c r="A332" s="9" t="s">
        <v>648</v>
      </c>
      <c r="B332" s="7" t="s">
        <v>649</v>
      </c>
      <c r="C332" s="74">
        <v>192438</v>
      </c>
      <c r="D332" s="74">
        <v>44937</v>
      </c>
      <c r="E332" s="74">
        <v>3088</v>
      </c>
      <c r="F332" s="74">
        <v>6901</v>
      </c>
      <c r="G332" s="74">
        <v>5293</v>
      </c>
      <c r="H332" s="74">
        <v>2378</v>
      </c>
      <c r="I332" s="74">
        <v>3588</v>
      </c>
      <c r="J332" s="74">
        <v>407</v>
      </c>
      <c r="K332" s="74">
        <v>609</v>
      </c>
      <c r="L332" s="74">
        <v>0</v>
      </c>
      <c r="M332" s="74">
        <v>0</v>
      </c>
      <c r="N332" s="25">
        <f t="shared" si="5"/>
        <v>259639</v>
      </c>
    </row>
    <row r="333" spans="1:14" ht="25.5" x14ac:dyDescent="0.25">
      <c r="A333" s="9" t="s">
        <v>650</v>
      </c>
      <c r="B333" s="7" t="s">
        <v>651</v>
      </c>
      <c r="C333" s="74">
        <v>3001182</v>
      </c>
      <c r="D333" s="74">
        <v>858258</v>
      </c>
      <c r="E333" s="74">
        <v>44052</v>
      </c>
      <c r="F333" s="74">
        <v>66094</v>
      </c>
      <c r="G333" s="74">
        <v>106315</v>
      </c>
      <c r="H333" s="74">
        <v>52181</v>
      </c>
      <c r="I333" s="74">
        <v>81845</v>
      </c>
      <c r="J333" s="74">
        <v>4137</v>
      </c>
      <c r="K333" s="74">
        <v>15532</v>
      </c>
      <c r="L333" s="74">
        <v>691794</v>
      </c>
      <c r="M333" s="74">
        <v>0</v>
      </c>
      <c r="N333" s="25">
        <f t="shared" si="5"/>
        <v>4921390</v>
      </c>
    </row>
    <row r="334" spans="1:14" ht="25.5" x14ac:dyDescent="0.25">
      <c r="A334" s="9" t="s">
        <v>652</v>
      </c>
      <c r="B334" s="7" t="s">
        <v>653</v>
      </c>
      <c r="C334" s="74">
        <v>607116</v>
      </c>
      <c r="D334" s="74">
        <v>195318</v>
      </c>
      <c r="E334" s="74">
        <v>9195</v>
      </c>
      <c r="F334" s="74">
        <v>18856</v>
      </c>
      <c r="G334" s="74">
        <v>26009</v>
      </c>
      <c r="H334" s="74">
        <v>8312</v>
      </c>
      <c r="I334" s="74">
        <v>15520</v>
      </c>
      <c r="J334" s="74">
        <v>1125</v>
      </c>
      <c r="K334" s="74">
        <v>2253</v>
      </c>
      <c r="L334" s="74">
        <v>8424</v>
      </c>
      <c r="M334" s="74">
        <v>0</v>
      </c>
      <c r="N334" s="25">
        <f t="shared" si="5"/>
        <v>892128</v>
      </c>
    </row>
    <row r="335" spans="1:14" ht="25.5" x14ac:dyDescent="0.25">
      <c r="A335" s="9" t="s">
        <v>654</v>
      </c>
      <c r="B335" s="7" t="s">
        <v>655</v>
      </c>
      <c r="C335" s="74">
        <v>357764</v>
      </c>
      <c r="D335" s="74">
        <v>251327</v>
      </c>
      <c r="E335" s="74">
        <v>5587</v>
      </c>
      <c r="F335" s="74">
        <v>12818</v>
      </c>
      <c r="G335" s="74">
        <v>11027</v>
      </c>
      <c r="H335" s="74">
        <v>4257</v>
      </c>
      <c r="I335" s="74">
        <v>6915</v>
      </c>
      <c r="J335" s="74">
        <v>792</v>
      </c>
      <c r="K335" s="74">
        <v>1069</v>
      </c>
      <c r="L335" s="74">
        <v>0</v>
      </c>
      <c r="M335" s="74">
        <v>0</v>
      </c>
      <c r="N335" s="25">
        <f t="shared" si="5"/>
        <v>651556</v>
      </c>
    </row>
    <row r="336" spans="1:14" ht="25.5" x14ac:dyDescent="0.25">
      <c r="A336" s="9" t="s">
        <v>656</v>
      </c>
      <c r="B336" s="7" t="s">
        <v>657</v>
      </c>
      <c r="C336" s="74">
        <v>1543548</v>
      </c>
      <c r="D336" s="74">
        <v>680101</v>
      </c>
      <c r="E336" s="74">
        <v>23537</v>
      </c>
      <c r="F336" s="74">
        <v>56504</v>
      </c>
      <c r="G336" s="74">
        <v>34220</v>
      </c>
      <c r="H336" s="74">
        <v>17268</v>
      </c>
      <c r="I336" s="74">
        <v>23917</v>
      </c>
      <c r="J336" s="74">
        <v>3408</v>
      </c>
      <c r="K336" s="74">
        <v>4193</v>
      </c>
      <c r="L336" s="74">
        <v>0</v>
      </c>
      <c r="M336" s="74">
        <v>0</v>
      </c>
      <c r="N336" s="25">
        <f t="shared" si="5"/>
        <v>2386696</v>
      </c>
    </row>
    <row r="337" spans="1:14" ht="25.5" x14ac:dyDescent="0.25">
      <c r="A337" s="9" t="s">
        <v>658</v>
      </c>
      <c r="B337" s="7" t="s">
        <v>659</v>
      </c>
      <c r="C337" s="74">
        <v>118378</v>
      </c>
      <c r="D337" s="74">
        <v>41064</v>
      </c>
      <c r="E337" s="74">
        <v>2011</v>
      </c>
      <c r="F337" s="74">
        <v>4976</v>
      </c>
      <c r="G337" s="74">
        <v>3153</v>
      </c>
      <c r="H337" s="74">
        <v>1228</v>
      </c>
      <c r="I337" s="74">
        <v>1894</v>
      </c>
      <c r="J337" s="74">
        <v>305</v>
      </c>
      <c r="K337" s="74">
        <v>279</v>
      </c>
      <c r="L337" s="74">
        <v>0</v>
      </c>
      <c r="M337" s="74">
        <v>0</v>
      </c>
      <c r="N337" s="25">
        <f t="shared" si="5"/>
        <v>173288</v>
      </c>
    </row>
    <row r="338" spans="1:14" ht="25.5" x14ac:dyDescent="0.25">
      <c r="A338" s="9" t="s">
        <v>660</v>
      </c>
      <c r="B338" s="7" t="s">
        <v>661</v>
      </c>
      <c r="C338" s="74">
        <v>133422</v>
      </c>
      <c r="D338" s="74">
        <v>51756</v>
      </c>
      <c r="E338" s="74">
        <v>2228</v>
      </c>
      <c r="F338" s="74">
        <v>5638</v>
      </c>
      <c r="G338" s="74">
        <v>2532</v>
      </c>
      <c r="H338" s="74">
        <v>1331</v>
      </c>
      <c r="I338" s="74">
        <v>1727</v>
      </c>
      <c r="J338" s="74">
        <v>346</v>
      </c>
      <c r="K338" s="74">
        <v>294</v>
      </c>
      <c r="L338" s="74">
        <v>3749</v>
      </c>
      <c r="M338" s="74">
        <v>0</v>
      </c>
      <c r="N338" s="25">
        <f t="shared" si="5"/>
        <v>203023</v>
      </c>
    </row>
    <row r="339" spans="1:14" ht="25.5" x14ac:dyDescent="0.25">
      <c r="A339" s="9" t="s">
        <v>662</v>
      </c>
      <c r="B339" s="7" t="s">
        <v>663</v>
      </c>
      <c r="C339" s="74">
        <v>263066</v>
      </c>
      <c r="D339" s="74">
        <v>95810</v>
      </c>
      <c r="E339" s="74">
        <v>4252</v>
      </c>
      <c r="F339" s="74">
        <v>9508</v>
      </c>
      <c r="G339" s="74">
        <v>9461</v>
      </c>
      <c r="H339" s="74">
        <v>3238</v>
      </c>
      <c r="I339" s="74">
        <v>5631</v>
      </c>
      <c r="J339" s="74">
        <v>586</v>
      </c>
      <c r="K339" s="74">
        <v>826</v>
      </c>
      <c r="L339" s="74">
        <v>5084</v>
      </c>
      <c r="M339" s="74">
        <v>0</v>
      </c>
      <c r="N339" s="25">
        <f t="shared" si="5"/>
        <v>397462</v>
      </c>
    </row>
    <row r="340" spans="1:14" ht="25.5" x14ac:dyDescent="0.25">
      <c r="A340" s="9" t="s">
        <v>664</v>
      </c>
      <c r="B340" s="7" t="s">
        <v>665</v>
      </c>
      <c r="C340" s="74">
        <v>206204</v>
      </c>
      <c r="D340" s="74">
        <v>67020</v>
      </c>
      <c r="E340" s="74">
        <v>3287</v>
      </c>
      <c r="F340" s="74">
        <v>6139</v>
      </c>
      <c r="G340" s="74">
        <v>2161</v>
      </c>
      <c r="H340" s="74">
        <v>3121</v>
      </c>
      <c r="I340" s="74">
        <v>3345</v>
      </c>
      <c r="J340" s="74">
        <v>346</v>
      </c>
      <c r="K340" s="74">
        <v>880</v>
      </c>
      <c r="L340" s="74">
        <v>0</v>
      </c>
      <c r="M340" s="74">
        <v>0</v>
      </c>
      <c r="N340" s="25">
        <f t="shared" si="5"/>
        <v>292503</v>
      </c>
    </row>
    <row r="341" spans="1:14" ht="25.5" x14ac:dyDescent="0.25">
      <c r="A341" s="9" t="s">
        <v>666</v>
      </c>
      <c r="B341" s="7" t="s">
        <v>667</v>
      </c>
      <c r="C341" s="74">
        <v>59808</v>
      </c>
      <c r="D341" s="74">
        <v>27385</v>
      </c>
      <c r="E341" s="74">
        <v>1041</v>
      </c>
      <c r="F341" s="74">
        <v>2892</v>
      </c>
      <c r="G341" s="74">
        <v>828</v>
      </c>
      <c r="H341" s="74">
        <v>467</v>
      </c>
      <c r="I341" s="74">
        <v>512</v>
      </c>
      <c r="J341" s="74">
        <v>179</v>
      </c>
      <c r="K341" s="74">
        <v>79</v>
      </c>
      <c r="L341" s="74">
        <v>0</v>
      </c>
      <c r="M341" s="74">
        <v>0</v>
      </c>
      <c r="N341" s="25">
        <f t="shared" si="5"/>
        <v>93191</v>
      </c>
    </row>
    <row r="342" spans="1:14" ht="25.5" x14ac:dyDescent="0.25">
      <c r="A342" s="9" t="s">
        <v>668</v>
      </c>
      <c r="B342" s="7" t="s">
        <v>669</v>
      </c>
      <c r="C342" s="74">
        <v>269330</v>
      </c>
      <c r="D342" s="74">
        <v>65047</v>
      </c>
      <c r="E342" s="74">
        <v>4319</v>
      </c>
      <c r="F342" s="74">
        <v>6779</v>
      </c>
      <c r="G342" s="74">
        <v>7332</v>
      </c>
      <c r="H342" s="74">
        <v>4637</v>
      </c>
      <c r="I342" s="74">
        <v>6508</v>
      </c>
      <c r="J342" s="74">
        <v>488</v>
      </c>
      <c r="K342" s="74">
        <v>1369</v>
      </c>
      <c r="L342" s="74">
        <v>0</v>
      </c>
      <c r="M342" s="74">
        <v>0</v>
      </c>
      <c r="N342" s="25">
        <f t="shared" si="5"/>
        <v>365809</v>
      </c>
    </row>
    <row r="343" spans="1:14" ht="51" x14ac:dyDescent="0.25">
      <c r="A343" s="9" t="s">
        <v>670</v>
      </c>
      <c r="B343" s="7" t="s">
        <v>671</v>
      </c>
      <c r="C343" s="74">
        <v>2467678</v>
      </c>
      <c r="D343" s="74">
        <v>910003</v>
      </c>
      <c r="E343" s="74">
        <v>37909</v>
      </c>
      <c r="F343" s="74">
        <v>65267</v>
      </c>
      <c r="G343" s="74">
        <v>111730</v>
      </c>
      <c r="H343" s="74">
        <v>39658</v>
      </c>
      <c r="I343" s="74">
        <v>71483</v>
      </c>
      <c r="J343" s="74">
        <v>3897</v>
      </c>
      <c r="K343" s="74">
        <v>11472</v>
      </c>
      <c r="L343" s="74">
        <v>0</v>
      </c>
      <c r="M343" s="74">
        <v>0</v>
      </c>
      <c r="N343" s="25">
        <f t="shared" si="5"/>
        <v>3719097</v>
      </c>
    </row>
    <row r="344" spans="1:14" ht="25.5" x14ac:dyDescent="0.25">
      <c r="A344" s="9" t="s">
        <v>672</v>
      </c>
      <c r="B344" s="7" t="s">
        <v>673</v>
      </c>
      <c r="C344" s="74">
        <v>120876</v>
      </c>
      <c r="D344" s="74">
        <v>50524</v>
      </c>
      <c r="E344" s="74">
        <v>2091</v>
      </c>
      <c r="F344" s="74">
        <v>5763</v>
      </c>
      <c r="G344" s="74">
        <v>1910</v>
      </c>
      <c r="H344" s="74">
        <v>972</v>
      </c>
      <c r="I344" s="74">
        <v>1152</v>
      </c>
      <c r="J344" s="74">
        <v>353</v>
      </c>
      <c r="K344" s="74">
        <v>172</v>
      </c>
      <c r="L344" s="74">
        <v>0</v>
      </c>
      <c r="M344" s="74">
        <v>0</v>
      </c>
      <c r="N344" s="25">
        <f t="shared" si="5"/>
        <v>183813</v>
      </c>
    </row>
    <row r="345" spans="1:14" ht="25.5" x14ac:dyDescent="0.25">
      <c r="A345" s="9" t="s">
        <v>674</v>
      </c>
      <c r="B345" s="7" t="s">
        <v>675</v>
      </c>
      <c r="C345" s="74">
        <v>219000</v>
      </c>
      <c r="D345" s="74">
        <v>95662</v>
      </c>
      <c r="E345" s="74">
        <v>3470</v>
      </c>
      <c r="F345" s="74">
        <v>8739</v>
      </c>
      <c r="G345" s="74">
        <v>3751</v>
      </c>
      <c r="H345" s="74">
        <v>2233</v>
      </c>
      <c r="I345" s="74">
        <v>2758</v>
      </c>
      <c r="J345" s="74">
        <v>549</v>
      </c>
      <c r="K345" s="74">
        <v>505</v>
      </c>
      <c r="L345" s="74">
        <v>0</v>
      </c>
      <c r="M345" s="74">
        <v>0</v>
      </c>
      <c r="N345" s="25">
        <f t="shared" si="5"/>
        <v>336667</v>
      </c>
    </row>
    <row r="346" spans="1:14" ht="38.25" x14ac:dyDescent="0.25">
      <c r="A346" s="9" t="s">
        <v>676</v>
      </c>
      <c r="B346" s="7" t="s">
        <v>677</v>
      </c>
      <c r="C346" s="74">
        <v>402740</v>
      </c>
      <c r="D346" s="74">
        <v>101844</v>
      </c>
      <c r="E346" s="74">
        <v>6093</v>
      </c>
      <c r="F346" s="74">
        <v>12738</v>
      </c>
      <c r="G346" s="74">
        <v>12186</v>
      </c>
      <c r="H346" s="74">
        <v>5408</v>
      </c>
      <c r="I346" s="74">
        <v>8474</v>
      </c>
      <c r="J346" s="74">
        <v>744</v>
      </c>
      <c r="K346" s="74">
        <v>1453</v>
      </c>
      <c r="L346" s="74">
        <v>7196</v>
      </c>
      <c r="M346" s="74">
        <v>0</v>
      </c>
      <c r="N346" s="25">
        <f t="shared" si="5"/>
        <v>558876</v>
      </c>
    </row>
    <row r="347" spans="1:14" x14ac:dyDescent="0.25">
      <c r="A347" s="9" t="s">
        <v>678</v>
      </c>
      <c r="B347" s="7" t="s">
        <v>679</v>
      </c>
      <c r="C347" s="74">
        <v>714108</v>
      </c>
      <c r="D347" s="74">
        <v>371206</v>
      </c>
      <c r="E347" s="74">
        <v>10730</v>
      </c>
      <c r="F347" s="74">
        <v>16459</v>
      </c>
      <c r="G347" s="74">
        <v>23211</v>
      </c>
      <c r="H347" s="74">
        <v>12408</v>
      </c>
      <c r="I347" s="74">
        <v>18655</v>
      </c>
      <c r="J347" s="74">
        <v>900</v>
      </c>
      <c r="K347" s="74">
        <v>3696</v>
      </c>
      <c r="L347" s="74">
        <v>0</v>
      </c>
      <c r="M347" s="74">
        <v>0</v>
      </c>
      <c r="N347" s="25">
        <f t="shared" si="5"/>
        <v>1171373</v>
      </c>
    </row>
    <row r="348" spans="1:14" ht="38.25" x14ac:dyDescent="0.25">
      <c r="A348" s="9" t="s">
        <v>680</v>
      </c>
      <c r="B348" s="7" t="s">
        <v>681</v>
      </c>
      <c r="C348" s="74">
        <v>396884</v>
      </c>
      <c r="D348" s="74">
        <v>153013</v>
      </c>
      <c r="E348" s="74">
        <v>4291</v>
      </c>
      <c r="F348" s="74">
        <v>11204</v>
      </c>
      <c r="G348" s="74">
        <v>9709</v>
      </c>
      <c r="H348" s="74">
        <v>4070</v>
      </c>
      <c r="I348" s="74">
        <v>6036</v>
      </c>
      <c r="J348" s="74">
        <v>800</v>
      </c>
      <c r="K348" s="74">
        <v>948</v>
      </c>
      <c r="L348" s="74">
        <v>0</v>
      </c>
      <c r="M348" s="74">
        <v>0</v>
      </c>
      <c r="N348" s="25">
        <f t="shared" si="5"/>
        <v>586955</v>
      </c>
    </row>
    <row r="349" spans="1:14" ht="38.25" x14ac:dyDescent="0.25">
      <c r="A349" s="9" t="s">
        <v>682</v>
      </c>
      <c r="B349" s="7" t="s">
        <v>683</v>
      </c>
      <c r="C349" s="74">
        <v>146970</v>
      </c>
      <c r="D349" s="74">
        <v>37765</v>
      </c>
      <c r="E349" s="74">
        <v>2449</v>
      </c>
      <c r="F349" s="74">
        <v>6177</v>
      </c>
      <c r="G349" s="74">
        <v>3860</v>
      </c>
      <c r="H349" s="74">
        <v>1475</v>
      </c>
      <c r="I349" s="74">
        <v>2265</v>
      </c>
      <c r="J349" s="74">
        <v>385</v>
      </c>
      <c r="K349" s="74">
        <v>327</v>
      </c>
      <c r="L349" s="74">
        <v>0</v>
      </c>
      <c r="M349" s="74">
        <v>0</v>
      </c>
      <c r="N349" s="25">
        <f t="shared" si="5"/>
        <v>201673</v>
      </c>
    </row>
    <row r="350" spans="1:14" ht="25.5" x14ac:dyDescent="0.25">
      <c r="A350" s="9" t="s">
        <v>684</v>
      </c>
      <c r="B350" s="7" t="s">
        <v>685</v>
      </c>
      <c r="C350" s="74">
        <v>83124</v>
      </c>
      <c r="D350" s="74">
        <v>35829</v>
      </c>
      <c r="E350" s="74">
        <v>1363</v>
      </c>
      <c r="F350" s="74">
        <v>3930</v>
      </c>
      <c r="G350" s="74">
        <v>534</v>
      </c>
      <c r="H350" s="74">
        <v>586</v>
      </c>
      <c r="I350" s="74">
        <v>435</v>
      </c>
      <c r="J350" s="74">
        <v>293</v>
      </c>
      <c r="K350" s="74">
        <v>86</v>
      </c>
      <c r="L350" s="74">
        <v>0</v>
      </c>
      <c r="M350" s="74">
        <v>0</v>
      </c>
      <c r="N350" s="25">
        <f t="shared" si="5"/>
        <v>126180</v>
      </c>
    </row>
    <row r="351" spans="1:14" ht="25.5" x14ac:dyDescent="0.25">
      <c r="A351" s="9" t="s">
        <v>686</v>
      </c>
      <c r="B351" s="7" t="s">
        <v>687</v>
      </c>
      <c r="C351" s="74">
        <v>457500</v>
      </c>
      <c r="D351" s="74">
        <v>153057</v>
      </c>
      <c r="E351" s="74">
        <v>5510</v>
      </c>
      <c r="F351" s="74">
        <v>13334</v>
      </c>
      <c r="G351" s="74">
        <v>9186</v>
      </c>
      <c r="H351" s="74">
        <v>5350</v>
      </c>
      <c r="I351" s="74">
        <v>7120</v>
      </c>
      <c r="J351" s="74">
        <v>552</v>
      </c>
      <c r="K351" s="74">
        <v>1373</v>
      </c>
      <c r="L351" s="74">
        <v>20036</v>
      </c>
      <c r="M351" s="74">
        <v>0</v>
      </c>
      <c r="N351" s="25">
        <f t="shared" si="5"/>
        <v>673018</v>
      </c>
    </row>
    <row r="352" spans="1:14" ht="25.5" x14ac:dyDescent="0.25">
      <c r="A352" s="9" t="s">
        <v>688</v>
      </c>
      <c r="B352" s="7" t="s">
        <v>689</v>
      </c>
      <c r="C352" s="74">
        <v>190030</v>
      </c>
      <c r="D352" s="74">
        <v>93780</v>
      </c>
      <c r="E352" s="74">
        <v>3078</v>
      </c>
      <c r="F352" s="74">
        <v>6876</v>
      </c>
      <c r="G352" s="74">
        <v>4437</v>
      </c>
      <c r="H352" s="74">
        <v>2338</v>
      </c>
      <c r="I352" s="74">
        <v>3250</v>
      </c>
      <c r="J352" s="74">
        <v>432</v>
      </c>
      <c r="K352" s="74">
        <v>596</v>
      </c>
      <c r="L352" s="74">
        <v>0</v>
      </c>
      <c r="M352" s="74">
        <v>0</v>
      </c>
      <c r="N352" s="25">
        <f t="shared" si="5"/>
        <v>304817</v>
      </c>
    </row>
    <row r="353" spans="1:14" ht="25.5" x14ac:dyDescent="0.25">
      <c r="A353" s="9" t="s">
        <v>690</v>
      </c>
      <c r="B353" s="7" t="s">
        <v>691</v>
      </c>
      <c r="C353" s="74">
        <v>215234</v>
      </c>
      <c r="D353" s="74">
        <v>142301</v>
      </c>
      <c r="E353" s="74">
        <v>3355</v>
      </c>
      <c r="F353" s="74">
        <v>7929</v>
      </c>
      <c r="G353" s="74">
        <v>6168</v>
      </c>
      <c r="H353" s="74">
        <v>2448</v>
      </c>
      <c r="I353" s="74">
        <v>3858</v>
      </c>
      <c r="J353" s="74">
        <v>498</v>
      </c>
      <c r="K353" s="74">
        <v>599</v>
      </c>
      <c r="L353" s="74">
        <v>0</v>
      </c>
      <c r="M353" s="74">
        <v>0</v>
      </c>
      <c r="N353" s="25">
        <f t="shared" si="5"/>
        <v>382390</v>
      </c>
    </row>
    <row r="354" spans="1:14" ht="25.5" x14ac:dyDescent="0.25">
      <c r="A354" s="9" t="s">
        <v>692</v>
      </c>
      <c r="B354" s="7" t="s">
        <v>693</v>
      </c>
      <c r="C354" s="74">
        <v>257414</v>
      </c>
      <c r="D354" s="74">
        <v>83606</v>
      </c>
      <c r="E354" s="74">
        <v>4072</v>
      </c>
      <c r="F354" s="74">
        <v>9163</v>
      </c>
      <c r="G354" s="74">
        <v>9228</v>
      </c>
      <c r="H354" s="74">
        <v>3150</v>
      </c>
      <c r="I354" s="74">
        <v>5483</v>
      </c>
      <c r="J354" s="74">
        <v>552</v>
      </c>
      <c r="K354" s="74">
        <v>803</v>
      </c>
      <c r="L354" s="74">
        <v>0</v>
      </c>
      <c r="M354" s="74">
        <v>0</v>
      </c>
      <c r="N354" s="25">
        <f t="shared" si="5"/>
        <v>373471</v>
      </c>
    </row>
    <row r="355" spans="1:14" ht="25.5" x14ac:dyDescent="0.25">
      <c r="A355" s="9" t="s">
        <v>694</v>
      </c>
      <c r="B355" s="7" t="s">
        <v>695</v>
      </c>
      <c r="C355" s="74">
        <v>175344</v>
      </c>
      <c r="D355" s="74">
        <v>61938</v>
      </c>
      <c r="E355" s="74">
        <v>2595</v>
      </c>
      <c r="F355" s="74">
        <v>6158</v>
      </c>
      <c r="G355" s="74">
        <v>3405</v>
      </c>
      <c r="H355" s="74">
        <v>2008</v>
      </c>
      <c r="I355" s="74">
        <v>2618</v>
      </c>
      <c r="J355" s="74">
        <v>362</v>
      </c>
      <c r="K355" s="74">
        <v>497</v>
      </c>
      <c r="L355" s="74">
        <v>0</v>
      </c>
      <c r="M355" s="74">
        <v>0</v>
      </c>
      <c r="N355" s="25">
        <f t="shared" si="5"/>
        <v>254925</v>
      </c>
    </row>
    <row r="356" spans="1:14" ht="25.5" x14ac:dyDescent="0.25">
      <c r="A356" s="9" t="s">
        <v>696</v>
      </c>
      <c r="B356" s="7" t="s">
        <v>697</v>
      </c>
      <c r="C356" s="74">
        <v>237454</v>
      </c>
      <c r="D356" s="74">
        <v>54170</v>
      </c>
      <c r="E356" s="74">
        <v>3860</v>
      </c>
      <c r="F356" s="74">
        <v>8429</v>
      </c>
      <c r="G356" s="74">
        <v>9291</v>
      </c>
      <c r="H356" s="74">
        <v>3016</v>
      </c>
      <c r="I356" s="74">
        <v>5432</v>
      </c>
      <c r="J356" s="74">
        <v>518</v>
      </c>
      <c r="K356" s="74">
        <v>782</v>
      </c>
      <c r="L356" s="74">
        <v>0</v>
      </c>
      <c r="M356" s="74">
        <v>0</v>
      </c>
      <c r="N356" s="25">
        <f t="shared" si="5"/>
        <v>322952</v>
      </c>
    </row>
    <row r="357" spans="1:14" ht="38.25" x14ac:dyDescent="0.25">
      <c r="A357" s="9" t="s">
        <v>698</v>
      </c>
      <c r="B357" s="7" t="s">
        <v>699</v>
      </c>
      <c r="C357" s="74">
        <v>561510</v>
      </c>
      <c r="D357" s="74">
        <v>263987</v>
      </c>
      <c r="E357" s="74">
        <v>8814</v>
      </c>
      <c r="F357" s="74">
        <v>19278</v>
      </c>
      <c r="G357" s="74">
        <v>17986</v>
      </c>
      <c r="H357" s="74">
        <v>7140</v>
      </c>
      <c r="I357" s="74">
        <v>11588</v>
      </c>
      <c r="J357" s="74">
        <v>1148</v>
      </c>
      <c r="K357" s="74">
        <v>1860</v>
      </c>
      <c r="L357" s="74">
        <v>0</v>
      </c>
      <c r="M357" s="74">
        <v>0</v>
      </c>
      <c r="N357" s="25">
        <f t="shared" si="5"/>
        <v>893311</v>
      </c>
    </row>
    <row r="358" spans="1:14" ht="25.5" x14ac:dyDescent="0.25">
      <c r="A358" s="9" t="s">
        <v>700</v>
      </c>
      <c r="B358" s="7" t="s">
        <v>701</v>
      </c>
      <c r="C358" s="74">
        <v>153064</v>
      </c>
      <c r="D358" s="74">
        <v>43565</v>
      </c>
      <c r="E358" s="74">
        <v>2533</v>
      </c>
      <c r="F358" s="74">
        <v>6028</v>
      </c>
      <c r="G358" s="74">
        <v>4826</v>
      </c>
      <c r="H358" s="74">
        <v>1712</v>
      </c>
      <c r="I358" s="74">
        <v>2840</v>
      </c>
      <c r="J358" s="74">
        <v>369</v>
      </c>
      <c r="K358" s="74">
        <v>411</v>
      </c>
      <c r="L358" s="74">
        <v>0</v>
      </c>
      <c r="M358" s="74">
        <v>0</v>
      </c>
      <c r="N358" s="25">
        <f t="shared" si="5"/>
        <v>215348</v>
      </c>
    </row>
    <row r="359" spans="1:14" ht="25.5" x14ac:dyDescent="0.25">
      <c r="A359" s="9" t="s">
        <v>702</v>
      </c>
      <c r="B359" s="7" t="s">
        <v>703</v>
      </c>
      <c r="C359" s="74">
        <v>1341280</v>
      </c>
      <c r="D359" s="74">
        <v>516285</v>
      </c>
      <c r="E359" s="74">
        <v>20055</v>
      </c>
      <c r="F359" s="74">
        <v>35422</v>
      </c>
      <c r="G359" s="74">
        <v>38272</v>
      </c>
      <c r="H359" s="74">
        <v>20918</v>
      </c>
      <c r="I359" s="74">
        <v>30300</v>
      </c>
      <c r="J359" s="74">
        <v>2368</v>
      </c>
      <c r="K359" s="74">
        <v>5990</v>
      </c>
      <c r="L359" s="74">
        <v>0</v>
      </c>
      <c r="M359" s="74">
        <v>0</v>
      </c>
      <c r="N359" s="25">
        <f t="shared" si="5"/>
        <v>2010890</v>
      </c>
    </row>
    <row r="360" spans="1:14" ht="25.5" x14ac:dyDescent="0.25">
      <c r="A360" s="9" t="s">
        <v>704</v>
      </c>
      <c r="B360" s="7" t="s">
        <v>705</v>
      </c>
      <c r="C360" s="74">
        <v>211258</v>
      </c>
      <c r="D360" s="74">
        <v>73776</v>
      </c>
      <c r="E360" s="74">
        <v>3493</v>
      </c>
      <c r="F360" s="74">
        <v>7519</v>
      </c>
      <c r="G360" s="74">
        <v>6171</v>
      </c>
      <c r="H360" s="74">
        <v>2736</v>
      </c>
      <c r="I360" s="74">
        <v>4199</v>
      </c>
      <c r="J360" s="74">
        <v>458</v>
      </c>
      <c r="K360" s="74">
        <v>715</v>
      </c>
      <c r="L360" s="74">
        <v>0</v>
      </c>
      <c r="M360" s="74">
        <v>0</v>
      </c>
      <c r="N360" s="25">
        <f t="shared" si="5"/>
        <v>310325</v>
      </c>
    </row>
    <row r="361" spans="1:14" ht="25.5" x14ac:dyDescent="0.25">
      <c r="A361" s="9" t="s">
        <v>706</v>
      </c>
      <c r="B361" s="7" t="s">
        <v>707</v>
      </c>
      <c r="C361" s="74">
        <v>257272</v>
      </c>
      <c r="D361" s="74">
        <v>59358</v>
      </c>
      <c r="E361" s="74">
        <v>4192</v>
      </c>
      <c r="F361" s="74">
        <v>8714</v>
      </c>
      <c r="G361" s="74">
        <v>10676</v>
      </c>
      <c r="H361" s="74">
        <v>3474</v>
      </c>
      <c r="I361" s="74">
        <v>6413</v>
      </c>
      <c r="J361" s="74">
        <v>537</v>
      </c>
      <c r="K361" s="74">
        <v>928</v>
      </c>
      <c r="L361" s="74">
        <v>0</v>
      </c>
      <c r="M361" s="74">
        <v>0</v>
      </c>
      <c r="N361" s="25">
        <f t="shared" si="5"/>
        <v>351564</v>
      </c>
    </row>
    <row r="362" spans="1:14" x14ac:dyDescent="0.25">
      <c r="A362" s="9" t="s">
        <v>708</v>
      </c>
      <c r="B362" s="7" t="s">
        <v>709</v>
      </c>
      <c r="C362" s="74">
        <v>177524</v>
      </c>
      <c r="D362" s="74">
        <v>154650</v>
      </c>
      <c r="E362" s="74">
        <v>2884</v>
      </c>
      <c r="F362" s="74">
        <v>6583</v>
      </c>
      <c r="G362" s="74">
        <v>5312</v>
      </c>
      <c r="H362" s="74">
        <v>2120</v>
      </c>
      <c r="I362" s="74">
        <v>3359</v>
      </c>
      <c r="J362" s="74">
        <v>407</v>
      </c>
      <c r="K362" s="74">
        <v>531</v>
      </c>
      <c r="L362" s="74">
        <v>29671</v>
      </c>
      <c r="M362" s="74">
        <v>0</v>
      </c>
      <c r="N362" s="25">
        <f t="shared" si="5"/>
        <v>383041</v>
      </c>
    </row>
    <row r="363" spans="1:14" ht="25.5" x14ac:dyDescent="0.25">
      <c r="A363" s="9" t="s">
        <v>710</v>
      </c>
      <c r="B363" s="7" t="s">
        <v>711</v>
      </c>
      <c r="C363" s="74">
        <v>95416</v>
      </c>
      <c r="D363" s="74">
        <v>45557</v>
      </c>
      <c r="E363" s="74">
        <v>1677</v>
      </c>
      <c r="F363" s="74">
        <v>4842</v>
      </c>
      <c r="G363" s="74">
        <v>1039</v>
      </c>
      <c r="H363" s="74">
        <v>657</v>
      </c>
      <c r="I363" s="74">
        <v>624</v>
      </c>
      <c r="J363" s="74">
        <v>295</v>
      </c>
      <c r="K363" s="74">
        <v>91</v>
      </c>
      <c r="L363" s="74">
        <v>0</v>
      </c>
      <c r="M363" s="74">
        <v>0</v>
      </c>
      <c r="N363" s="25">
        <f t="shared" si="5"/>
        <v>150198</v>
      </c>
    </row>
    <row r="364" spans="1:14" ht="25.5" x14ac:dyDescent="0.25">
      <c r="A364" s="9" t="s">
        <v>712</v>
      </c>
      <c r="B364" s="7" t="s">
        <v>713</v>
      </c>
      <c r="C364" s="74">
        <v>96752</v>
      </c>
      <c r="D364" s="74">
        <v>45480</v>
      </c>
      <c r="E364" s="74">
        <v>1682</v>
      </c>
      <c r="F364" s="74">
        <v>4690</v>
      </c>
      <c r="G364" s="74">
        <v>1495</v>
      </c>
      <c r="H364" s="74">
        <v>751</v>
      </c>
      <c r="I364" s="74">
        <v>880</v>
      </c>
      <c r="J364" s="74">
        <v>287</v>
      </c>
      <c r="K364" s="74">
        <v>127</v>
      </c>
      <c r="L364" s="74">
        <v>0</v>
      </c>
      <c r="M364" s="74">
        <v>0</v>
      </c>
      <c r="N364" s="25">
        <f t="shared" si="5"/>
        <v>152144</v>
      </c>
    </row>
    <row r="365" spans="1:14" ht="25.5" x14ac:dyDescent="0.25">
      <c r="A365" s="9" t="s">
        <v>714</v>
      </c>
      <c r="B365" s="7" t="s">
        <v>715</v>
      </c>
      <c r="C365" s="74">
        <v>276156</v>
      </c>
      <c r="D365" s="74">
        <v>83146</v>
      </c>
      <c r="E365" s="74">
        <v>4481</v>
      </c>
      <c r="F365" s="74">
        <v>8681</v>
      </c>
      <c r="G365" s="74">
        <v>4819</v>
      </c>
      <c r="H365" s="74">
        <v>4032</v>
      </c>
      <c r="I365" s="74">
        <v>4937</v>
      </c>
      <c r="J365" s="74">
        <v>518</v>
      </c>
      <c r="K365" s="74">
        <v>1118</v>
      </c>
      <c r="L365" s="74">
        <v>32434</v>
      </c>
      <c r="M365" s="74">
        <v>0</v>
      </c>
      <c r="N365" s="25">
        <f t="shared" si="5"/>
        <v>420322</v>
      </c>
    </row>
    <row r="366" spans="1:14" ht="25.5" x14ac:dyDescent="0.25">
      <c r="A366" s="9" t="s">
        <v>716</v>
      </c>
      <c r="B366" s="7" t="s">
        <v>717</v>
      </c>
      <c r="C366" s="74">
        <v>140610</v>
      </c>
      <c r="D366" s="74">
        <v>64496</v>
      </c>
      <c r="E366" s="74">
        <v>2257</v>
      </c>
      <c r="F366" s="74">
        <v>5818</v>
      </c>
      <c r="G366" s="74">
        <v>1874</v>
      </c>
      <c r="H366" s="74">
        <v>1360</v>
      </c>
      <c r="I366" s="74">
        <v>1503</v>
      </c>
      <c r="J366" s="74">
        <v>380</v>
      </c>
      <c r="K366" s="74">
        <v>295</v>
      </c>
      <c r="L366" s="74">
        <v>0</v>
      </c>
      <c r="M366" s="74">
        <v>0</v>
      </c>
      <c r="N366" s="25">
        <f t="shared" si="5"/>
        <v>218593</v>
      </c>
    </row>
    <row r="367" spans="1:14" ht="25.5" x14ac:dyDescent="0.25">
      <c r="A367" s="9" t="s">
        <v>718</v>
      </c>
      <c r="B367" s="7" t="s">
        <v>719</v>
      </c>
      <c r="C367" s="74">
        <v>244764</v>
      </c>
      <c r="D367" s="74">
        <v>100033</v>
      </c>
      <c r="E367" s="74">
        <v>3975</v>
      </c>
      <c r="F367" s="74">
        <v>8781</v>
      </c>
      <c r="G367" s="74">
        <v>4320</v>
      </c>
      <c r="H367" s="74">
        <v>3062</v>
      </c>
      <c r="I367" s="74">
        <v>3790</v>
      </c>
      <c r="J367" s="74">
        <v>539</v>
      </c>
      <c r="K367" s="74">
        <v>787</v>
      </c>
      <c r="L367" s="74">
        <v>0</v>
      </c>
      <c r="M367" s="74">
        <v>0</v>
      </c>
      <c r="N367" s="25">
        <f t="shared" si="5"/>
        <v>370051</v>
      </c>
    </row>
    <row r="368" spans="1:14" ht="25.5" x14ac:dyDescent="0.25">
      <c r="A368" s="9" t="s">
        <v>720</v>
      </c>
      <c r="B368" s="7" t="s">
        <v>721</v>
      </c>
      <c r="C368" s="74">
        <v>165954</v>
      </c>
      <c r="D368" s="74">
        <v>58997</v>
      </c>
      <c r="E368" s="74">
        <v>2726</v>
      </c>
      <c r="F368" s="74">
        <v>5466</v>
      </c>
      <c r="G368" s="74">
        <v>1399</v>
      </c>
      <c r="H368" s="74">
        <v>2335</v>
      </c>
      <c r="I368" s="74">
        <v>2364</v>
      </c>
      <c r="J368" s="74">
        <v>337</v>
      </c>
      <c r="K368" s="74">
        <v>636</v>
      </c>
      <c r="L368" s="74">
        <v>0</v>
      </c>
      <c r="M368" s="74">
        <v>0</v>
      </c>
      <c r="N368" s="25">
        <f t="shared" si="5"/>
        <v>240214</v>
      </c>
    </row>
    <row r="369" spans="1:14" ht="25.5" x14ac:dyDescent="0.25">
      <c r="A369" s="9" t="s">
        <v>722</v>
      </c>
      <c r="B369" s="7" t="s">
        <v>723</v>
      </c>
      <c r="C369" s="74">
        <v>300242</v>
      </c>
      <c r="D369" s="74">
        <v>144067</v>
      </c>
      <c r="E369" s="74">
        <v>4867</v>
      </c>
      <c r="F369" s="74">
        <v>10839</v>
      </c>
      <c r="G369" s="74">
        <v>8775</v>
      </c>
      <c r="H369" s="74">
        <v>3711</v>
      </c>
      <c r="I369" s="74">
        <v>5763</v>
      </c>
      <c r="J369" s="74">
        <v>675</v>
      </c>
      <c r="K369" s="74">
        <v>948</v>
      </c>
      <c r="L369" s="74">
        <v>0</v>
      </c>
      <c r="M369" s="74">
        <v>0</v>
      </c>
      <c r="N369" s="25">
        <f t="shared" si="5"/>
        <v>479887</v>
      </c>
    </row>
    <row r="370" spans="1:14" ht="25.5" x14ac:dyDescent="0.25">
      <c r="A370" s="9" t="s">
        <v>724</v>
      </c>
      <c r="B370" s="7" t="s">
        <v>725</v>
      </c>
      <c r="C370" s="74">
        <v>120652</v>
      </c>
      <c r="D370" s="74">
        <v>60196</v>
      </c>
      <c r="E370" s="74">
        <v>2086</v>
      </c>
      <c r="F370" s="74">
        <v>5843</v>
      </c>
      <c r="G370" s="74">
        <v>1808</v>
      </c>
      <c r="H370" s="74">
        <v>926</v>
      </c>
      <c r="I370" s="74">
        <v>1067</v>
      </c>
      <c r="J370" s="74">
        <v>362</v>
      </c>
      <c r="K370" s="74">
        <v>154</v>
      </c>
      <c r="L370" s="74">
        <v>0</v>
      </c>
      <c r="M370" s="74">
        <v>0</v>
      </c>
      <c r="N370" s="25">
        <f t="shared" si="5"/>
        <v>193094</v>
      </c>
    </row>
    <row r="371" spans="1:14" ht="25.5" x14ac:dyDescent="0.25">
      <c r="A371" s="9" t="s">
        <v>726</v>
      </c>
      <c r="B371" s="7" t="s">
        <v>727</v>
      </c>
      <c r="C371" s="74">
        <v>164294</v>
      </c>
      <c r="D371" s="74">
        <v>68655</v>
      </c>
      <c r="E371" s="74">
        <v>2589</v>
      </c>
      <c r="F371" s="74">
        <v>6206</v>
      </c>
      <c r="G371" s="74">
        <v>3310</v>
      </c>
      <c r="H371" s="74">
        <v>1830</v>
      </c>
      <c r="I371" s="74">
        <v>2418</v>
      </c>
      <c r="J371" s="74">
        <v>378</v>
      </c>
      <c r="K371" s="74">
        <v>441</v>
      </c>
      <c r="L371" s="74">
        <v>2950</v>
      </c>
      <c r="M371" s="74">
        <v>0</v>
      </c>
      <c r="N371" s="25">
        <f t="shared" si="5"/>
        <v>253071</v>
      </c>
    </row>
    <row r="372" spans="1:14" ht="25.5" x14ac:dyDescent="0.25">
      <c r="A372" s="9" t="s">
        <v>728</v>
      </c>
      <c r="B372" s="7" t="s">
        <v>729</v>
      </c>
      <c r="C372" s="74">
        <v>192424</v>
      </c>
      <c r="D372" s="74">
        <v>64694</v>
      </c>
      <c r="E372" s="74">
        <v>3118</v>
      </c>
      <c r="F372" s="74">
        <v>7338</v>
      </c>
      <c r="G372" s="74">
        <v>5945</v>
      </c>
      <c r="H372" s="74">
        <v>2190</v>
      </c>
      <c r="I372" s="74">
        <v>3563</v>
      </c>
      <c r="J372" s="74">
        <v>465</v>
      </c>
      <c r="K372" s="74">
        <v>533</v>
      </c>
      <c r="L372" s="74">
        <v>0</v>
      </c>
      <c r="M372" s="74">
        <v>0</v>
      </c>
      <c r="N372" s="25">
        <f t="shared" si="5"/>
        <v>280270</v>
      </c>
    </row>
    <row r="373" spans="1:14" ht="25.5" x14ac:dyDescent="0.25">
      <c r="A373" s="9" t="s">
        <v>730</v>
      </c>
      <c r="B373" s="7" t="s">
        <v>731</v>
      </c>
      <c r="C373" s="74">
        <v>982374</v>
      </c>
      <c r="D373" s="74">
        <v>636042</v>
      </c>
      <c r="E373" s="74">
        <v>14940</v>
      </c>
      <c r="F373" s="74">
        <v>28108</v>
      </c>
      <c r="G373" s="74">
        <v>41148</v>
      </c>
      <c r="H373" s="74">
        <v>14664</v>
      </c>
      <c r="I373" s="74">
        <v>26063</v>
      </c>
      <c r="J373" s="74">
        <v>1621</v>
      </c>
      <c r="K373" s="74">
        <v>4126</v>
      </c>
      <c r="L373" s="74">
        <v>155312</v>
      </c>
      <c r="M373" s="74">
        <v>0</v>
      </c>
      <c r="N373" s="25">
        <f t="shared" si="5"/>
        <v>1904398</v>
      </c>
    </row>
    <row r="374" spans="1:14" ht="25.5" x14ac:dyDescent="0.25">
      <c r="A374" s="9" t="s">
        <v>732</v>
      </c>
      <c r="B374" s="7" t="s">
        <v>733</v>
      </c>
      <c r="C374" s="74">
        <v>111906</v>
      </c>
      <c r="D374" s="74">
        <v>58022</v>
      </c>
      <c r="E374" s="74">
        <v>1769</v>
      </c>
      <c r="F374" s="74">
        <v>4547</v>
      </c>
      <c r="G374" s="74">
        <v>2346</v>
      </c>
      <c r="H374" s="74">
        <v>1098</v>
      </c>
      <c r="I374" s="74">
        <v>1500</v>
      </c>
      <c r="J374" s="74">
        <v>289</v>
      </c>
      <c r="K374" s="74">
        <v>241</v>
      </c>
      <c r="L374" s="74">
        <v>0</v>
      </c>
      <c r="M374" s="74">
        <v>0</v>
      </c>
      <c r="N374" s="25">
        <f t="shared" si="5"/>
        <v>181718</v>
      </c>
    </row>
    <row r="375" spans="1:14" ht="25.5" x14ac:dyDescent="0.25">
      <c r="A375" s="9" t="s">
        <v>734</v>
      </c>
      <c r="B375" s="7" t="s">
        <v>735</v>
      </c>
      <c r="C375" s="74">
        <v>404022</v>
      </c>
      <c r="D375" s="74">
        <v>191720</v>
      </c>
      <c r="E375" s="74">
        <v>6107</v>
      </c>
      <c r="F375" s="74">
        <v>12158</v>
      </c>
      <c r="G375" s="74">
        <v>8056</v>
      </c>
      <c r="H375" s="74">
        <v>5648</v>
      </c>
      <c r="I375" s="74">
        <v>7310</v>
      </c>
      <c r="J375" s="74">
        <v>853</v>
      </c>
      <c r="K375" s="74">
        <v>1544</v>
      </c>
      <c r="L375" s="74">
        <v>29754</v>
      </c>
      <c r="M375" s="74">
        <v>0</v>
      </c>
      <c r="N375" s="25">
        <f t="shared" si="5"/>
        <v>667172</v>
      </c>
    </row>
    <row r="376" spans="1:14" ht="25.5" x14ac:dyDescent="0.25">
      <c r="A376" s="9" t="s">
        <v>736</v>
      </c>
      <c r="B376" s="7" t="s">
        <v>737</v>
      </c>
      <c r="C376" s="74">
        <v>277550</v>
      </c>
      <c r="D376" s="74">
        <v>73100</v>
      </c>
      <c r="E376" s="74">
        <v>4464</v>
      </c>
      <c r="F376" s="74">
        <v>10000</v>
      </c>
      <c r="G376" s="74">
        <v>9981</v>
      </c>
      <c r="H376" s="74">
        <v>3409</v>
      </c>
      <c r="I376" s="74">
        <v>5971</v>
      </c>
      <c r="J376" s="74">
        <v>614</v>
      </c>
      <c r="K376" s="74">
        <v>869</v>
      </c>
      <c r="L376" s="74">
        <v>140747</v>
      </c>
      <c r="M376" s="74">
        <v>0</v>
      </c>
      <c r="N376" s="25">
        <f t="shared" si="5"/>
        <v>526705</v>
      </c>
    </row>
    <row r="377" spans="1:14" ht="25.5" x14ac:dyDescent="0.25">
      <c r="A377" s="9" t="s">
        <v>738</v>
      </c>
      <c r="B377" s="7" t="s">
        <v>739</v>
      </c>
      <c r="C377" s="74">
        <v>298830</v>
      </c>
      <c r="D377" s="74">
        <v>156742</v>
      </c>
      <c r="E377" s="74">
        <v>5049</v>
      </c>
      <c r="F377" s="74">
        <v>14231</v>
      </c>
      <c r="G377" s="74">
        <v>4560</v>
      </c>
      <c r="H377" s="74">
        <v>2299</v>
      </c>
      <c r="I377" s="74">
        <v>2679</v>
      </c>
      <c r="J377" s="74">
        <v>850</v>
      </c>
      <c r="K377" s="74">
        <v>387</v>
      </c>
      <c r="L377" s="74">
        <v>11055</v>
      </c>
      <c r="M377" s="74">
        <v>0</v>
      </c>
      <c r="N377" s="25">
        <f t="shared" si="5"/>
        <v>496682</v>
      </c>
    </row>
    <row r="378" spans="1:14" ht="25.5" x14ac:dyDescent="0.25">
      <c r="A378" s="9" t="s">
        <v>740</v>
      </c>
      <c r="B378" s="7" t="s">
        <v>741</v>
      </c>
      <c r="C378" s="74">
        <v>164504</v>
      </c>
      <c r="D378" s="74">
        <v>102832</v>
      </c>
      <c r="E378" s="74">
        <v>2740</v>
      </c>
      <c r="F378" s="74">
        <v>5192</v>
      </c>
      <c r="G378" s="74">
        <v>4868</v>
      </c>
      <c r="H378" s="74">
        <v>2459</v>
      </c>
      <c r="I378" s="74">
        <v>3664</v>
      </c>
      <c r="J378" s="74">
        <v>321</v>
      </c>
      <c r="K378" s="74">
        <v>687</v>
      </c>
      <c r="L378" s="74">
        <v>0</v>
      </c>
      <c r="M378" s="74">
        <v>0</v>
      </c>
      <c r="N378" s="25">
        <f t="shared" si="5"/>
        <v>287267</v>
      </c>
    </row>
    <row r="379" spans="1:14" ht="25.5" x14ac:dyDescent="0.25">
      <c r="A379" s="9" t="s">
        <v>742</v>
      </c>
      <c r="B379" s="7" t="s">
        <v>743</v>
      </c>
      <c r="C379" s="74">
        <v>127278</v>
      </c>
      <c r="D379" s="74">
        <v>59913</v>
      </c>
      <c r="E379" s="74">
        <v>1932</v>
      </c>
      <c r="F379" s="74">
        <v>4545</v>
      </c>
      <c r="G379" s="74">
        <v>1472</v>
      </c>
      <c r="H379" s="74">
        <v>1473</v>
      </c>
      <c r="I379" s="74">
        <v>1576</v>
      </c>
      <c r="J379" s="74">
        <v>267</v>
      </c>
      <c r="K379" s="74">
        <v>365</v>
      </c>
      <c r="L379" s="74">
        <v>3550</v>
      </c>
      <c r="M379" s="74">
        <v>0</v>
      </c>
      <c r="N379" s="25">
        <f t="shared" si="5"/>
        <v>202371</v>
      </c>
    </row>
    <row r="380" spans="1:14" ht="25.5" x14ac:dyDescent="0.25">
      <c r="A380" s="9" t="s">
        <v>744</v>
      </c>
      <c r="B380" s="7" t="s">
        <v>745</v>
      </c>
      <c r="C380" s="74">
        <v>141922</v>
      </c>
      <c r="D380" s="74">
        <v>70663</v>
      </c>
      <c r="E380" s="74">
        <v>2314</v>
      </c>
      <c r="F380" s="74">
        <v>5892</v>
      </c>
      <c r="G380" s="74">
        <v>2166</v>
      </c>
      <c r="H380" s="74">
        <v>1410</v>
      </c>
      <c r="I380" s="74">
        <v>1655</v>
      </c>
      <c r="J380" s="74">
        <v>363</v>
      </c>
      <c r="K380" s="74">
        <v>311</v>
      </c>
      <c r="L380" s="74">
        <v>0</v>
      </c>
      <c r="M380" s="74">
        <v>0</v>
      </c>
      <c r="N380" s="25">
        <f t="shared" si="5"/>
        <v>226696</v>
      </c>
    </row>
    <row r="381" spans="1:14" ht="25.5" x14ac:dyDescent="0.25">
      <c r="A381" s="9" t="s">
        <v>746</v>
      </c>
      <c r="B381" s="7" t="s">
        <v>747</v>
      </c>
      <c r="C381" s="74">
        <v>161450</v>
      </c>
      <c r="D381" s="74">
        <v>78052</v>
      </c>
      <c r="E381" s="74">
        <v>2707</v>
      </c>
      <c r="F381" s="74">
        <v>7100</v>
      </c>
      <c r="G381" s="74">
        <v>2865</v>
      </c>
      <c r="H381" s="74">
        <v>1492</v>
      </c>
      <c r="I381" s="74">
        <v>1890</v>
      </c>
      <c r="J381" s="74">
        <v>436</v>
      </c>
      <c r="K381" s="74">
        <v>308</v>
      </c>
      <c r="L381" s="74">
        <v>0</v>
      </c>
      <c r="M381" s="74">
        <v>0</v>
      </c>
      <c r="N381" s="25">
        <f t="shared" si="5"/>
        <v>256300</v>
      </c>
    </row>
    <row r="382" spans="1:14" ht="25.5" x14ac:dyDescent="0.25">
      <c r="A382" s="9" t="s">
        <v>748</v>
      </c>
      <c r="B382" s="7" t="s">
        <v>749</v>
      </c>
      <c r="C382" s="74">
        <v>80266</v>
      </c>
      <c r="D382" s="74">
        <v>37087</v>
      </c>
      <c r="E382" s="74">
        <v>1418</v>
      </c>
      <c r="F382" s="74">
        <v>4048</v>
      </c>
      <c r="G382" s="74">
        <v>885</v>
      </c>
      <c r="H382" s="74">
        <v>572</v>
      </c>
      <c r="I382" s="74">
        <v>549</v>
      </c>
      <c r="J382" s="74">
        <v>247</v>
      </c>
      <c r="K382" s="74">
        <v>84</v>
      </c>
      <c r="L382" s="74">
        <v>0</v>
      </c>
      <c r="M382" s="74">
        <v>0</v>
      </c>
      <c r="N382" s="25">
        <f t="shared" si="5"/>
        <v>125156</v>
      </c>
    </row>
    <row r="383" spans="1:14" ht="25.5" x14ac:dyDescent="0.25">
      <c r="A383" s="9" t="s">
        <v>750</v>
      </c>
      <c r="B383" s="7" t="s">
        <v>751</v>
      </c>
      <c r="C383" s="74">
        <v>128242</v>
      </c>
      <c r="D383" s="74">
        <v>41639</v>
      </c>
      <c r="E383" s="74">
        <v>2157</v>
      </c>
      <c r="F383" s="74">
        <v>5323</v>
      </c>
      <c r="G383" s="74">
        <v>3574</v>
      </c>
      <c r="H383" s="74">
        <v>1342</v>
      </c>
      <c r="I383" s="74">
        <v>2128</v>
      </c>
      <c r="J383" s="74">
        <v>326</v>
      </c>
      <c r="K383" s="74">
        <v>307</v>
      </c>
      <c r="L383" s="74">
        <v>0</v>
      </c>
      <c r="M383" s="74">
        <v>0</v>
      </c>
      <c r="N383" s="25">
        <f t="shared" si="5"/>
        <v>185038</v>
      </c>
    </row>
    <row r="384" spans="1:14" ht="25.5" x14ac:dyDescent="0.25">
      <c r="A384" s="9" t="s">
        <v>752</v>
      </c>
      <c r="B384" s="7" t="s">
        <v>753</v>
      </c>
      <c r="C384" s="74">
        <v>844116</v>
      </c>
      <c r="D384" s="74">
        <v>334938</v>
      </c>
      <c r="E384" s="74">
        <v>12194</v>
      </c>
      <c r="F384" s="74">
        <v>18509</v>
      </c>
      <c r="G384" s="74">
        <v>29718</v>
      </c>
      <c r="H384" s="74">
        <v>14582</v>
      </c>
      <c r="I384" s="74">
        <v>22683</v>
      </c>
      <c r="J384" s="74">
        <v>1091</v>
      </c>
      <c r="K384" s="74">
        <v>4344</v>
      </c>
      <c r="L384" s="74">
        <v>0</v>
      </c>
      <c r="M384" s="74">
        <v>0</v>
      </c>
      <c r="N384" s="25">
        <f t="shared" si="5"/>
        <v>1282175</v>
      </c>
    </row>
    <row r="385" spans="1:14" ht="25.5" x14ac:dyDescent="0.25">
      <c r="A385" s="9" t="s">
        <v>754</v>
      </c>
      <c r="B385" s="7" t="s">
        <v>755</v>
      </c>
      <c r="C385" s="74">
        <v>69074</v>
      </c>
      <c r="D385" s="74">
        <v>37302</v>
      </c>
      <c r="E385" s="74">
        <v>1188</v>
      </c>
      <c r="F385" s="74">
        <v>3318</v>
      </c>
      <c r="G385" s="74">
        <v>805</v>
      </c>
      <c r="H385" s="74">
        <v>536</v>
      </c>
      <c r="I385" s="74">
        <v>540</v>
      </c>
      <c r="J385" s="74">
        <v>204</v>
      </c>
      <c r="K385" s="74">
        <v>91</v>
      </c>
      <c r="L385" s="74">
        <v>0</v>
      </c>
      <c r="M385" s="74">
        <v>0</v>
      </c>
      <c r="N385" s="25">
        <f t="shared" si="5"/>
        <v>113058</v>
      </c>
    </row>
    <row r="386" spans="1:14" ht="25.5" x14ac:dyDescent="0.25">
      <c r="A386" s="9" t="s">
        <v>756</v>
      </c>
      <c r="B386" s="7" t="s">
        <v>757</v>
      </c>
      <c r="C386" s="74">
        <v>625528</v>
      </c>
      <c r="D386" s="74">
        <v>152934</v>
      </c>
      <c r="E386" s="74">
        <v>9856</v>
      </c>
      <c r="F386" s="74">
        <v>19870</v>
      </c>
      <c r="G386" s="74">
        <v>23728</v>
      </c>
      <c r="H386" s="74">
        <v>8732</v>
      </c>
      <c r="I386" s="74">
        <v>15103</v>
      </c>
      <c r="J386" s="74">
        <v>1213</v>
      </c>
      <c r="K386" s="74">
        <v>2379</v>
      </c>
      <c r="L386" s="74">
        <v>0</v>
      </c>
      <c r="M386" s="74">
        <v>0</v>
      </c>
      <c r="N386" s="25">
        <f t="shared" si="5"/>
        <v>859343</v>
      </c>
    </row>
    <row r="387" spans="1:14" ht="25.5" x14ac:dyDescent="0.25">
      <c r="A387" s="9" t="s">
        <v>758</v>
      </c>
      <c r="B387" s="7" t="s">
        <v>759</v>
      </c>
      <c r="C387" s="74">
        <v>220618</v>
      </c>
      <c r="D387" s="74">
        <v>107395</v>
      </c>
      <c r="E387" s="74">
        <v>3500</v>
      </c>
      <c r="F387" s="74">
        <v>7736</v>
      </c>
      <c r="G387" s="74">
        <v>8197</v>
      </c>
      <c r="H387" s="74">
        <v>2759</v>
      </c>
      <c r="I387" s="74">
        <v>4865</v>
      </c>
      <c r="J387" s="74">
        <v>478</v>
      </c>
      <c r="K387" s="74">
        <v>711</v>
      </c>
      <c r="L387" s="74">
        <v>0</v>
      </c>
      <c r="M387" s="74">
        <v>0</v>
      </c>
      <c r="N387" s="25">
        <f t="shared" si="5"/>
        <v>356259</v>
      </c>
    </row>
    <row r="388" spans="1:14" ht="25.5" x14ac:dyDescent="0.25">
      <c r="A388" s="9" t="s">
        <v>760</v>
      </c>
      <c r="B388" s="7" t="s">
        <v>761</v>
      </c>
      <c r="C388" s="74">
        <v>215680</v>
      </c>
      <c r="D388" s="74">
        <v>47183</v>
      </c>
      <c r="E388" s="74">
        <v>3539</v>
      </c>
      <c r="F388" s="74">
        <v>7446</v>
      </c>
      <c r="G388" s="74">
        <v>6498</v>
      </c>
      <c r="H388" s="74">
        <v>2873</v>
      </c>
      <c r="I388" s="74">
        <v>4450</v>
      </c>
      <c r="J388" s="74">
        <v>456</v>
      </c>
      <c r="K388" s="74">
        <v>763</v>
      </c>
      <c r="L388" s="74">
        <v>0</v>
      </c>
      <c r="M388" s="74">
        <v>0</v>
      </c>
      <c r="N388" s="25">
        <f t="shared" si="5"/>
        <v>288888</v>
      </c>
    </row>
    <row r="389" spans="1:14" ht="25.5" x14ac:dyDescent="0.25">
      <c r="A389" s="9" t="s">
        <v>762</v>
      </c>
      <c r="B389" s="7" t="s">
        <v>763</v>
      </c>
      <c r="C389" s="74">
        <v>174390</v>
      </c>
      <c r="D389" s="74">
        <v>63924</v>
      </c>
      <c r="E389" s="74">
        <v>2912</v>
      </c>
      <c r="F389" s="74">
        <v>5465</v>
      </c>
      <c r="G389" s="74">
        <v>4975</v>
      </c>
      <c r="H389" s="74">
        <v>2634</v>
      </c>
      <c r="I389" s="74">
        <v>3855</v>
      </c>
      <c r="J389" s="74">
        <v>332</v>
      </c>
      <c r="K389" s="74">
        <v>739</v>
      </c>
      <c r="L389" s="74">
        <v>0</v>
      </c>
      <c r="M389" s="74">
        <v>0</v>
      </c>
      <c r="N389" s="25">
        <f t="shared" si="5"/>
        <v>259226</v>
      </c>
    </row>
    <row r="390" spans="1:14" ht="38.25" x14ac:dyDescent="0.25">
      <c r="A390" s="9" t="s">
        <v>764</v>
      </c>
      <c r="B390" s="7" t="s">
        <v>765</v>
      </c>
      <c r="C390" s="74">
        <v>178236</v>
      </c>
      <c r="D390" s="74">
        <v>107405</v>
      </c>
      <c r="E390" s="74">
        <v>2769</v>
      </c>
      <c r="F390" s="74">
        <v>6274</v>
      </c>
      <c r="G390" s="74">
        <v>6534</v>
      </c>
      <c r="H390" s="74">
        <v>2163</v>
      </c>
      <c r="I390" s="74">
        <v>3809</v>
      </c>
      <c r="J390" s="74">
        <v>378</v>
      </c>
      <c r="K390" s="74">
        <v>550</v>
      </c>
      <c r="L390" s="74">
        <v>0</v>
      </c>
      <c r="M390" s="74">
        <v>0</v>
      </c>
      <c r="N390" s="25">
        <f t="shared" si="5"/>
        <v>308118</v>
      </c>
    </row>
    <row r="391" spans="1:14" ht="25.5" x14ac:dyDescent="0.25">
      <c r="A391" s="9" t="s">
        <v>766</v>
      </c>
      <c r="B391" s="7" t="s">
        <v>767</v>
      </c>
      <c r="C391" s="74">
        <v>124484</v>
      </c>
      <c r="D391" s="74">
        <v>51930</v>
      </c>
      <c r="E391" s="74">
        <v>2099</v>
      </c>
      <c r="F391" s="74">
        <v>5507</v>
      </c>
      <c r="G391" s="74">
        <v>2610</v>
      </c>
      <c r="H391" s="74">
        <v>1149</v>
      </c>
      <c r="I391" s="74">
        <v>1578</v>
      </c>
      <c r="J391" s="74">
        <v>334</v>
      </c>
      <c r="K391" s="74">
        <v>237</v>
      </c>
      <c r="L391" s="74">
        <v>0</v>
      </c>
      <c r="M391" s="74">
        <v>0</v>
      </c>
      <c r="N391" s="25">
        <f t="shared" si="5"/>
        <v>189928</v>
      </c>
    </row>
    <row r="392" spans="1:14" ht="25.5" x14ac:dyDescent="0.25">
      <c r="A392" s="9" t="s">
        <v>768</v>
      </c>
      <c r="B392" s="7" t="s">
        <v>769</v>
      </c>
      <c r="C392" s="74">
        <v>90720</v>
      </c>
      <c r="D392" s="74">
        <v>42709</v>
      </c>
      <c r="E392" s="74">
        <v>1530</v>
      </c>
      <c r="F392" s="74">
        <v>3942</v>
      </c>
      <c r="G392" s="74">
        <v>1316</v>
      </c>
      <c r="H392" s="74">
        <v>845</v>
      </c>
      <c r="I392" s="74">
        <v>959</v>
      </c>
      <c r="J392" s="74">
        <v>299</v>
      </c>
      <c r="K392" s="74">
        <v>175</v>
      </c>
      <c r="L392" s="74">
        <v>0</v>
      </c>
      <c r="M392" s="74">
        <v>0</v>
      </c>
      <c r="N392" s="25">
        <f t="shared" si="5"/>
        <v>142495</v>
      </c>
    </row>
    <row r="393" spans="1:14" ht="25.5" x14ac:dyDescent="0.25">
      <c r="A393" s="9" t="s">
        <v>770</v>
      </c>
      <c r="B393" s="7" t="s">
        <v>771</v>
      </c>
      <c r="C393" s="74">
        <v>277300</v>
      </c>
      <c r="D393" s="74">
        <v>68854</v>
      </c>
      <c r="E393" s="74">
        <v>4478</v>
      </c>
      <c r="F393" s="74">
        <v>9775</v>
      </c>
      <c r="G393" s="74">
        <v>10529</v>
      </c>
      <c r="H393" s="74">
        <v>3525</v>
      </c>
      <c r="I393" s="74">
        <v>6264</v>
      </c>
      <c r="J393" s="74">
        <v>602</v>
      </c>
      <c r="K393" s="74">
        <v>915</v>
      </c>
      <c r="L393" s="74">
        <v>0</v>
      </c>
      <c r="M393" s="74">
        <v>0</v>
      </c>
      <c r="N393" s="25">
        <f t="shared" si="5"/>
        <v>382242</v>
      </c>
    </row>
    <row r="394" spans="1:14" ht="25.5" x14ac:dyDescent="0.25">
      <c r="A394" s="9" t="s">
        <v>772</v>
      </c>
      <c r="B394" s="7" t="s">
        <v>773</v>
      </c>
      <c r="C394" s="74">
        <v>8621582</v>
      </c>
      <c r="D394" s="74">
        <v>2046028</v>
      </c>
      <c r="E394" s="74">
        <v>127415</v>
      </c>
      <c r="F394" s="74">
        <v>157854</v>
      </c>
      <c r="G394" s="74">
        <v>224712</v>
      </c>
      <c r="H394" s="74">
        <v>165901</v>
      </c>
      <c r="I394" s="74">
        <v>226003</v>
      </c>
      <c r="J394" s="74">
        <v>10526</v>
      </c>
      <c r="K394" s="74">
        <v>51006</v>
      </c>
      <c r="L394" s="74">
        <v>0</v>
      </c>
      <c r="M394" s="74">
        <v>0</v>
      </c>
      <c r="N394" s="25">
        <f t="shared" si="5"/>
        <v>11631027</v>
      </c>
    </row>
    <row r="395" spans="1:14" ht="25.5" x14ac:dyDescent="0.25">
      <c r="A395" s="9" t="s">
        <v>774</v>
      </c>
      <c r="B395" s="7" t="s">
        <v>775</v>
      </c>
      <c r="C395" s="74">
        <v>1436706</v>
      </c>
      <c r="D395" s="74">
        <v>486597</v>
      </c>
      <c r="E395" s="74">
        <v>20507</v>
      </c>
      <c r="F395" s="74">
        <v>41806</v>
      </c>
      <c r="G395" s="74">
        <v>41415</v>
      </c>
      <c r="H395" s="74">
        <v>19737</v>
      </c>
      <c r="I395" s="74">
        <v>30130</v>
      </c>
      <c r="J395" s="74">
        <v>2480</v>
      </c>
      <c r="K395" s="74">
        <v>5387</v>
      </c>
      <c r="L395" s="74">
        <v>0</v>
      </c>
      <c r="M395" s="74">
        <v>0</v>
      </c>
      <c r="N395" s="25">
        <f t="shared" ref="N395:N458" si="6">SUM(C395:M395)</f>
        <v>2084765</v>
      </c>
    </row>
    <row r="396" spans="1:14" ht="25.5" x14ac:dyDescent="0.25">
      <c r="A396" s="9" t="s">
        <v>776</v>
      </c>
      <c r="B396" s="7" t="s">
        <v>777</v>
      </c>
      <c r="C396" s="74">
        <v>206624</v>
      </c>
      <c r="D396" s="74">
        <v>90683</v>
      </c>
      <c r="E396" s="74">
        <v>3178</v>
      </c>
      <c r="F396" s="74">
        <v>7161</v>
      </c>
      <c r="G396" s="74">
        <v>6414</v>
      </c>
      <c r="H396" s="74">
        <v>2525</v>
      </c>
      <c r="I396" s="74">
        <v>4055</v>
      </c>
      <c r="J396" s="74">
        <v>440</v>
      </c>
      <c r="K396" s="74">
        <v>645</v>
      </c>
      <c r="L396" s="74">
        <v>0</v>
      </c>
      <c r="M396" s="74">
        <v>0</v>
      </c>
      <c r="N396" s="25">
        <f t="shared" si="6"/>
        <v>321725</v>
      </c>
    </row>
    <row r="397" spans="1:14" ht="25.5" x14ac:dyDescent="0.25">
      <c r="A397" s="9" t="s">
        <v>778</v>
      </c>
      <c r="B397" s="7" t="s">
        <v>779</v>
      </c>
      <c r="C397" s="74">
        <v>200844</v>
      </c>
      <c r="D397" s="74">
        <v>179790</v>
      </c>
      <c r="E397" s="74">
        <v>3326</v>
      </c>
      <c r="F397" s="74">
        <v>7904</v>
      </c>
      <c r="G397" s="74">
        <v>6137</v>
      </c>
      <c r="H397" s="74">
        <v>2251</v>
      </c>
      <c r="I397" s="74">
        <v>3686</v>
      </c>
      <c r="J397" s="74">
        <v>483</v>
      </c>
      <c r="K397" s="74">
        <v>541</v>
      </c>
      <c r="L397" s="74">
        <v>0</v>
      </c>
      <c r="M397" s="74">
        <v>0</v>
      </c>
      <c r="N397" s="25">
        <f t="shared" si="6"/>
        <v>404962</v>
      </c>
    </row>
    <row r="398" spans="1:14" ht="25.5" x14ac:dyDescent="0.25">
      <c r="A398" s="9" t="s">
        <v>780</v>
      </c>
      <c r="B398" s="7" t="s">
        <v>781</v>
      </c>
      <c r="C398" s="74">
        <v>148030</v>
      </c>
      <c r="D398" s="74">
        <v>75931</v>
      </c>
      <c r="E398" s="74">
        <v>2602</v>
      </c>
      <c r="F398" s="74">
        <v>7192</v>
      </c>
      <c r="G398" s="74">
        <v>1992</v>
      </c>
      <c r="H398" s="74">
        <v>1168</v>
      </c>
      <c r="I398" s="74">
        <v>1269</v>
      </c>
      <c r="J398" s="74">
        <v>443</v>
      </c>
      <c r="K398" s="74">
        <v>201</v>
      </c>
      <c r="L398" s="74">
        <v>0</v>
      </c>
      <c r="M398" s="74">
        <v>0</v>
      </c>
      <c r="N398" s="25">
        <f t="shared" si="6"/>
        <v>238828</v>
      </c>
    </row>
    <row r="399" spans="1:14" ht="25.5" x14ac:dyDescent="0.25">
      <c r="A399" s="9" t="s">
        <v>782</v>
      </c>
      <c r="B399" s="7" t="s">
        <v>783</v>
      </c>
      <c r="C399" s="74">
        <v>3864500</v>
      </c>
      <c r="D399" s="74">
        <v>885278</v>
      </c>
      <c r="E399" s="74">
        <v>63748</v>
      </c>
      <c r="F399" s="74">
        <v>75695</v>
      </c>
      <c r="G399" s="74">
        <v>113640</v>
      </c>
      <c r="H399" s="74">
        <v>78592</v>
      </c>
      <c r="I399" s="74">
        <v>109779</v>
      </c>
      <c r="J399" s="74">
        <v>5334</v>
      </c>
      <c r="K399" s="74">
        <v>24381</v>
      </c>
      <c r="L399" s="74">
        <v>303017</v>
      </c>
      <c r="M399" s="74">
        <v>0</v>
      </c>
      <c r="N399" s="25">
        <f t="shared" si="6"/>
        <v>5523964</v>
      </c>
    </row>
    <row r="400" spans="1:14" ht="25.5" x14ac:dyDescent="0.25">
      <c r="A400" s="9" t="s">
        <v>784</v>
      </c>
      <c r="B400" s="7" t="s">
        <v>785</v>
      </c>
      <c r="C400" s="74">
        <v>237596</v>
      </c>
      <c r="D400" s="74">
        <v>107041</v>
      </c>
      <c r="E400" s="74">
        <v>3890</v>
      </c>
      <c r="F400" s="74">
        <v>9197</v>
      </c>
      <c r="G400" s="74">
        <v>7300</v>
      </c>
      <c r="H400" s="74">
        <v>2689</v>
      </c>
      <c r="I400" s="74">
        <v>4431</v>
      </c>
      <c r="J400" s="74">
        <v>566</v>
      </c>
      <c r="K400" s="74">
        <v>651</v>
      </c>
      <c r="L400" s="74">
        <v>11464</v>
      </c>
      <c r="M400" s="74">
        <v>0</v>
      </c>
      <c r="N400" s="25">
        <f t="shared" si="6"/>
        <v>384825</v>
      </c>
    </row>
    <row r="401" spans="1:14" ht="25.5" x14ac:dyDescent="0.25">
      <c r="A401" s="9" t="s">
        <v>786</v>
      </c>
      <c r="B401" s="7" t="s">
        <v>787</v>
      </c>
      <c r="C401" s="74">
        <v>415926</v>
      </c>
      <c r="D401" s="74">
        <v>176783</v>
      </c>
      <c r="E401" s="74">
        <v>6595</v>
      </c>
      <c r="F401" s="74">
        <v>14513</v>
      </c>
      <c r="G401" s="74">
        <v>14606</v>
      </c>
      <c r="H401" s="74">
        <v>5227</v>
      </c>
      <c r="I401" s="74">
        <v>8989</v>
      </c>
      <c r="J401" s="74">
        <v>910</v>
      </c>
      <c r="K401" s="74">
        <v>1351</v>
      </c>
      <c r="L401" s="74">
        <v>154839</v>
      </c>
      <c r="M401" s="74">
        <v>0</v>
      </c>
      <c r="N401" s="25">
        <f t="shared" si="6"/>
        <v>799739</v>
      </c>
    </row>
    <row r="402" spans="1:14" ht="25.5" x14ac:dyDescent="0.25">
      <c r="A402" s="9" t="s">
        <v>788</v>
      </c>
      <c r="B402" s="7" t="s">
        <v>789</v>
      </c>
      <c r="C402" s="74">
        <v>283244</v>
      </c>
      <c r="D402" s="74">
        <v>96683</v>
      </c>
      <c r="E402" s="74">
        <v>4536</v>
      </c>
      <c r="F402" s="74">
        <v>9226</v>
      </c>
      <c r="G402" s="74">
        <v>9194</v>
      </c>
      <c r="H402" s="74">
        <v>3921</v>
      </c>
      <c r="I402" s="74">
        <v>6245</v>
      </c>
      <c r="J402" s="74">
        <v>559</v>
      </c>
      <c r="K402" s="74">
        <v>1062</v>
      </c>
      <c r="L402" s="74">
        <v>0</v>
      </c>
      <c r="M402" s="74">
        <v>0</v>
      </c>
      <c r="N402" s="25">
        <f t="shared" si="6"/>
        <v>414670</v>
      </c>
    </row>
    <row r="403" spans="1:14" ht="25.5" x14ac:dyDescent="0.25">
      <c r="A403" s="9" t="s">
        <v>790</v>
      </c>
      <c r="B403" s="7" t="s">
        <v>791</v>
      </c>
      <c r="C403" s="74">
        <v>174650</v>
      </c>
      <c r="D403" s="74">
        <v>38964</v>
      </c>
      <c r="E403" s="74">
        <v>2839</v>
      </c>
      <c r="F403" s="74">
        <v>6366</v>
      </c>
      <c r="G403" s="74">
        <v>6150</v>
      </c>
      <c r="H403" s="74">
        <v>2135</v>
      </c>
      <c r="I403" s="74">
        <v>3678</v>
      </c>
      <c r="J403" s="74">
        <v>404</v>
      </c>
      <c r="K403" s="74">
        <v>542</v>
      </c>
      <c r="L403" s="74">
        <v>0</v>
      </c>
      <c r="M403" s="74">
        <v>0</v>
      </c>
      <c r="N403" s="25">
        <f t="shared" si="6"/>
        <v>235728</v>
      </c>
    </row>
    <row r="404" spans="1:14" ht="25.5" x14ac:dyDescent="0.25">
      <c r="A404" s="9" t="s">
        <v>792</v>
      </c>
      <c r="B404" s="7" t="s">
        <v>793</v>
      </c>
      <c r="C404" s="74">
        <v>167630</v>
      </c>
      <c r="D404" s="74">
        <v>58208</v>
      </c>
      <c r="E404" s="74">
        <v>2832</v>
      </c>
      <c r="F404" s="74">
        <v>7504</v>
      </c>
      <c r="G404" s="74">
        <v>3519</v>
      </c>
      <c r="H404" s="74">
        <v>1508</v>
      </c>
      <c r="I404" s="74">
        <v>2106</v>
      </c>
      <c r="J404" s="74">
        <v>463</v>
      </c>
      <c r="K404" s="74">
        <v>303</v>
      </c>
      <c r="L404" s="74">
        <v>0</v>
      </c>
      <c r="M404" s="74">
        <v>0</v>
      </c>
      <c r="N404" s="25">
        <f t="shared" si="6"/>
        <v>244073</v>
      </c>
    </row>
    <row r="405" spans="1:14" ht="25.5" x14ac:dyDescent="0.25">
      <c r="A405" s="9" t="s">
        <v>794</v>
      </c>
      <c r="B405" s="7" t="s">
        <v>795</v>
      </c>
      <c r="C405" s="74">
        <v>233680</v>
      </c>
      <c r="D405" s="74">
        <v>62876</v>
      </c>
      <c r="E405" s="74">
        <v>3859</v>
      </c>
      <c r="F405" s="74">
        <v>9286</v>
      </c>
      <c r="G405" s="74">
        <v>7015</v>
      </c>
      <c r="H405" s="74">
        <v>2562</v>
      </c>
      <c r="I405" s="74">
        <v>4214</v>
      </c>
      <c r="J405" s="74">
        <v>575</v>
      </c>
      <c r="K405" s="74">
        <v>607</v>
      </c>
      <c r="L405" s="74">
        <v>0</v>
      </c>
      <c r="M405" s="74">
        <v>0</v>
      </c>
      <c r="N405" s="25">
        <f t="shared" si="6"/>
        <v>324674</v>
      </c>
    </row>
    <row r="406" spans="1:14" ht="25.5" x14ac:dyDescent="0.25">
      <c r="A406" s="9" t="s">
        <v>796</v>
      </c>
      <c r="B406" s="7" t="s">
        <v>797</v>
      </c>
      <c r="C406" s="74">
        <v>3102912</v>
      </c>
      <c r="D406" s="74">
        <v>1214046</v>
      </c>
      <c r="E406" s="74">
        <v>45592</v>
      </c>
      <c r="F406" s="74">
        <v>75441</v>
      </c>
      <c r="G406" s="74">
        <v>89182</v>
      </c>
      <c r="H406" s="74">
        <v>50700</v>
      </c>
      <c r="I406" s="74">
        <v>73658</v>
      </c>
      <c r="J406" s="74">
        <v>4838</v>
      </c>
      <c r="K406" s="74">
        <v>14788</v>
      </c>
      <c r="L406" s="74">
        <v>2175732</v>
      </c>
      <c r="M406" s="74">
        <v>0</v>
      </c>
      <c r="N406" s="25">
        <f t="shared" si="6"/>
        <v>6846889</v>
      </c>
    </row>
    <row r="407" spans="1:14" ht="25.5" x14ac:dyDescent="0.25">
      <c r="A407" s="9" t="s">
        <v>798</v>
      </c>
      <c r="B407" s="7" t="s">
        <v>799</v>
      </c>
      <c r="C407" s="74">
        <v>363134</v>
      </c>
      <c r="D407" s="74">
        <v>150599</v>
      </c>
      <c r="E407" s="74">
        <v>5516</v>
      </c>
      <c r="F407" s="74">
        <v>11847</v>
      </c>
      <c r="G407" s="74">
        <v>10766</v>
      </c>
      <c r="H407" s="74">
        <v>4722</v>
      </c>
      <c r="I407" s="74">
        <v>7316</v>
      </c>
      <c r="J407" s="74">
        <v>708</v>
      </c>
      <c r="K407" s="74">
        <v>1248</v>
      </c>
      <c r="L407" s="74">
        <v>0</v>
      </c>
      <c r="M407" s="74">
        <v>0</v>
      </c>
      <c r="N407" s="25">
        <f t="shared" si="6"/>
        <v>555856</v>
      </c>
    </row>
    <row r="408" spans="1:14" ht="25.5" x14ac:dyDescent="0.25">
      <c r="A408" s="9" t="s">
        <v>800</v>
      </c>
      <c r="B408" s="7" t="s">
        <v>801</v>
      </c>
      <c r="C408" s="74">
        <v>2276224</v>
      </c>
      <c r="D408" s="74">
        <v>697206</v>
      </c>
      <c r="E408" s="74">
        <v>33974</v>
      </c>
      <c r="F408" s="74">
        <v>42425</v>
      </c>
      <c r="G408" s="74">
        <v>93570</v>
      </c>
      <c r="H408" s="74">
        <v>43961</v>
      </c>
      <c r="I408" s="74">
        <v>71224</v>
      </c>
      <c r="J408" s="74">
        <v>2323</v>
      </c>
      <c r="K408" s="74">
        <v>13524</v>
      </c>
      <c r="L408" s="74">
        <v>0</v>
      </c>
      <c r="M408" s="74">
        <v>0</v>
      </c>
      <c r="N408" s="25">
        <f t="shared" si="6"/>
        <v>3274431</v>
      </c>
    </row>
    <row r="409" spans="1:14" ht="25.5" x14ac:dyDescent="0.25">
      <c r="A409" s="9" t="s">
        <v>802</v>
      </c>
      <c r="B409" s="7" t="s">
        <v>803</v>
      </c>
      <c r="C409" s="74">
        <v>194048</v>
      </c>
      <c r="D409" s="74">
        <v>66248</v>
      </c>
      <c r="E409" s="74">
        <v>2759</v>
      </c>
      <c r="F409" s="74">
        <v>6922</v>
      </c>
      <c r="G409" s="74">
        <v>3790</v>
      </c>
      <c r="H409" s="74">
        <v>2069</v>
      </c>
      <c r="I409" s="74">
        <v>2729</v>
      </c>
      <c r="J409" s="74">
        <v>386</v>
      </c>
      <c r="K409" s="74">
        <v>492</v>
      </c>
      <c r="L409" s="74">
        <v>0</v>
      </c>
      <c r="M409" s="74">
        <v>0</v>
      </c>
      <c r="N409" s="25">
        <f t="shared" si="6"/>
        <v>279443</v>
      </c>
    </row>
    <row r="410" spans="1:14" ht="25.5" x14ac:dyDescent="0.25">
      <c r="A410" s="9" t="s">
        <v>804</v>
      </c>
      <c r="B410" s="7" t="s">
        <v>805</v>
      </c>
      <c r="C410" s="74">
        <v>2555322</v>
      </c>
      <c r="D410" s="74">
        <v>628196</v>
      </c>
      <c r="E410" s="74">
        <v>39378</v>
      </c>
      <c r="F410" s="74">
        <v>35907</v>
      </c>
      <c r="G410" s="74">
        <v>59958</v>
      </c>
      <c r="H410" s="74">
        <v>55837</v>
      </c>
      <c r="I410" s="74">
        <v>72681</v>
      </c>
      <c r="J410" s="74">
        <v>2400</v>
      </c>
      <c r="K410" s="74">
        <v>17704</v>
      </c>
      <c r="L410" s="74">
        <v>174739</v>
      </c>
      <c r="M410" s="74">
        <v>0</v>
      </c>
      <c r="N410" s="25">
        <f t="shared" si="6"/>
        <v>3642122</v>
      </c>
    </row>
    <row r="411" spans="1:14" ht="25.5" x14ac:dyDescent="0.25">
      <c r="A411" s="9" t="s">
        <v>806</v>
      </c>
      <c r="B411" s="7" t="s">
        <v>807</v>
      </c>
      <c r="C411" s="74">
        <v>106742</v>
      </c>
      <c r="D411" s="74">
        <v>40671</v>
      </c>
      <c r="E411" s="74">
        <v>1818</v>
      </c>
      <c r="F411" s="74">
        <v>4776</v>
      </c>
      <c r="G411" s="74">
        <v>2348</v>
      </c>
      <c r="H411" s="74">
        <v>977</v>
      </c>
      <c r="I411" s="74">
        <v>1382</v>
      </c>
      <c r="J411" s="74">
        <v>292</v>
      </c>
      <c r="K411" s="74">
        <v>199</v>
      </c>
      <c r="L411" s="74">
        <v>0</v>
      </c>
      <c r="M411" s="74">
        <v>0</v>
      </c>
      <c r="N411" s="25">
        <f t="shared" si="6"/>
        <v>159205</v>
      </c>
    </row>
    <row r="412" spans="1:14" ht="25.5" x14ac:dyDescent="0.25">
      <c r="A412" s="9" t="s">
        <v>808</v>
      </c>
      <c r="B412" s="7" t="s">
        <v>809</v>
      </c>
      <c r="C412" s="74">
        <v>300846</v>
      </c>
      <c r="D412" s="74">
        <v>140970</v>
      </c>
      <c r="E412" s="74">
        <v>4593</v>
      </c>
      <c r="F412" s="74">
        <v>6855</v>
      </c>
      <c r="G412" s="74">
        <v>8381</v>
      </c>
      <c r="H412" s="74">
        <v>5322</v>
      </c>
      <c r="I412" s="74">
        <v>7511</v>
      </c>
      <c r="J412" s="74">
        <v>409</v>
      </c>
      <c r="K412" s="74">
        <v>1592</v>
      </c>
      <c r="L412" s="74">
        <v>26426</v>
      </c>
      <c r="M412" s="74">
        <v>0</v>
      </c>
      <c r="N412" s="25">
        <f t="shared" si="6"/>
        <v>502905</v>
      </c>
    </row>
    <row r="413" spans="1:14" ht="25.5" x14ac:dyDescent="0.25">
      <c r="A413" s="9" t="s">
        <v>810</v>
      </c>
      <c r="B413" s="7" t="s">
        <v>811</v>
      </c>
      <c r="C413" s="74">
        <v>140752</v>
      </c>
      <c r="D413" s="74">
        <v>64173</v>
      </c>
      <c r="E413" s="74">
        <v>2296</v>
      </c>
      <c r="F413" s="74">
        <v>4569</v>
      </c>
      <c r="G413" s="74">
        <v>1697</v>
      </c>
      <c r="H413" s="74">
        <v>1997</v>
      </c>
      <c r="I413" s="74">
        <v>2189</v>
      </c>
      <c r="J413" s="74">
        <v>276</v>
      </c>
      <c r="K413" s="74">
        <v>547</v>
      </c>
      <c r="L413" s="74">
        <v>0</v>
      </c>
      <c r="M413" s="74">
        <v>0</v>
      </c>
      <c r="N413" s="25">
        <f t="shared" si="6"/>
        <v>218496</v>
      </c>
    </row>
    <row r="414" spans="1:14" ht="25.5" x14ac:dyDescent="0.25">
      <c r="A414" s="9" t="s">
        <v>812</v>
      </c>
      <c r="B414" s="7" t="s">
        <v>813</v>
      </c>
      <c r="C414" s="74">
        <v>246016</v>
      </c>
      <c r="D414" s="74">
        <v>81311</v>
      </c>
      <c r="E414" s="74">
        <v>3776</v>
      </c>
      <c r="F414" s="74">
        <v>6591</v>
      </c>
      <c r="G414" s="74">
        <v>4019</v>
      </c>
      <c r="H414" s="74">
        <v>3892</v>
      </c>
      <c r="I414" s="74">
        <v>4670</v>
      </c>
      <c r="J414" s="74">
        <v>438</v>
      </c>
      <c r="K414" s="74">
        <v>1118</v>
      </c>
      <c r="L414" s="74">
        <v>0</v>
      </c>
      <c r="M414" s="74">
        <v>0</v>
      </c>
      <c r="N414" s="25">
        <f t="shared" si="6"/>
        <v>351831</v>
      </c>
    </row>
    <row r="415" spans="1:14" ht="25.5" x14ac:dyDescent="0.25">
      <c r="A415" s="9" t="s">
        <v>814</v>
      </c>
      <c r="B415" s="7" t="s">
        <v>815</v>
      </c>
      <c r="C415" s="74">
        <v>1180758</v>
      </c>
      <c r="D415" s="74">
        <v>253293</v>
      </c>
      <c r="E415" s="74">
        <v>18566</v>
      </c>
      <c r="F415" s="74">
        <v>39325</v>
      </c>
      <c r="G415" s="74">
        <v>45589</v>
      </c>
      <c r="H415" s="74">
        <v>15576</v>
      </c>
      <c r="I415" s="74">
        <v>28156</v>
      </c>
      <c r="J415" s="74">
        <v>2433</v>
      </c>
      <c r="K415" s="74">
        <v>4131</v>
      </c>
      <c r="L415" s="74">
        <v>71285</v>
      </c>
      <c r="M415" s="74">
        <v>0</v>
      </c>
      <c r="N415" s="25">
        <f t="shared" si="6"/>
        <v>1659112</v>
      </c>
    </row>
    <row r="416" spans="1:14" ht="25.5" x14ac:dyDescent="0.25">
      <c r="A416" s="9" t="s">
        <v>816</v>
      </c>
      <c r="B416" s="7" t="s">
        <v>817</v>
      </c>
      <c r="C416" s="74">
        <v>494506</v>
      </c>
      <c r="D416" s="74">
        <v>72076</v>
      </c>
      <c r="E416" s="74">
        <v>7700</v>
      </c>
      <c r="F416" s="74">
        <v>15637</v>
      </c>
      <c r="G416" s="74">
        <v>20891</v>
      </c>
      <c r="H416" s="74">
        <v>6690</v>
      </c>
      <c r="I416" s="74">
        <v>12474</v>
      </c>
      <c r="J416" s="74">
        <v>964</v>
      </c>
      <c r="K416" s="74">
        <v>1814</v>
      </c>
      <c r="L416" s="74">
        <v>0</v>
      </c>
      <c r="M416" s="74">
        <v>0</v>
      </c>
      <c r="N416" s="25">
        <f t="shared" si="6"/>
        <v>632752</v>
      </c>
    </row>
    <row r="417" spans="1:14" ht="25.5" x14ac:dyDescent="0.25">
      <c r="A417" s="9" t="s">
        <v>818</v>
      </c>
      <c r="B417" s="7" t="s">
        <v>819</v>
      </c>
      <c r="C417" s="74">
        <v>86548</v>
      </c>
      <c r="D417" s="74">
        <v>52223</v>
      </c>
      <c r="E417" s="74">
        <v>1429</v>
      </c>
      <c r="F417" s="74">
        <v>3809</v>
      </c>
      <c r="G417" s="74">
        <v>1105</v>
      </c>
      <c r="H417" s="74">
        <v>777</v>
      </c>
      <c r="I417" s="74">
        <v>836</v>
      </c>
      <c r="J417" s="74">
        <v>232</v>
      </c>
      <c r="K417" s="74">
        <v>157</v>
      </c>
      <c r="L417" s="74">
        <v>3469</v>
      </c>
      <c r="M417" s="74">
        <v>0</v>
      </c>
      <c r="N417" s="25">
        <f t="shared" si="6"/>
        <v>150585</v>
      </c>
    </row>
    <row r="418" spans="1:14" ht="25.5" x14ac:dyDescent="0.25">
      <c r="A418" s="9" t="s">
        <v>820</v>
      </c>
      <c r="B418" s="7" t="s">
        <v>821</v>
      </c>
      <c r="C418" s="74">
        <v>920054</v>
      </c>
      <c r="D418" s="74">
        <v>223200</v>
      </c>
      <c r="E418" s="74">
        <v>14159</v>
      </c>
      <c r="F418" s="74">
        <v>18086</v>
      </c>
      <c r="G418" s="74">
        <v>20165</v>
      </c>
      <c r="H418" s="74">
        <v>17702</v>
      </c>
      <c r="I418" s="74">
        <v>22767</v>
      </c>
      <c r="J418" s="74">
        <v>1167</v>
      </c>
      <c r="K418" s="74">
        <v>5430</v>
      </c>
      <c r="L418" s="74">
        <v>0</v>
      </c>
      <c r="M418" s="74">
        <v>0</v>
      </c>
      <c r="N418" s="25">
        <f t="shared" si="6"/>
        <v>1242730</v>
      </c>
    </row>
    <row r="419" spans="1:14" ht="25.5" x14ac:dyDescent="0.25">
      <c r="A419" s="9" t="s">
        <v>822</v>
      </c>
      <c r="B419" s="7" t="s">
        <v>823</v>
      </c>
      <c r="C419" s="74">
        <v>238098</v>
      </c>
      <c r="D419" s="74">
        <v>94565</v>
      </c>
      <c r="E419" s="74">
        <v>3944</v>
      </c>
      <c r="F419" s="74">
        <v>9114</v>
      </c>
      <c r="G419" s="74">
        <v>7554</v>
      </c>
      <c r="H419" s="74">
        <v>2763</v>
      </c>
      <c r="I419" s="74">
        <v>4542</v>
      </c>
      <c r="J419" s="74">
        <v>617</v>
      </c>
      <c r="K419" s="74">
        <v>678</v>
      </c>
      <c r="L419" s="74">
        <v>0</v>
      </c>
      <c r="M419" s="74">
        <v>0</v>
      </c>
      <c r="N419" s="25">
        <f t="shared" si="6"/>
        <v>361875</v>
      </c>
    </row>
    <row r="420" spans="1:14" ht="25.5" x14ac:dyDescent="0.25">
      <c r="A420" s="9" t="s">
        <v>824</v>
      </c>
      <c r="B420" s="7" t="s">
        <v>825</v>
      </c>
      <c r="C420" s="74">
        <v>100710</v>
      </c>
      <c r="D420" s="74">
        <v>63789</v>
      </c>
      <c r="E420" s="74">
        <v>1729</v>
      </c>
      <c r="F420" s="74">
        <v>4573</v>
      </c>
      <c r="G420" s="74">
        <v>2023</v>
      </c>
      <c r="H420" s="74">
        <v>904</v>
      </c>
      <c r="I420" s="74">
        <v>1210</v>
      </c>
      <c r="J420" s="74">
        <v>278</v>
      </c>
      <c r="K420" s="74">
        <v>181</v>
      </c>
      <c r="L420" s="74">
        <v>2406</v>
      </c>
      <c r="M420" s="74">
        <v>0</v>
      </c>
      <c r="N420" s="25">
        <f t="shared" si="6"/>
        <v>177803</v>
      </c>
    </row>
    <row r="421" spans="1:14" ht="25.5" x14ac:dyDescent="0.25">
      <c r="A421" s="9" t="s">
        <v>826</v>
      </c>
      <c r="B421" s="7" t="s">
        <v>827</v>
      </c>
      <c r="C421" s="74">
        <v>357576</v>
      </c>
      <c r="D421" s="74">
        <v>89826</v>
      </c>
      <c r="E421" s="74">
        <v>5124</v>
      </c>
      <c r="F421" s="74">
        <v>10577</v>
      </c>
      <c r="G421" s="74">
        <v>6966</v>
      </c>
      <c r="H421" s="74">
        <v>4881</v>
      </c>
      <c r="I421" s="74">
        <v>6304</v>
      </c>
      <c r="J421" s="74">
        <v>559</v>
      </c>
      <c r="K421" s="74">
        <v>1329</v>
      </c>
      <c r="L421" s="74">
        <v>0</v>
      </c>
      <c r="M421" s="74">
        <v>0</v>
      </c>
      <c r="N421" s="25">
        <f t="shared" si="6"/>
        <v>483142</v>
      </c>
    </row>
    <row r="422" spans="1:14" ht="25.5" x14ac:dyDescent="0.25">
      <c r="A422" s="9" t="s">
        <v>828</v>
      </c>
      <c r="B422" s="7" t="s">
        <v>829</v>
      </c>
      <c r="C422" s="74">
        <v>13392816</v>
      </c>
      <c r="D422" s="74">
        <v>2854527</v>
      </c>
      <c r="E422" s="74">
        <v>201410</v>
      </c>
      <c r="F422" s="74">
        <v>222539</v>
      </c>
      <c r="G422" s="74">
        <v>113437</v>
      </c>
      <c r="H422" s="74">
        <v>267349</v>
      </c>
      <c r="I422" s="74">
        <v>284931</v>
      </c>
      <c r="J422" s="74">
        <v>17082</v>
      </c>
      <c r="K422" s="74">
        <v>83093</v>
      </c>
      <c r="L422" s="74">
        <v>836493</v>
      </c>
      <c r="M422" s="74">
        <v>0</v>
      </c>
      <c r="N422" s="25">
        <f t="shared" si="6"/>
        <v>18273677</v>
      </c>
    </row>
    <row r="423" spans="1:14" ht="25.5" x14ac:dyDescent="0.25">
      <c r="A423" s="9" t="s">
        <v>830</v>
      </c>
      <c r="B423" s="7" t="s">
        <v>831</v>
      </c>
      <c r="C423" s="74">
        <v>620474</v>
      </c>
      <c r="D423" s="74">
        <v>238023</v>
      </c>
      <c r="E423" s="74">
        <v>9479</v>
      </c>
      <c r="F423" s="74">
        <v>18967</v>
      </c>
      <c r="G423" s="74">
        <v>26509</v>
      </c>
      <c r="H423" s="74">
        <v>8701</v>
      </c>
      <c r="I423" s="74">
        <v>15950</v>
      </c>
      <c r="J423" s="74">
        <v>1178</v>
      </c>
      <c r="K423" s="74">
        <v>2382</v>
      </c>
      <c r="L423" s="74">
        <v>0</v>
      </c>
      <c r="M423" s="74">
        <v>0</v>
      </c>
      <c r="N423" s="25">
        <f t="shared" si="6"/>
        <v>941663</v>
      </c>
    </row>
    <row r="424" spans="1:14" ht="25.5" x14ac:dyDescent="0.25">
      <c r="A424" s="9" t="s">
        <v>832</v>
      </c>
      <c r="B424" s="7" t="s">
        <v>833</v>
      </c>
      <c r="C424" s="74">
        <v>284538</v>
      </c>
      <c r="D424" s="74">
        <v>100080</v>
      </c>
      <c r="E424" s="74">
        <v>4560</v>
      </c>
      <c r="F424" s="74">
        <v>9800</v>
      </c>
      <c r="G424" s="74">
        <v>10777</v>
      </c>
      <c r="H424" s="74">
        <v>3688</v>
      </c>
      <c r="I424" s="74">
        <v>6485</v>
      </c>
      <c r="J424" s="74">
        <v>604</v>
      </c>
      <c r="K424" s="74">
        <v>968</v>
      </c>
      <c r="L424" s="74">
        <v>0</v>
      </c>
      <c r="M424" s="74">
        <v>0</v>
      </c>
      <c r="N424" s="25">
        <f t="shared" si="6"/>
        <v>421500</v>
      </c>
    </row>
    <row r="425" spans="1:14" ht="25.5" x14ac:dyDescent="0.25">
      <c r="A425" s="9" t="s">
        <v>834</v>
      </c>
      <c r="B425" s="7" t="s">
        <v>835</v>
      </c>
      <c r="C425" s="74">
        <v>97064</v>
      </c>
      <c r="D425" s="74">
        <v>52405</v>
      </c>
      <c r="E425" s="74">
        <v>1697</v>
      </c>
      <c r="F425" s="74">
        <v>4945</v>
      </c>
      <c r="G425" s="74">
        <v>1012</v>
      </c>
      <c r="H425" s="74">
        <v>650</v>
      </c>
      <c r="I425" s="74">
        <v>597</v>
      </c>
      <c r="J425" s="74">
        <v>302</v>
      </c>
      <c r="K425" s="74">
        <v>86</v>
      </c>
      <c r="L425" s="74">
        <v>0</v>
      </c>
      <c r="M425" s="74">
        <v>0</v>
      </c>
      <c r="N425" s="25">
        <f t="shared" si="6"/>
        <v>158758</v>
      </c>
    </row>
    <row r="426" spans="1:14" ht="25.5" x14ac:dyDescent="0.25">
      <c r="A426" s="9" t="s">
        <v>836</v>
      </c>
      <c r="B426" s="7" t="s">
        <v>837</v>
      </c>
      <c r="C426" s="74">
        <v>600434</v>
      </c>
      <c r="D426" s="74">
        <v>277740</v>
      </c>
      <c r="E426" s="74">
        <v>9358</v>
      </c>
      <c r="F426" s="74">
        <v>19481</v>
      </c>
      <c r="G426" s="74">
        <v>21303</v>
      </c>
      <c r="H426" s="74">
        <v>8064</v>
      </c>
      <c r="I426" s="74">
        <v>13578</v>
      </c>
      <c r="J426" s="74">
        <v>1243</v>
      </c>
      <c r="K426" s="74">
        <v>2159</v>
      </c>
      <c r="L426" s="74">
        <v>0</v>
      </c>
      <c r="M426" s="74">
        <v>9041</v>
      </c>
      <c r="N426" s="25">
        <f t="shared" si="6"/>
        <v>962401</v>
      </c>
    </row>
    <row r="427" spans="1:14" ht="38.25" x14ac:dyDescent="0.25">
      <c r="A427" s="9" t="s">
        <v>838</v>
      </c>
      <c r="B427" s="7" t="s">
        <v>839</v>
      </c>
      <c r="C427" s="74">
        <v>657972</v>
      </c>
      <c r="D427" s="74">
        <v>170995</v>
      </c>
      <c r="E427" s="74">
        <v>10378</v>
      </c>
      <c r="F427" s="74">
        <v>17396</v>
      </c>
      <c r="G427" s="74">
        <v>26103</v>
      </c>
      <c r="H427" s="74">
        <v>10645</v>
      </c>
      <c r="I427" s="74">
        <v>17813</v>
      </c>
      <c r="J427" s="74">
        <v>1511</v>
      </c>
      <c r="K427" s="74">
        <v>3072</v>
      </c>
      <c r="L427" s="74">
        <v>0</v>
      </c>
      <c r="M427" s="74">
        <v>0</v>
      </c>
      <c r="N427" s="25">
        <f t="shared" si="6"/>
        <v>915885</v>
      </c>
    </row>
    <row r="428" spans="1:14" ht="25.5" x14ac:dyDescent="0.25">
      <c r="A428" s="9" t="s">
        <v>840</v>
      </c>
      <c r="B428" s="7" t="s">
        <v>841</v>
      </c>
      <c r="C428" s="74">
        <v>103558</v>
      </c>
      <c r="D428" s="74">
        <v>56446</v>
      </c>
      <c r="E428" s="74">
        <v>1763</v>
      </c>
      <c r="F428" s="74">
        <v>4404</v>
      </c>
      <c r="G428" s="74">
        <v>1319</v>
      </c>
      <c r="H428" s="74">
        <v>1052</v>
      </c>
      <c r="I428" s="74">
        <v>1136</v>
      </c>
      <c r="J428" s="74">
        <v>277</v>
      </c>
      <c r="K428" s="74">
        <v>235</v>
      </c>
      <c r="L428" s="74">
        <v>3541</v>
      </c>
      <c r="M428" s="74">
        <v>0</v>
      </c>
      <c r="N428" s="25">
        <f t="shared" si="6"/>
        <v>173731</v>
      </c>
    </row>
    <row r="429" spans="1:14" ht="25.5" x14ac:dyDescent="0.25">
      <c r="A429" s="9" t="s">
        <v>842</v>
      </c>
      <c r="B429" s="7" t="s">
        <v>843</v>
      </c>
      <c r="C429" s="74">
        <v>209752</v>
      </c>
      <c r="D429" s="74">
        <v>47883</v>
      </c>
      <c r="E429" s="74">
        <v>3403</v>
      </c>
      <c r="F429" s="74">
        <v>6649</v>
      </c>
      <c r="G429" s="74">
        <v>3678</v>
      </c>
      <c r="H429" s="74">
        <v>3028</v>
      </c>
      <c r="I429" s="74">
        <v>3725</v>
      </c>
      <c r="J429" s="74">
        <v>417</v>
      </c>
      <c r="K429" s="74">
        <v>835</v>
      </c>
      <c r="L429" s="74">
        <v>6015</v>
      </c>
      <c r="M429" s="74">
        <v>0</v>
      </c>
      <c r="N429" s="25">
        <f t="shared" si="6"/>
        <v>285385</v>
      </c>
    </row>
    <row r="430" spans="1:14" ht="25.5" x14ac:dyDescent="0.25">
      <c r="A430" s="9" t="s">
        <v>844</v>
      </c>
      <c r="B430" s="7" t="s">
        <v>845</v>
      </c>
      <c r="C430" s="74">
        <v>483282</v>
      </c>
      <c r="D430" s="74">
        <v>217423</v>
      </c>
      <c r="E430" s="74">
        <v>7733</v>
      </c>
      <c r="F430" s="74">
        <v>18182</v>
      </c>
      <c r="G430" s="74">
        <v>10430</v>
      </c>
      <c r="H430" s="74">
        <v>5493</v>
      </c>
      <c r="I430" s="74">
        <v>7443</v>
      </c>
      <c r="J430" s="74">
        <v>1210</v>
      </c>
      <c r="K430" s="74">
        <v>1337</v>
      </c>
      <c r="L430" s="74">
        <v>0</v>
      </c>
      <c r="M430" s="74">
        <v>0</v>
      </c>
      <c r="N430" s="25">
        <f t="shared" si="6"/>
        <v>752533</v>
      </c>
    </row>
    <row r="431" spans="1:14" ht="25.5" x14ac:dyDescent="0.25">
      <c r="A431" s="9" t="s">
        <v>846</v>
      </c>
      <c r="B431" s="7" t="s">
        <v>847</v>
      </c>
      <c r="C431" s="74">
        <v>113110</v>
      </c>
      <c r="D431" s="74">
        <v>53569</v>
      </c>
      <c r="E431" s="74">
        <v>1739</v>
      </c>
      <c r="F431" s="74">
        <v>4731</v>
      </c>
      <c r="G431" s="74">
        <v>1340</v>
      </c>
      <c r="H431" s="74">
        <v>1008</v>
      </c>
      <c r="I431" s="74">
        <v>1056</v>
      </c>
      <c r="J431" s="74">
        <v>274</v>
      </c>
      <c r="K431" s="74">
        <v>205</v>
      </c>
      <c r="L431" s="74">
        <v>0</v>
      </c>
      <c r="M431" s="74">
        <v>0</v>
      </c>
      <c r="N431" s="25">
        <f t="shared" si="6"/>
        <v>177032</v>
      </c>
    </row>
    <row r="432" spans="1:14" ht="25.5" x14ac:dyDescent="0.25">
      <c r="A432" s="9" t="s">
        <v>848</v>
      </c>
      <c r="B432" s="7" t="s">
        <v>849</v>
      </c>
      <c r="C432" s="74">
        <v>84792</v>
      </c>
      <c r="D432" s="74">
        <v>33411</v>
      </c>
      <c r="E432" s="74">
        <v>1479</v>
      </c>
      <c r="F432" s="74">
        <v>4122</v>
      </c>
      <c r="G432" s="74">
        <v>998</v>
      </c>
      <c r="H432" s="74">
        <v>657</v>
      </c>
      <c r="I432" s="74">
        <v>664</v>
      </c>
      <c r="J432" s="74">
        <v>251</v>
      </c>
      <c r="K432" s="74">
        <v>111</v>
      </c>
      <c r="L432" s="74">
        <v>0</v>
      </c>
      <c r="M432" s="74">
        <v>0</v>
      </c>
      <c r="N432" s="25">
        <f t="shared" si="6"/>
        <v>126485</v>
      </c>
    </row>
    <row r="433" spans="1:14" ht="25.5" x14ac:dyDescent="0.25">
      <c r="A433" s="9" t="s">
        <v>850</v>
      </c>
      <c r="B433" s="7" t="s">
        <v>851</v>
      </c>
      <c r="C433" s="74">
        <v>270876</v>
      </c>
      <c r="D433" s="74">
        <v>207568</v>
      </c>
      <c r="E433" s="74">
        <v>4400</v>
      </c>
      <c r="F433" s="74">
        <v>10448</v>
      </c>
      <c r="G433" s="74">
        <v>8309</v>
      </c>
      <c r="H433" s="74">
        <v>3049</v>
      </c>
      <c r="I433" s="74">
        <v>4995</v>
      </c>
      <c r="J433" s="74">
        <v>639</v>
      </c>
      <c r="K433" s="74">
        <v>737</v>
      </c>
      <c r="L433" s="74">
        <v>0</v>
      </c>
      <c r="M433" s="74">
        <v>0</v>
      </c>
      <c r="N433" s="25">
        <f t="shared" si="6"/>
        <v>511021</v>
      </c>
    </row>
    <row r="434" spans="1:14" ht="25.5" x14ac:dyDescent="0.25">
      <c r="A434" s="9" t="s">
        <v>852</v>
      </c>
      <c r="B434" s="7" t="s">
        <v>853</v>
      </c>
      <c r="C434" s="74">
        <v>221898</v>
      </c>
      <c r="D434" s="74">
        <v>87608</v>
      </c>
      <c r="E434" s="74">
        <v>3474</v>
      </c>
      <c r="F434" s="74">
        <v>7730</v>
      </c>
      <c r="G434" s="74">
        <v>4528</v>
      </c>
      <c r="H434" s="74">
        <v>2757</v>
      </c>
      <c r="I434" s="74">
        <v>3633</v>
      </c>
      <c r="J434" s="74">
        <v>467</v>
      </c>
      <c r="K434" s="74">
        <v>710</v>
      </c>
      <c r="L434" s="74">
        <v>10373</v>
      </c>
      <c r="M434" s="74">
        <v>0</v>
      </c>
      <c r="N434" s="25">
        <f t="shared" si="6"/>
        <v>343178</v>
      </c>
    </row>
    <row r="435" spans="1:14" ht="25.5" x14ac:dyDescent="0.25">
      <c r="A435" s="9" t="s">
        <v>854</v>
      </c>
      <c r="B435" s="7" t="s">
        <v>855</v>
      </c>
      <c r="C435" s="74">
        <v>486954</v>
      </c>
      <c r="D435" s="74">
        <v>73972</v>
      </c>
      <c r="E435" s="74">
        <v>7724</v>
      </c>
      <c r="F435" s="74">
        <v>16562</v>
      </c>
      <c r="G435" s="74">
        <v>19545</v>
      </c>
      <c r="H435" s="74">
        <v>6338</v>
      </c>
      <c r="I435" s="74">
        <v>11591</v>
      </c>
      <c r="J435" s="74">
        <v>1005</v>
      </c>
      <c r="K435" s="74">
        <v>1669</v>
      </c>
      <c r="L435" s="74">
        <v>0</v>
      </c>
      <c r="M435" s="74">
        <v>0</v>
      </c>
      <c r="N435" s="25">
        <f t="shared" si="6"/>
        <v>625360</v>
      </c>
    </row>
    <row r="436" spans="1:14" ht="25.5" x14ac:dyDescent="0.25">
      <c r="A436" s="9" t="s">
        <v>856</v>
      </c>
      <c r="B436" s="7" t="s">
        <v>857</v>
      </c>
      <c r="C436" s="74">
        <v>780646</v>
      </c>
      <c r="D436" s="74">
        <v>149361</v>
      </c>
      <c r="E436" s="74">
        <v>11920</v>
      </c>
      <c r="F436" s="74">
        <v>21527</v>
      </c>
      <c r="G436" s="74">
        <v>36950</v>
      </c>
      <c r="H436" s="74">
        <v>12026</v>
      </c>
      <c r="I436" s="74">
        <v>22531</v>
      </c>
      <c r="J436" s="74">
        <v>1365</v>
      </c>
      <c r="K436" s="74">
        <v>3423</v>
      </c>
      <c r="L436" s="74">
        <v>0</v>
      </c>
      <c r="M436" s="74">
        <v>0</v>
      </c>
      <c r="N436" s="25">
        <f t="shared" si="6"/>
        <v>1039749</v>
      </c>
    </row>
    <row r="437" spans="1:14" ht="25.5" x14ac:dyDescent="0.25">
      <c r="A437" s="9" t="s">
        <v>858</v>
      </c>
      <c r="B437" s="7" t="s">
        <v>859</v>
      </c>
      <c r="C437" s="74">
        <v>164612</v>
      </c>
      <c r="D437" s="74">
        <v>54904</v>
      </c>
      <c r="E437" s="74">
        <v>2782</v>
      </c>
      <c r="F437" s="74">
        <v>6724</v>
      </c>
      <c r="G437" s="74">
        <v>4874</v>
      </c>
      <c r="H437" s="74">
        <v>1785</v>
      </c>
      <c r="I437" s="74">
        <v>2889</v>
      </c>
      <c r="J437" s="74">
        <v>411</v>
      </c>
      <c r="K437" s="74">
        <v>419</v>
      </c>
      <c r="L437" s="74">
        <v>0</v>
      </c>
      <c r="M437" s="74">
        <v>0</v>
      </c>
      <c r="N437" s="25">
        <f t="shared" si="6"/>
        <v>239400</v>
      </c>
    </row>
    <row r="438" spans="1:14" ht="25.5" x14ac:dyDescent="0.25">
      <c r="A438" s="9" t="s">
        <v>860</v>
      </c>
      <c r="B438" s="7" t="s">
        <v>861</v>
      </c>
      <c r="C438" s="74">
        <v>147650</v>
      </c>
      <c r="D438" s="74">
        <v>65285</v>
      </c>
      <c r="E438" s="74">
        <v>2511</v>
      </c>
      <c r="F438" s="74">
        <v>6264</v>
      </c>
      <c r="G438" s="74">
        <v>3328</v>
      </c>
      <c r="H438" s="74">
        <v>1505</v>
      </c>
      <c r="I438" s="74">
        <v>2122</v>
      </c>
      <c r="J438" s="74">
        <v>390</v>
      </c>
      <c r="K438" s="74">
        <v>337</v>
      </c>
      <c r="L438" s="74">
        <v>0</v>
      </c>
      <c r="M438" s="74">
        <v>0</v>
      </c>
      <c r="N438" s="25">
        <f t="shared" si="6"/>
        <v>229392</v>
      </c>
    </row>
    <row r="439" spans="1:14" ht="25.5" x14ac:dyDescent="0.25">
      <c r="A439" s="9" t="s">
        <v>862</v>
      </c>
      <c r="B439" s="7" t="s">
        <v>863</v>
      </c>
      <c r="C439" s="74">
        <v>77900</v>
      </c>
      <c r="D439" s="74">
        <v>44855</v>
      </c>
      <c r="E439" s="74">
        <v>1357</v>
      </c>
      <c r="F439" s="74">
        <v>3930</v>
      </c>
      <c r="G439" s="74">
        <v>701</v>
      </c>
      <c r="H439" s="74">
        <v>538</v>
      </c>
      <c r="I439" s="74">
        <v>459</v>
      </c>
      <c r="J439" s="74">
        <v>236</v>
      </c>
      <c r="K439" s="74">
        <v>75</v>
      </c>
      <c r="L439" s="74">
        <v>0</v>
      </c>
      <c r="M439" s="74">
        <v>0</v>
      </c>
      <c r="N439" s="25">
        <f t="shared" si="6"/>
        <v>130051</v>
      </c>
    </row>
    <row r="440" spans="1:14" ht="25.5" x14ac:dyDescent="0.25">
      <c r="A440" s="9" t="s">
        <v>864</v>
      </c>
      <c r="B440" s="7" t="s">
        <v>865</v>
      </c>
      <c r="C440" s="74">
        <v>130206</v>
      </c>
      <c r="D440" s="74">
        <v>60624</v>
      </c>
      <c r="E440" s="74">
        <v>2122</v>
      </c>
      <c r="F440" s="74">
        <v>4821</v>
      </c>
      <c r="G440" s="74">
        <v>4059</v>
      </c>
      <c r="H440" s="74">
        <v>1567</v>
      </c>
      <c r="I440" s="74">
        <v>2526</v>
      </c>
      <c r="J440" s="74">
        <v>293</v>
      </c>
      <c r="K440" s="74">
        <v>394</v>
      </c>
      <c r="L440" s="74">
        <v>0</v>
      </c>
      <c r="M440" s="74">
        <v>0</v>
      </c>
      <c r="N440" s="25">
        <f t="shared" si="6"/>
        <v>206612</v>
      </c>
    </row>
    <row r="441" spans="1:14" ht="25.5" x14ac:dyDescent="0.25">
      <c r="A441" s="9" t="s">
        <v>866</v>
      </c>
      <c r="B441" s="7" t="s">
        <v>867</v>
      </c>
      <c r="C441" s="74">
        <v>122658</v>
      </c>
      <c r="D441" s="74">
        <v>56214</v>
      </c>
      <c r="E441" s="74">
        <v>2082</v>
      </c>
      <c r="F441" s="74">
        <v>5562</v>
      </c>
      <c r="G441" s="74">
        <v>2010</v>
      </c>
      <c r="H441" s="74">
        <v>1077</v>
      </c>
      <c r="I441" s="74">
        <v>1296</v>
      </c>
      <c r="J441" s="74">
        <v>349</v>
      </c>
      <c r="K441" s="74">
        <v>211</v>
      </c>
      <c r="L441" s="74">
        <v>0</v>
      </c>
      <c r="M441" s="74">
        <v>0</v>
      </c>
      <c r="N441" s="25">
        <f t="shared" si="6"/>
        <v>191459</v>
      </c>
    </row>
    <row r="442" spans="1:14" ht="25.5" x14ac:dyDescent="0.25">
      <c r="A442" s="9" t="s">
        <v>868</v>
      </c>
      <c r="B442" s="7" t="s">
        <v>869</v>
      </c>
      <c r="C442" s="74">
        <v>198846</v>
      </c>
      <c r="D442" s="74">
        <v>48130</v>
      </c>
      <c r="E442" s="74">
        <v>3296</v>
      </c>
      <c r="F442" s="74">
        <v>7469</v>
      </c>
      <c r="G442" s="74">
        <v>5853</v>
      </c>
      <c r="H442" s="74">
        <v>2398</v>
      </c>
      <c r="I442" s="74">
        <v>3784</v>
      </c>
      <c r="J442" s="74">
        <v>458</v>
      </c>
      <c r="K442" s="74">
        <v>603</v>
      </c>
      <c r="L442" s="74">
        <v>60099</v>
      </c>
      <c r="M442" s="74">
        <v>0</v>
      </c>
      <c r="N442" s="25">
        <f t="shared" si="6"/>
        <v>330936</v>
      </c>
    </row>
    <row r="443" spans="1:14" ht="25.5" x14ac:dyDescent="0.25">
      <c r="A443" s="9" t="s">
        <v>870</v>
      </c>
      <c r="B443" s="7" t="s">
        <v>871</v>
      </c>
      <c r="C443" s="74">
        <v>288874</v>
      </c>
      <c r="D443" s="74">
        <v>67452</v>
      </c>
      <c r="E443" s="74">
        <v>4327</v>
      </c>
      <c r="F443" s="74">
        <v>10453</v>
      </c>
      <c r="G443" s="74">
        <v>8718</v>
      </c>
      <c r="H443" s="74">
        <v>3210</v>
      </c>
      <c r="I443" s="74">
        <v>5259</v>
      </c>
      <c r="J443" s="74">
        <v>632</v>
      </c>
      <c r="K443" s="74">
        <v>778</v>
      </c>
      <c r="L443" s="74">
        <v>0</v>
      </c>
      <c r="M443" s="74">
        <v>0</v>
      </c>
      <c r="N443" s="25">
        <f t="shared" si="6"/>
        <v>389703</v>
      </c>
    </row>
    <row r="444" spans="1:14" ht="25.5" x14ac:dyDescent="0.25">
      <c r="A444" s="9" t="s">
        <v>872</v>
      </c>
      <c r="B444" s="7" t="s">
        <v>873</v>
      </c>
      <c r="C444" s="74">
        <v>233118</v>
      </c>
      <c r="D444" s="74">
        <v>76514</v>
      </c>
      <c r="E444" s="74">
        <v>3683</v>
      </c>
      <c r="F444" s="74">
        <v>8423</v>
      </c>
      <c r="G444" s="74">
        <v>7792</v>
      </c>
      <c r="H444" s="74">
        <v>2786</v>
      </c>
      <c r="I444" s="74">
        <v>4728</v>
      </c>
      <c r="J444" s="74">
        <v>514</v>
      </c>
      <c r="K444" s="74">
        <v>701</v>
      </c>
      <c r="L444" s="74">
        <v>0</v>
      </c>
      <c r="M444" s="74">
        <v>0</v>
      </c>
      <c r="N444" s="25">
        <f t="shared" si="6"/>
        <v>338259</v>
      </c>
    </row>
    <row r="445" spans="1:14" ht="25.5" x14ac:dyDescent="0.25">
      <c r="A445" s="9" t="s">
        <v>874</v>
      </c>
      <c r="B445" s="7" t="s">
        <v>875</v>
      </c>
      <c r="C445" s="74">
        <v>108900</v>
      </c>
      <c r="D445" s="74">
        <v>43617</v>
      </c>
      <c r="E445" s="74">
        <v>1856</v>
      </c>
      <c r="F445" s="74">
        <v>5070</v>
      </c>
      <c r="G445" s="74">
        <v>1930</v>
      </c>
      <c r="H445" s="74">
        <v>905</v>
      </c>
      <c r="I445" s="74">
        <v>1160</v>
      </c>
      <c r="J445" s="74">
        <v>311</v>
      </c>
      <c r="K445" s="74">
        <v>167</v>
      </c>
      <c r="L445" s="74">
        <v>0</v>
      </c>
      <c r="M445" s="74">
        <v>0</v>
      </c>
      <c r="N445" s="25">
        <f t="shared" si="6"/>
        <v>163916</v>
      </c>
    </row>
    <row r="446" spans="1:14" ht="25.5" x14ac:dyDescent="0.25">
      <c r="A446" s="9" t="s">
        <v>876</v>
      </c>
      <c r="B446" s="7" t="s">
        <v>877</v>
      </c>
      <c r="C446" s="74">
        <v>943930</v>
      </c>
      <c r="D446" s="74">
        <v>72143</v>
      </c>
      <c r="E446" s="74">
        <v>12701</v>
      </c>
      <c r="F446" s="74">
        <v>26383</v>
      </c>
      <c r="G446" s="74">
        <v>21164</v>
      </c>
      <c r="H446" s="74">
        <v>12815</v>
      </c>
      <c r="I446" s="74">
        <v>17556</v>
      </c>
      <c r="J446" s="74">
        <v>1289</v>
      </c>
      <c r="K446" s="74">
        <v>3502</v>
      </c>
      <c r="L446" s="74">
        <v>0</v>
      </c>
      <c r="M446" s="74">
        <v>0</v>
      </c>
      <c r="N446" s="25">
        <f t="shared" si="6"/>
        <v>1111483</v>
      </c>
    </row>
    <row r="447" spans="1:14" ht="25.5" x14ac:dyDescent="0.25">
      <c r="A447" s="9" t="s">
        <v>878</v>
      </c>
      <c r="B447" s="7" t="s">
        <v>879</v>
      </c>
      <c r="C447" s="74">
        <v>159222</v>
      </c>
      <c r="D447" s="74">
        <v>52639</v>
      </c>
      <c r="E447" s="74">
        <v>2735</v>
      </c>
      <c r="F447" s="74">
        <v>6862</v>
      </c>
      <c r="G447" s="74">
        <v>4031</v>
      </c>
      <c r="H447" s="74">
        <v>1574</v>
      </c>
      <c r="I447" s="74">
        <v>2377</v>
      </c>
      <c r="J447" s="74">
        <v>487</v>
      </c>
      <c r="K447" s="74">
        <v>342</v>
      </c>
      <c r="L447" s="74">
        <v>0</v>
      </c>
      <c r="M447" s="74">
        <v>0</v>
      </c>
      <c r="N447" s="25">
        <f t="shared" si="6"/>
        <v>230269</v>
      </c>
    </row>
    <row r="448" spans="1:14" ht="25.5" x14ac:dyDescent="0.25">
      <c r="A448" s="9" t="s">
        <v>880</v>
      </c>
      <c r="B448" s="7" t="s">
        <v>881</v>
      </c>
      <c r="C448" s="74">
        <v>1346960</v>
      </c>
      <c r="D448" s="74">
        <v>2510894</v>
      </c>
      <c r="E448" s="74">
        <v>20155</v>
      </c>
      <c r="F448" s="74">
        <v>38028</v>
      </c>
      <c r="G448" s="74">
        <v>55285</v>
      </c>
      <c r="H448" s="74">
        <v>19999</v>
      </c>
      <c r="I448" s="74">
        <v>35460</v>
      </c>
      <c r="J448" s="74">
        <v>2226</v>
      </c>
      <c r="K448" s="74">
        <v>5622</v>
      </c>
      <c r="L448" s="74">
        <v>0</v>
      </c>
      <c r="M448" s="74">
        <v>0</v>
      </c>
      <c r="N448" s="25">
        <f t="shared" si="6"/>
        <v>4034629</v>
      </c>
    </row>
    <row r="449" spans="1:14" ht="25.5" x14ac:dyDescent="0.25">
      <c r="A449" s="9" t="s">
        <v>882</v>
      </c>
      <c r="B449" s="7" t="s">
        <v>883</v>
      </c>
      <c r="C449" s="74">
        <v>116858</v>
      </c>
      <c r="D449" s="74">
        <v>79169</v>
      </c>
      <c r="E449" s="74">
        <v>1921</v>
      </c>
      <c r="F449" s="74">
        <v>5388</v>
      </c>
      <c r="G449" s="74">
        <v>1793</v>
      </c>
      <c r="H449" s="74">
        <v>919</v>
      </c>
      <c r="I449" s="74">
        <v>1077</v>
      </c>
      <c r="J449" s="74">
        <v>342</v>
      </c>
      <c r="K449" s="74">
        <v>160</v>
      </c>
      <c r="L449" s="74">
        <v>0</v>
      </c>
      <c r="M449" s="74">
        <v>0</v>
      </c>
      <c r="N449" s="25">
        <f t="shared" si="6"/>
        <v>207627</v>
      </c>
    </row>
    <row r="450" spans="1:14" ht="25.5" x14ac:dyDescent="0.25">
      <c r="A450" s="9" t="s">
        <v>884</v>
      </c>
      <c r="B450" s="7" t="s">
        <v>885</v>
      </c>
      <c r="C450" s="74">
        <v>427174</v>
      </c>
      <c r="D450" s="74">
        <v>141003</v>
      </c>
      <c r="E450" s="74">
        <v>6684</v>
      </c>
      <c r="F450" s="74">
        <v>12360</v>
      </c>
      <c r="G450" s="74">
        <v>20438</v>
      </c>
      <c r="H450" s="74">
        <v>6427</v>
      </c>
      <c r="I450" s="74">
        <v>12199</v>
      </c>
      <c r="J450" s="74">
        <v>886</v>
      </c>
      <c r="K450" s="74">
        <v>1807</v>
      </c>
      <c r="L450" s="74">
        <v>0</v>
      </c>
      <c r="M450" s="74">
        <v>0</v>
      </c>
      <c r="N450" s="25">
        <f t="shared" si="6"/>
        <v>628978</v>
      </c>
    </row>
    <row r="451" spans="1:14" ht="25.5" x14ac:dyDescent="0.25">
      <c r="A451" s="9" t="s">
        <v>886</v>
      </c>
      <c r="B451" s="7" t="s">
        <v>887</v>
      </c>
      <c r="C451" s="74">
        <v>63006</v>
      </c>
      <c r="D451" s="74">
        <v>33510</v>
      </c>
      <c r="E451" s="74">
        <v>1097</v>
      </c>
      <c r="F451" s="74">
        <v>3173</v>
      </c>
      <c r="G451" s="74">
        <v>554</v>
      </c>
      <c r="H451" s="74">
        <v>433</v>
      </c>
      <c r="I451" s="74">
        <v>364</v>
      </c>
      <c r="J451" s="74">
        <v>196</v>
      </c>
      <c r="K451" s="74">
        <v>60</v>
      </c>
      <c r="L451" s="74">
        <v>1094</v>
      </c>
      <c r="M451" s="74">
        <v>0</v>
      </c>
      <c r="N451" s="25">
        <f t="shared" si="6"/>
        <v>103487</v>
      </c>
    </row>
    <row r="452" spans="1:14" ht="25.5" x14ac:dyDescent="0.25">
      <c r="A452" s="9" t="s">
        <v>888</v>
      </c>
      <c r="B452" s="7" t="s">
        <v>889</v>
      </c>
      <c r="C452" s="74">
        <v>71202</v>
      </c>
      <c r="D452" s="74">
        <v>34327</v>
      </c>
      <c r="E452" s="74">
        <v>1126</v>
      </c>
      <c r="F452" s="74">
        <v>3138</v>
      </c>
      <c r="G452" s="74">
        <v>969</v>
      </c>
      <c r="H452" s="74">
        <v>590</v>
      </c>
      <c r="I452" s="74">
        <v>650</v>
      </c>
      <c r="J452" s="74">
        <v>184</v>
      </c>
      <c r="K452" s="74">
        <v>111</v>
      </c>
      <c r="L452" s="74">
        <v>0</v>
      </c>
      <c r="M452" s="74">
        <v>0</v>
      </c>
      <c r="N452" s="25">
        <f t="shared" si="6"/>
        <v>112297</v>
      </c>
    </row>
    <row r="453" spans="1:14" ht="25.5" x14ac:dyDescent="0.25">
      <c r="A453" s="9" t="s">
        <v>890</v>
      </c>
      <c r="B453" s="7" t="s">
        <v>891</v>
      </c>
      <c r="C453" s="74">
        <v>84272</v>
      </c>
      <c r="D453" s="74">
        <v>43279</v>
      </c>
      <c r="E453" s="74">
        <v>1454</v>
      </c>
      <c r="F453" s="74">
        <v>4115</v>
      </c>
      <c r="G453" s="74">
        <v>1066</v>
      </c>
      <c r="H453" s="74">
        <v>627</v>
      </c>
      <c r="I453" s="74">
        <v>653</v>
      </c>
      <c r="J453" s="74">
        <v>254</v>
      </c>
      <c r="K453" s="74">
        <v>100</v>
      </c>
      <c r="L453" s="74">
        <v>0</v>
      </c>
      <c r="M453" s="74">
        <v>0</v>
      </c>
      <c r="N453" s="25">
        <f t="shared" si="6"/>
        <v>135820</v>
      </c>
    </row>
    <row r="454" spans="1:14" ht="25.5" x14ac:dyDescent="0.25">
      <c r="A454" s="9" t="s">
        <v>892</v>
      </c>
      <c r="B454" s="7" t="s">
        <v>893</v>
      </c>
      <c r="C454" s="74">
        <v>164086</v>
      </c>
      <c r="D454" s="74">
        <v>51739</v>
      </c>
      <c r="E454" s="74">
        <v>2765</v>
      </c>
      <c r="F454" s="74">
        <v>6428</v>
      </c>
      <c r="G454" s="74">
        <v>3764</v>
      </c>
      <c r="H454" s="74">
        <v>1901</v>
      </c>
      <c r="I454" s="74">
        <v>2641</v>
      </c>
      <c r="J454" s="74">
        <v>390</v>
      </c>
      <c r="K454" s="74">
        <v>466</v>
      </c>
      <c r="L454" s="74">
        <v>2631</v>
      </c>
      <c r="M454" s="74">
        <v>0</v>
      </c>
      <c r="N454" s="25">
        <f t="shared" si="6"/>
        <v>236811</v>
      </c>
    </row>
    <row r="455" spans="1:14" ht="25.5" x14ac:dyDescent="0.25">
      <c r="A455" s="9" t="s">
        <v>894</v>
      </c>
      <c r="B455" s="7" t="s">
        <v>895</v>
      </c>
      <c r="C455" s="74">
        <v>387756</v>
      </c>
      <c r="D455" s="74">
        <v>149306</v>
      </c>
      <c r="E455" s="74">
        <v>6114</v>
      </c>
      <c r="F455" s="74">
        <v>12585</v>
      </c>
      <c r="G455" s="74">
        <v>13265</v>
      </c>
      <c r="H455" s="74">
        <v>5262</v>
      </c>
      <c r="I455" s="74">
        <v>8645</v>
      </c>
      <c r="J455" s="74">
        <v>839</v>
      </c>
      <c r="K455" s="74">
        <v>1413</v>
      </c>
      <c r="L455" s="74">
        <v>22457</v>
      </c>
      <c r="M455" s="74">
        <v>0</v>
      </c>
      <c r="N455" s="25">
        <f t="shared" si="6"/>
        <v>607642</v>
      </c>
    </row>
    <row r="456" spans="1:14" ht="25.5" x14ac:dyDescent="0.25">
      <c r="A456" s="9" t="s">
        <v>896</v>
      </c>
      <c r="B456" s="7" t="s">
        <v>897</v>
      </c>
      <c r="C456" s="74">
        <v>840212</v>
      </c>
      <c r="D456" s="74">
        <v>588821</v>
      </c>
      <c r="E456" s="74">
        <v>13164</v>
      </c>
      <c r="F456" s="74">
        <v>24389</v>
      </c>
      <c r="G456" s="74">
        <v>37672</v>
      </c>
      <c r="H456" s="74">
        <v>12728</v>
      </c>
      <c r="I456" s="74">
        <v>23325</v>
      </c>
      <c r="J456" s="74">
        <v>1499</v>
      </c>
      <c r="K456" s="74">
        <v>3592</v>
      </c>
      <c r="L456" s="74">
        <v>0</v>
      </c>
      <c r="M456" s="74">
        <v>0</v>
      </c>
      <c r="N456" s="25">
        <f t="shared" si="6"/>
        <v>1545402</v>
      </c>
    </row>
    <row r="457" spans="1:14" ht="25.5" x14ac:dyDescent="0.25">
      <c r="A457" s="9" t="s">
        <v>898</v>
      </c>
      <c r="B457" s="7" t="s">
        <v>899</v>
      </c>
      <c r="C457" s="74">
        <v>163046</v>
      </c>
      <c r="D457" s="74">
        <v>42639</v>
      </c>
      <c r="E457" s="74">
        <v>2648</v>
      </c>
      <c r="F457" s="74">
        <v>6136</v>
      </c>
      <c r="G457" s="74">
        <v>5378</v>
      </c>
      <c r="H457" s="74">
        <v>1909</v>
      </c>
      <c r="I457" s="74">
        <v>3232</v>
      </c>
      <c r="J457" s="74">
        <v>369</v>
      </c>
      <c r="K457" s="74">
        <v>473</v>
      </c>
      <c r="L457" s="74">
        <v>0</v>
      </c>
      <c r="M457" s="74">
        <v>0</v>
      </c>
      <c r="N457" s="25">
        <f t="shared" si="6"/>
        <v>225830</v>
      </c>
    </row>
    <row r="458" spans="1:14" ht="25.5" x14ac:dyDescent="0.25">
      <c r="A458" s="9" t="s">
        <v>900</v>
      </c>
      <c r="B458" s="7" t="s">
        <v>901</v>
      </c>
      <c r="C458" s="74">
        <v>212802</v>
      </c>
      <c r="D458" s="74">
        <v>59568</v>
      </c>
      <c r="E458" s="74">
        <v>3478</v>
      </c>
      <c r="F458" s="74">
        <v>7978</v>
      </c>
      <c r="G458" s="74">
        <v>7264</v>
      </c>
      <c r="H458" s="74">
        <v>2508</v>
      </c>
      <c r="I458" s="74">
        <v>4286</v>
      </c>
      <c r="J458" s="74">
        <v>525</v>
      </c>
      <c r="K458" s="74">
        <v>623</v>
      </c>
      <c r="L458" s="74">
        <v>20502</v>
      </c>
      <c r="M458" s="74">
        <v>0</v>
      </c>
      <c r="N458" s="25">
        <f t="shared" si="6"/>
        <v>319534</v>
      </c>
    </row>
    <row r="459" spans="1:14" ht="25.5" x14ac:dyDescent="0.25">
      <c r="A459" s="9" t="s">
        <v>902</v>
      </c>
      <c r="B459" s="7" t="s">
        <v>903</v>
      </c>
      <c r="C459" s="74">
        <v>713594</v>
      </c>
      <c r="D459" s="74">
        <v>85151</v>
      </c>
      <c r="E459" s="74">
        <v>11300</v>
      </c>
      <c r="F459" s="74">
        <v>22565</v>
      </c>
      <c r="G459" s="74">
        <v>29751</v>
      </c>
      <c r="H459" s="74">
        <v>10065</v>
      </c>
      <c r="I459" s="74">
        <v>18430</v>
      </c>
      <c r="J459" s="74">
        <v>1380</v>
      </c>
      <c r="K459" s="74">
        <v>2753</v>
      </c>
      <c r="L459" s="74">
        <v>0</v>
      </c>
      <c r="M459" s="74">
        <v>0</v>
      </c>
      <c r="N459" s="25">
        <f t="shared" ref="N459:N522" si="7">SUM(C459:M459)</f>
        <v>894989</v>
      </c>
    </row>
    <row r="460" spans="1:14" ht="25.5" x14ac:dyDescent="0.25">
      <c r="A460" s="9" t="s">
        <v>904</v>
      </c>
      <c r="B460" s="7" t="s">
        <v>905</v>
      </c>
      <c r="C460" s="74">
        <v>132384</v>
      </c>
      <c r="D460" s="74">
        <v>59387</v>
      </c>
      <c r="E460" s="74">
        <v>2288</v>
      </c>
      <c r="F460" s="74">
        <v>6001</v>
      </c>
      <c r="G460" s="74">
        <v>2190</v>
      </c>
      <c r="H460" s="74">
        <v>1209</v>
      </c>
      <c r="I460" s="74">
        <v>1484</v>
      </c>
      <c r="J460" s="74">
        <v>366</v>
      </c>
      <c r="K460" s="74">
        <v>246</v>
      </c>
      <c r="L460" s="74">
        <v>0</v>
      </c>
      <c r="M460" s="74">
        <v>0</v>
      </c>
      <c r="N460" s="25">
        <f t="shared" si="7"/>
        <v>205555</v>
      </c>
    </row>
    <row r="461" spans="1:14" ht="25.5" x14ac:dyDescent="0.25">
      <c r="A461" s="9" t="s">
        <v>906</v>
      </c>
      <c r="B461" s="7" t="s">
        <v>907</v>
      </c>
      <c r="C461" s="74">
        <v>342250</v>
      </c>
      <c r="D461" s="74">
        <v>138980</v>
      </c>
      <c r="E461" s="74">
        <v>5342</v>
      </c>
      <c r="F461" s="74">
        <v>12423</v>
      </c>
      <c r="G461" s="74">
        <v>9630</v>
      </c>
      <c r="H461" s="74">
        <v>3994</v>
      </c>
      <c r="I461" s="74">
        <v>6218</v>
      </c>
      <c r="J461" s="74">
        <v>770</v>
      </c>
      <c r="K461" s="74">
        <v>992</v>
      </c>
      <c r="L461" s="74">
        <v>0</v>
      </c>
      <c r="M461" s="74">
        <v>0</v>
      </c>
      <c r="N461" s="25">
        <f t="shared" si="7"/>
        <v>520599</v>
      </c>
    </row>
    <row r="462" spans="1:14" ht="25.5" x14ac:dyDescent="0.25">
      <c r="A462" s="9" t="s">
        <v>908</v>
      </c>
      <c r="B462" s="7" t="s">
        <v>909</v>
      </c>
      <c r="C462" s="74">
        <v>248524</v>
      </c>
      <c r="D462" s="74">
        <v>70544</v>
      </c>
      <c r="E462" s="74">
        <v>4000</v>
      </c>
      <c r="F462" s="74">
        <v>6983</v>
      </c>
      <c r="G462" s="74">
        <v>8643</v>
      </c>
      <c r="H462" s="74">
        <v>3981</v>
      </c>
      <c r="I462" s="74">
        <v>6305</v>
      </c>
      <c r="J462" s="74">
        <v>427</v>
      </c>
      <c r="K462" s="74">
        <v>1146</v>
      </c>
      <c r="L462" s="74">
        <v>0</v>
      </c>
      <c r="M462" s="74">
        <v>0</v>
      </c>
      <c r="N462" s="25">
        <f t="shared" si="7"/>
        <v>350553</v>
      </c>
    </row>
    <row r="463" spans="1:14" ht="25.5" x14ac:dyDescent="0.25">
      <c r="A463" s="9" t="s">
        <v>910</v>
      </c>
      <c r="B463" s="7" t="s">
        <v>911</v>
      </c>
      <c r="C463" s="74">
        <v>212682</v>
      </c>
      <c r="D463" s="74">
        <v>46488</v>
      </c>
      <c r="E463" s="74">
        <v>3478</v>
      </c>
      <c r="F463" s="74">
        <v>7745</v>
      </c>
      <c r="G463" s="74">
        <v>7791</v>
      </c>
      <c r="H463" s="74">
        <v>2627</v>
      </c>
      <c r="I463" s="74">
        <v>4622</v>
      </c>
      <c r="J463" s="74">
        <v>484</v>
      </c>
      <c r="K463" s="74">
        <v>670</v>
      </c>
      <c r="L463" s="74">
        <v>0</v>
      </c>
      <c r="M463" s="74">
        <v>0</v>
      </c>
      <c r="N463" s="25">
        <f t="shared" si="7"/>
        <v>286587</v>
      </c>
    </row>
    <row r="464" spans="1:14" ht="25.5" x14ac:dyDescent="0.25">
      <c r="A464" s="9" t="s">
        <v>912</v>
      </c>
      <c r="B464" s="7" t="s">
        <v>913</v>
      </c>
      <c r="C464" s="74">
        <v>212516</v>
      </c>
      <c r="D464" s="74">
        <v>98103</v>
      </c>
      <c r="E464" s="74">
        <v>3360</v>
      </c>
      <c r="F464" s="74">
        <v>7561</v>
      </c>
      <c r="G464" s="74">
        <v>6358</v>
      </c>
      <c r="H464" s="74">
        <v>2592</v>
      </c>
      <c r="I464" s="74">
        <v>4108</v>
      </c>
      <c r="J464" s="74">
        <v>475</v>
      </c>
      <c r="K464" s="74">
        <v>659</v>
      </c>
      <c r="L464" s="74">
        <v>14735</v>
      </c>
      <c r="M464" s="74">
        <v>0</v>
      </c>
      <c r="N464" s="25">
        <f t="shared" si="7"/>
        <v>350467</v>
      </c>
    </row>
    <row r="465" spans="1:14" ht="25.5" x14ac:dyDescent="0.25">
      <c r="A465" s="9" t="s">
        <v>914</v>
      </c>
      <c r="B465" s="7" t="s">
        <v>915</v>
      </c>
      <c r="C465" s="74">
        <v>142608</v>
      </c>
      <c r="D465" s="74">
        <v>72493</v>
      </c>
      <c r="E465" s="74">
        <v>2310</v>
      </c>
      <c r="F465" s="74">
        <v>5287</v>
      </c>
      <c r="G465" s="74">
        <v>3677</v>
      </c>
      <c r="H465" s="74">
        <v>1696</v>
      </c>
      <c r="I465" s="74">
        <v>2494</v>
      </c>
      <c r="J465" s="74">
        <v>328</v>
      </c>
      <c r="K465" s="74">
        <v>424</v>
      </c>
      <c r="L465" s="74">
        <v>0</v>
      </c>
      <c r="M465" s="74">
        <v>0</v>
      </c>
      <c r="N465" s="25">
        <f t="shared" si="7"/>
        <v>231317</v>
      </c>
    </row>
    <row r="466" spans="1:14" ht="25.5" x14ac:dyDescent="0.25">
      <c r="A466" s="9" t="s">
        <v>916</v>
      </c>
      <c r="B466" s="7" t="s">
        <v>917</v>
      </c>
      <c r="C466" s="74">
        <v>236850</v>
      </c>
      <c r="D466" s="74">
        <v>56750</v>
      </c>
      <c r="E466" s="74">
        <v>3930</v>
      </c>
      <c r="F466" s="74">
        <v>9170</v>
      </c>
      <c r="G466" s="74">
        <v>7369</v>
      </c>
      <c r="H466" s="74">
        <v>2707</v>
      </c>
      <c r="I466" s="74">
        <v>4429</v>
      </c>
      <c r="J466" s="74">
        <v>620</v>
      </c>
      <c r="K466" s="74">
        <v>658</v>
      </c>
      <c r="L466" s="74">
        <v>0</v>
      </c>
      <c r="M466" s="74">
        <v>0</v>
      </c>
      <c r="N466" s="25">
        <f t="shared" si="7"/>
        <v>322483</v>
      </c>
    </row>
    <row r="467" spans="1:14" ht="25.5" x14ac:dyDescent="0.25">
      <c r="A467" s="9" t="s">
        <v>918</v>
      </c>
      <c r="B467" s="7" t="s">
        <v>919</v>
      </c>
      <c r="C467" s="74">
        <v>163136</v>
      </c>
      <c r="D467" s="74">
        <v>64883</v>
      </c>
      <c r="E467" s="74">
        <v>2315</v>
      </c>
      <c r="F467" s="74">
        <v>6454</v>
      </c>
      <c r="G467" s="74">
        <v>2571</v>
      </c>
      <c r="H467" s="74">
        <v>1439</v>
      </c>
      <c r="I467" s="74">
        <v>1732</v>
      </c>
      <c r="J467" s="74">
        <v>355</v>
      </c>
      <c r="K467" s="74">
        <v>295</v>
      </c>
      <c r="L467" s="74">
        <v>6718</v>
      </c>
      <c r="M467" s="74">
        <v>0</v>
      </c>
      <c r="N467" s="25">
        <f t="shared" si="7"/>
        <v>249898</v>
      </c>
    </row>
    <row r="468" spans="1:14" ht="25.5" x14ac:dyDescent="0.25">
      <c r="A468" s="9" t="s">
        <v>920</v>
      </c>
      <c r="B468" s="7" t="s">
        <v>921</v>
      </c>
      <c r="C468" s="74">
        <v>342354</v>
      </c>
      <c r="D468" s="74">
        <v>148123</v>
      </c>
      <c r="E468" s="74">
        <v>5339</v>
      </c>
      <c r="F468" s="74">
        <v>11135</v>
      </c>
      <c r="G468" s="74">
        <v>10827</v>
      </c>
      <c r="H468" s="74">
        <v>4598</v>
      </c>
      <c r="I468" s="74">
        <v>7267</v>
      </c>
      <c r="J468" s="74">
        <v>687</v>
      </c>
      <c r="K468" s="74">
        <v>1231</v>
      </c>
      <c r="L468" s="74">
        <v>0</v>
      </c>
      <c r="M468" s="74">
        <v>0</v>
      </c>
      <c r="N468" s="25">
        <f t="shared" si="7"/>
        <v>531561</v>
      </c>
    </row>
    <row r="469" spans="1:14" ht="25.5" x14ac:dyDescent="0.25">
      <c r="A469" s="9" t="s">
        <v>922</v>
      </c>
      <c r="B469" s="7" t="s">
        <v>923</v>
      </c>
      <c r="C469" s="74">
        <v>331284</v>
      </c>
      <c r="D469" s="74">
        <v>67466</v>
      </c>
      <c r="E469" s="74">
        <v>5359</v>
      </c>
      <c r="F469" s="74">
        <v>12322</v>
      </c>
      <c r="G469" s="74">
        <v>11460</v>
      </c>
      <c r="H469" s="74">
        <v>3916</v>
      </c>
      <c r="I469" s="74">
        <v>6776</v>
      </c>
      <c r="J469" s="74">
        <v>762</v>
      </c>
      <c r="K469" s="74">
        <v>976</v>
      </c>
      <c r="L469" s="74">
        <v>0</v>
      </c>
      <c r="M469" s="74">
        <v>0</v>
      </c>
      <c r="N469" s="25">
        <f t="shared" si="7"/>
        <v>440321</v>
      </c>
    </row>
    <row r="470" spans="1:14" ht="25.5" x14ac:dyDescent="0.25">
      <c r="A470" s="9" t="s">
        <v>924</v>
      </c>
      <c r="B470" s="7" t="s">
        <v>925</v>
      </c>
      <c r="C470" s="74">
        <v>105746</v>
      </c>
      <c r="D470" s="74">
        <v>47852</v>
      </c>
      <c r="E470" s="74">
        <v>1736</v>
      </c>
      <c r="F470" s="74">
        <v>4592</v>
      </c>
      <c r="G470" s="74">
        <v>1153</v>
      </c>
      <c r="H470" s="74">
        <v>970</v>
      </c>
      <c r="I470" s="74">
        <v>985</v>
      </c>
      <c r="J470" s="74">
        <v>274</v>
      </c>
      <c r="K470" s="74">
        <v>200</v>
      </c>
      <c r="L470" s="74">
        <v>0</v>
      </c>
      <c r="M470" s="74">
        <v>0</v>
      </c>
      <c r="N470" s="25">
        <f t="shared" si="7"/>
        <v>163508</v>
      </c>
    </row>
    <row r="471" spans="1:14" ht="25.5" x14ac:dyDescent="0.25">
      <c r="A471" s="9" t="s">
        <v>926</v>
      </c>
      <c r="B471" s="7" t="s">
        <v>927</v>
      </c>
      <c r="C471" s="74">
        <v>352328</v>
      </c>
      <c r="D471" s="74">
        <v>157226</v>
      </c>
      <c r="E471" s="74">
        <v>5483</v>
      </c>
      <c r="F471" s="74">
        <v>10842</v>
      </c>
      <c r="G471" s="74">
        <v>10231</v>
      </c>
      <c r="H471" s="74">
        <v>5003</v>
      </c>
      <c r="I471" s="74">
        <v>7489</v>
      </c>
      <c r="J471" s="74">
        <v>687</v>
      </c>
      <c r="K471" s="74">
        <v>1374</v>
      </c>
      <c r="L471" s="74">
        <v>0</v>
      </c>
      <c r="M471" s="74">
        <v>0</v>
      </c>
      <c r="N471" s="25">
        <f t="shared" si="7"/>
        <v>550663</v>
      </c>
    </row>
    <row r="472" spans="1:14" ht="25.5" x14ac:dyDescent="0.25">
      <c r="A472" s="9" t="s">
        <v>928</v>
      </c>
      <c r="B472" s="7" t="s">
        <v>929</v>
      </c>
      <c r="C472" s="74">
        <v>85598</v>
      </c>
      <c r="D472" s="74">
        <v>38495</v>
      </c>
      <c r="E472" s="74">
        <v>1469</v>
      </c>
      <c r="F472" s="74">
        <v>4037</v>
      </c>
      <c r="G472" s="74">
        <v>1161</v>
      </c>
      <c r="H472" s="74">
        <v>696</v>
      </c>
      <c r="I472" s="74">
        <v>759</v>
      </c>
      <c r="J472" s="74">
        <v>251</v>
      </c>
      <c r="K472" s="74">
        <v>125</v>
      </c>
      <c r="L472" s="74">
        <v>560</v>
      </c>
      <c r="M472" s="74">
        <v>0</v>
      </c>
      <c r="N472" s="25">
        <f t="shared" si="7"/>
        <v>133151</v>
      </c>
    </row>
    <row r="473" spans="1:14" ht="38.25" x14ac:dyDescent="0.25">
      <c r="A473" s="9" t="s">
        <v>930</v>
      </c>
      <c r="B473" s="7" t="s">
        <v>931</v>
      </c>
      <c r="C473" s="74">
        <v>90744</v>
      </c>
      <c r="D473" s="74">
        <v>37087</v>
      </c>
      <c r="E473" s="74">
        <v>1599</v>
      </c>
      <c r="F473" s="74">
        <v>3848</v>
      </c>
      <c r="G473" s="74">
        <v>754</v>
      </c>
      <c r="H473" s="74">
        <v>983</v>
      </c>
      <c r="I473" s="74">
        <v>933</v>
      </c>
      <c r="J473" s="74">
        <v>238</v>
      </c>
      <c r="K473" s="74">
        <v>229</v>
      </c>
      <c r="L473" s="74">
        <v>1198</v>
      </c>
      <c r="M473" s="74">
        <v>0</v>
      </c>
      <c r="N473" s="25">
        <f t="shared" si="7"/>
        <v>137613</v>
      </c>
    </row>
    <row r="474" spans="1:14" ht="25.5" x14ac:dyDescent="0.25">
      <c r="A474" s="9" t="s">
        <v>932</v>
      </c>
      <c r="B474" s="7" t="s">
        <v>933</v>
      </c>
      <c r="C474" s="74">
        <v>130460</v>
      </c>
      <c r="D474" s="74">
        <v>44614</v>
      </c>
      <c r="E474" s="74">
        <v>2186</v>
      </c>
      <c r="F474" s="74">
        <v>5336</v>
      </c>
      <c r="G474" s="74">
        <v>3585</v>
      </c>
      <c r="H474" s="74">
        <v>1392</v>
      </c>
      <c r="I474" s="74">
        <v>2170</v>
      </c>
      <c r="J474" s="74">
        <v>329</v>
      </c>
      <c r="K474" s="74">
        <v>323</v>
      </c>
      <c r="L474" s="74">
        <v>0</v>
      </c>
      <c r="M474" s="74">
        <v>0</v>
      </c>
      <c r="N474" s="25">
        <f t="shared" si="7"/>
        <v>190395</v>
      </c>
    </row>
    <row r="475" spans="1:14" ht="25.5" x14ac:dyDescent="0.25">
      <c r="A475" s="9" t="s">
        <v>934</v>
      </c>
      <c r="B475" s="7" t="s">
        <v>935</v>
      </c>
      <c r="C475" s="74">
        <v>702724</v>
      </c>
      <c r="D475" s="74">
        <v>82703</v>
      </c>
      <c r="E475" s="74">
        <v>11106</v>
      </c>
      <c r="F475" s="74">
        <v>21432</v>
      </c>
      <c r="G475" s="74">
        <v>29768</v>
      </c>
      <c r="H475" s="74">
        <v>10262</v>
      </c>
      <c r="I475" s="74">
        <v>18739</v>
      </c>
      <c r="J475" s="74">
        <v>1305</v>
      </c>
      <c r="K475" s="74">
        <v>2851</v>
      </c>
      <c r="L475" s="74">
        <v>0</v>
      </c>
      <c r="M475" s="74">
        <v>0</v>
      </c>
      <c r="N475" s="25">
        <f t="shared" si="7"/>
        <v>880890</v>
      </c>
    </row>
    <row r="476" spans="1:14" ht="25.5" x14ac:dyDescent="0.25">
      <c r="A476" s="9" t="s">
        <v>936</v>
      </c>
      <c r="B476" s="7" t="s">
        <v>937</v>
      </c>
      <c r="C476" s="74">
        <v>1146920</v>
      </c>
      <c r="D476" s="74">
        <v>1589315</v>
      </c>
      <c r="E476" s="74">
        <v>17803</v>
      </c>
      <c r="F476" s="74">
        <v>29963</v>
      </c>
      <c r="G476" s="74">
        <v>42244</v>
      </c>
      <c r="H476" s="74">
        <v>18798</v>
      </c>
      <c r="I476" s="74">
        <v>30410</v>
      </c>
      <c r="J476" s="74">
        <v>1774</v>
      </c>
      <c r="K476" s="74">
        <v>5473</v>
      </c>
      <c r="L476" s="74">
        <v>0</v>
      </c>
      <c r="M476" s="74">
        <v>0</v>
      </c>
      <c r="N476" s="25">
        <f t="shared" si="7"/>
        <v>2882700</v>
      </c>
    </row>
    <row r="477" spans="1:14" ht="25.5" x14ac:dyDescent="0.25">
      <c r="A477" s="9" t="s">
        <v>938</v>
      </c>
      <c r="B477" s="7" t="s">
        <v>939</v>
      </c>
      <c r="C477" s="74">
        <v>736554</v>
      </c>
      <c r="D477" s="74">
        <v>251978</v>
      </c>
      <c r="E477" s="74">
        <v>11606</v>
      </c>
      <c r="F477" s="74">
        <v>24167</v>
      </c>
      <c r="G477" s="74">
        <v>31077</v>
      </c>
      <c r="H477" s="74">
        <v>9913</v>
      </c>
      <c r="I477" s="74">
        <v>18389</v>
      </c>
      <c r="J477" s="74">
        <v>1492</v>
      </c>
      <c r="K477" s="74">
        <v>2654</v>
      </c>
      <c r="L477" s="74">
        <v>0</v>
      </c>
      <c r="M477" s="74">
        <v>20236</v>
      </c>
      <c r="N477" s="25">
        <f t="shared" si="7"/>
        <v>1108066</v>
      </c>
    </row>
    <row r="478" spans="1:14" ht="25.5" x14ac:dyDescent="0.25">
      <c r="A478" s="9" t="s">
        <v>940</v>
      </c>
      <c r="B478" s="7" t="s">
        <v>941</v>
      </c>
      <c r="C478" s="74">
        <v>1933432</v>
      </c>
      <c r="D478" s="74">
        <v>891757</v>
      </c>
      <c r="E478" s="74">
        <v>29501</v>
      </c>
      <c r="F478" s="74">
        <v>60780</v>
      </c>
      <c r="G478" s="74">
        <v>75847</v>
      </c>
      <c r="H478" s="74">
        <v>26364</v>
      </c>
      <c r="I478" s="74">
        <v>46878</v>
      </c>
      <c r="J478" s="74">
        <v>3598</v>
      </c>
      <c r="K478" s="74">
        <v>7129</v>
      </c>
      <c r="L478" s="74">
        <v>0</v>
      </c>
      <c r="M478" s="74">
        <v>0</v>
      </c>
      <c r="N478" s="25">
        <f t="shared" si="7"/>
        <v>3075286</v>
      </c>
    </row>
    <row r="479" spans="1:14" ht="25.5" x14ac:dyDescent="0.25">
      <c r="A479" s="9" t="s">
        <v>942</v>
      </c>
      <c r="B479" s="7" t="s">
        <v>943</v>
      </c>
      <c r="C479" s="74">
        <v>291546</v>
      </c>
      <c r="D479" s="74">
        <v>53250</v>
      </c>
      <c r="E479" s="74">
        <v>4662</v>
      </c>
      <c r="F479" s="74">
        <v>10259</v>
      </c>
      <c r="G479" s="74">
        <v>9644</v>
      </c>
      <c r="H479" s="74">
        <v>3670</v>
      </c>
      <c r="I479" s="74">
        <v>6070</v>
      </c>
      <c r="J479" s="74">
        <v>626</v>
      </c>
      <c r="K479" s="74">
        <v>949</v>
      </c>
      <c r="L479" s="74">
        <v>0</v>
      </c>
      <c r="M479" s="74">
        <v>0</v>
      </c>
      <c r="N479" s="25">
        <f t="shared" si="7"/>
        <v>380676</v>
      </c>
    </row>
    <row r="480" spans="1:14" ht="25.5" x14ac:dyDescent="0.25">
      <c r="A480" s="9" t="s">
        <v>944</v>
      </c>
      <c r="B480" s="7" t="s">
        <v>945</v>
      </c>
      <c r="C480" s="74">
        <v>97256</v>
      </c>
      <c r="D480" s="74">
        <v>55387</v>
      </c>
      <c r="E480" s="74">
        <v>1727</v>
      </c>
      <c r="F480" s="74">
        <v>4861</v>
      </c>
      <c r="G480" s="74">
        <v>957</v>
      </c>
      <c r="H480" s="74">
        <v>720</v>
      </c>
      <c r="I480" s="74">
        <v>654</v>
      </c>
      <c r="J480" s="74">
        <v>303</v>
      </c>
      <c r="K480" s="74">
        <v>113</v>
      </c>
      <c r="L480" s="74">
        <v>36277</v>
      </c>
      <c r="M480" s="74">
        <v>0</v>
      </c>
      <c r="N480" s="25">
        <f t="shared" si="7"/>
        <v>198255</v>
      </c>
    </row>
    <row r="481" spans="1:14" ht="25.5" x14ac:dyDescent="0.25">
      <c r="A481" s="9" t="s">
        <v>946</v>
      </c>
      <c r="B481" s="7" t="s">
        <v>947</v>
      </c>
      <c r="C481" s="74">
        <v>430178</v>
      </c>
      <c r="D481" s="74">
        <v>211490</v>
      </c>
      <c r="E481" s="74">
        <v>7486</v>
      </c>
      <c r="F481" s="74">
        <v>19655</v>
      </c>
      <c r="G481" s="74">
        <v>7484</v>
      </c>
      <c r="H481" s="74">
        <v>3898</v>
      </c>
      <c r="I481" s="74">
        <v>4819</v>
      </c>
      <c r="J481" s="74">
        <v>1218</v>
      </c>
      <c r="K481" s="74">
        <v>785</v>
      </c>
      <c r="L481" s="74">
        <v>0</v>
      </c>
      <c r="M481" s="74">
        <v>0</v>
      </c>
      <c r="N481" s="25">
        <f t="shared" si="7"/>
        <v>687013</v>
      </c>
    </row>
    <row r="482" spans="1:14" ht="25.5" x14ac:dyDescent="0.25">
      <c r="A482" s="9" t="s">
        <v>948</v>
      </c>
      <c r="B482" s="7" t="s">
        <v>949</v>
      </c>
      <c r="C482" s="74">
        <v>129930</v>
      </c>
      <c r="D482" s="74">
        <v>56971</v>
      </c>
      <c r="E482" s="74">
        <v>2173</v>
      </c>
      <c r="F482" s="74">
        <v>5537</v>
      </c>
      <c r="G482" s="74">
        <v>2870</v>
      </c>
      <c r="H482" s="74">
        <v>1277</v>
      </c>
      <c r="I482" s="74">
        <v>1782</v>
      </c>
      <c r="J482" s="74">
        <v>343</v>
      </c>
      <c r="K482" s="74">
        <v>278</v>
      </c>
      <c r="L482" s="74">
        <v>0</v>
      </c>
      <c r="M482" s="74">
        <v>0</v>
      </c>
      <c r="N482" s="25">
        <f t="shared" si="7"/>
        <v>201161</v>
      </c>
    </row>
    <row r="483" spans="1:14" ht="25.5" x14ac:dyDescent="0.25">
      <c r="A483" s="9" t="s">
        <v>950</v>
      </c>
      <c r="B483" s="7" t="s">
        <v>951</v>
      </c>
      <c r="C483" s="74">
        <v>206450</v>
      </c>
      <c r="D483" s="74">
        <v>107176</v>
      </c>
      <c r="E483" s="74">
        <v>3345</v>
      </c>
      <c r="F483" s="74">
        <v>7428</v>
      </c>
      <c r="G483" s="74">
        <v>7591</v>
      </c>
      <c r="H483" s="74">
        <v>2564</v>
      </c>
      <c r="I483" s="74">
        <v>4498</v>
      </c>
      <c r="J483" s="74">
        <v>457</v>
      </c>
      <c r="K483" s="74">
        <v>657</v>
      </c>
      <c r="L483" s="74">
        <v>0</v>
      </c>
      <c r="M483" s="74">
        <v>0</v>
      </c>
      <c r="N483" s="25">
        <f t="shared" si="7"/>
        <v>340166</v>
      </c>
    </row>
    <row r="484" spans="1:14" ht="25.5" x14ac:dyDescent="0.25">
      <c r="A484" s="9" t="s">
        <v>952</v>
      </c>
      <c r="B484" s="7" t="s">
        <v>953</v>
      </c>
      <c r="C484" s="74">
        <v>753914</v>
      </c>
      <c r="D484" s="74">
        <v>478872</v>
      </c>
      <c r="E484" s="74">
        <v>11940</v>
      </c>
      <c r="F484" s="74">
        <v>24317</v>
      </c>
      <c r="G484" s="74">
        <v>22380</v>
      </c>
      <c r="H484" s="74">
        <v>10410</v>
      </c>
      <c r="I484" s="74">
        <v>15912</v>
      </c>
      <c r="J484" s="74">
        <v>1487</v>
      </c>
      <c r="K484" s="74">
        <v>2820</v>
      </c>
      <c r="L484" s="74">
        <v>989082</v>
      </c>
      <c r="M484" s="74">
        <v>0</v>
      </c>
      <c r="N484" s="25">
        <f t="shared" si="7"/>
        <v>2311134</v>
      </c>
    </row>
    <row r="485" spans="1:14" ht="25.5" x14ac:dyDescent="0.25">
      <c r="A485" s="9" t="s">
        <v>954</v>
      </c>
      <c r="B485" s="7" t="s">
        <v>955</v>
      </c>
      <c r="C485" s="74">
        <v>77634</v>
      </c>
      <c r="D485" s="74">
        <v>37632</v>
      </c>
      <c r="E485" s="74">
        <v>1374</v>
      </c>
      <c r="F485" s="74">
        <v>3582</v>
      </c>
      <c r="G485" s="74">
        <v>933</v>
      </c>
      <c r="H485" s="74">
        <v>710</v>
      </c>
      <c r="I485" s="74">
        <v>738</v>
      </c>
      <c r="J485" s="74">
        <v>225</v>
      </c>
      <c r="K485" s="74">
        <v>143</v>
      </c>
      <c r="L485" s="74">
        <v>7566</v>
      </c>
      <c r="M485" s="74">
        <v>0</v>
      </c>
      <c r="N485" s="25">
        <f t="shared" si="7"/>
        <v>130537</v>
      </c>
    </row>
    <row r="486" spans="1:14" ht="25.5" x14ac:dyDescent="0.25">
      <c r="A486" s="9" t="s">
        <v>956</v>
      </c>
      <c r="B486" s="7" t="s">
        <v>957</v>
      </c>
      <c r="C486" s="74">
        <v>146484</v>
      </c>
      <c r="D486" s="74">
        <v>77517</v>
      </c>
      <c r="E486" s="74">
        <v>2434</v>
      </c>
      <c r="F486" s="74">
        <v>6372</v>
      </c>
      <c r="G486" s="74">
        <v>2913</v>
      </c>
      <c r="H486" s="74">
        <v>1365</v>
      </c>
      <c r="I486" s="74">
        <v>1829</v>
      </c>
      <c r="J486" s="74">
        <v>387</v>
      </c>
      <c r="K486" s="74">
        <v>285</v>
      </c>
      <c r="L486" s="74">
        <v>0</v>
      </c>
      <c r="M486" s="74">
        <v>0</v>
      </c>
      <c r="N486" s="25">
        <f t="shared" si="7"/>
        <v>239586</v>
      </c>
    </row>
    <row r="487" spans="1:14" ht="25.5" x14ac:dyDescent="0.25">
      <c r="A487" s="9" t="s">
        <v>958</v>
      </c>
      <c r="B487" s="7" t="s">
        <v>959</v>
      </c>
      <c r="C487" s="74">
        <v>148954</v>
      </c>
      <c r="D487" s="74">
        <v>38240</v>
      </c>
      <c r="E487" s="74">
        <v>2474</v>
      </c>
      <c r="F487" s="74">
        <v>6264</v>
      </c>
      <c r="G487" s="74">
        <v>3536</v>
      </c>
      <c r="H487" s="74">
        <v>1487</v>
      </c>
      <c r="I487" s="74">
        <v>2160</v>
      </c>
      <c r="J487" s="74">
        <v>385</v>
      </c>
      <c r="K487" s="74">
        <v>329</v>
      </c>
      <c r="L487" s="74">
        <v>0</v>
      </c>
      <c r="M487" s="74">
        <v>0</v>
      </c>
      <c r="N487" s="25">
        <f t="shared" si="7"/>
        <v>203829</v>
      </c>
    </row>
    <row r="488" spans="1:14" ht="25.5" x14ac:dyDescent="0.25">
      <c r="A488" s="9" t="s">
        <v>960</v>
      </c>
      <c r="B488" s="7" t="s">
        <v>961</v>
      </c>
      <c r="C488" s="74">
        <v>59670</v>
      </c>
      <c r="D488" s="74">
        <v>33663</v>
      </c>
      <c r="E488" s="74">
        <v>1063</v>
      </c>
      <c r="F488" s="74">
        <v>3165</v>
      </c>
      <c r="G488" s="74">
        <v>385</v>
      </c>
      <c r="H488" s="74">
        <v>356</v>
      </c>
      <c r="I488" s="74">
        <v>233</v>
      </c>
      <c r="J488" s="74">
        <v>204</v>
      </c>
      <c r="K488" s="74">
        <v>35</v>
      </c>
      <c r="L488" s="74">
        <v>0</v>
      </c>
      <c r="M488" s="74">
        <v>0</v>
      </c>
      <c r="N488" s="25">
        <f t="shared" si="7"/>
        <v>98774</v>
      </c>
    </row>
    <row r="489" spans="1:14" ht="25.5" x14ac:dyDescent="0.25">
      <c r="A489" s="9" t="s">
        <v>962</v>
      </c>
      <c r="B489" s="7" t="s">
        <v>963</v>
      </c>
      <c r="C489" s="74">
        <v>142032</v>
      </c>
      <c r="D489" s="74">
        <v>61989</v>
      </c>
      <c r="E489" s="74">
        <v>2368</v>
      </c>
      <c r="F489" s="74">
        <v>5698</v>
      </c>
      <c r="G489" s="74">
        <v>2939</v>
      </c>
      <c r="H489" s="74">
        <v>1558</v>
      </c>
      <c r="I489" s="74">
        <v>2096</v>
      </c>
      <c r="J489" s="74">
        <v>344</v>
      </c>
      <c r="K489" s="74">
        <v>369</v>
      </c>
      <c r="L489" s="74">
        <v>5013</v>
      </c>
      <c r="M489" s="74">
        <v>0</v>
      </c>
      <c r="N489" s="25">
        <f t="shared" si="7"/>
        <v>224406</v>
      </c>
    </row>
    <row r="490" spans="1:14" ht="25.5" x14ac:dyDescent="0.25">
      <c r="A490" s="9" t="s">
        <v>964</v>
      </c>
      <c r="B490" s="7" t="s">
        <v>965</v>
      </c>
      <c r="C490" s="74">
        <v>205032</v>
      </c>
      <c r="D490" s="74">
        <v>58146</v>
      </c>
      <c r="E490" s="74">
        <v>3325</v>
      </c>
      <c r="F490" s="74">
        <v>6753</v>
      </c>
      <c r="G490" s="74">
        <v>4188</v>
      </c>
      <c r="H490" s="74">
        <v>2848</v>
      </c>
      <c r="I490" s="74">
        <v>3699</v>
      </c>
      <c r="J490" s="74">
        <v>405</v>
      </c>
      <c r="K490" s="74">
        <v>772</v>
      </c>
      <c r="L490" s="74">
        <v>0</v>
      </c>
      <c r="M490" s="74">
        <v>0</v>
      </c>
      <c r="N490" s="25">
        <f t="shared" si="7"/>
        <v>285168</v>
      </c>
    </row>
    <row r="491" spans="1:14" ht="38.25" x14ac:dyDescent="0.25">
      <c r="A491" s="9" t="s">
        <v>966</v>
      </c>
      <c r="B491" s="7" t="s">
        <v>967</v>
      </c>
      <c r="C491" s="74">
        <v>4428146</v>
      </c>
      <c r="D491" s="74">
        <v>1354117</v>
      </c>
      <c r="E491" s="74">
        <v>63602</v>
      </c>
      <c r="F491" s="74">
        <v>120636</v>
      </c>
      <c r="G491" s="74">
        <v>123294</v>
      </c>
      <c r="H491" s="74">
        <v>65394</v>
      </c>
      <c r="I491" s="74">
        <v>96068</v>
      </c>
      <c r="J491" s="74">
        <v>6429</v>
      </c>
      <c r="K491" s="74">
        <v>18416</v>
      </c>
      <c r="L491" s="74">
        <v>0</v>
      </c>
      <c r="M491" s="74">
        <v>0</v>
      </c>
      <c r="N491" s="25">
        <f t="shared" si="7"/>
        <v>6276102</v>
      </c>
    </row>
    <row r="492" spans="1:14" ht="38.25" x14ac:dyDescent="0.25">
      <c r="A492" s="9" t="s">
        <v>968</v>
      </c>
      <c r="B492" s="7" t="s">
        <v>969</v>
      </c>
      <c r="C492" s="74">
        <v>524696</v>
      </c>
      <c r="D492" s="74">
        <v>169609</v>
      </c>
      <c r="E492" s="74">
        <v>7830</v>
      </c>
      <c r="F492" s="74">
        <v>15621</v>
      </c>
      <c r="G492" s="74">
        <v>24297</v>
      </c>
      <c r="H492" s="74">
        <v>7377</v>
      </c>
      <c r="I492" s="74">
        <v>14072</v>
      </c>
      <c r="J492" s="74">
        <v>949</v>
      </c>
      <c r="K492" s="74">
        <v>2026</v>
      </c>
      <c r="L492" s="74">
        <v>0</v>
      </c>
      <c r="M492" s="74">
        <v>0</v>
      </c>
      <c r="N492" s="25">
        <f t="shared" si="7"/>
        <v>766477</v>
      </c>
    </row>
    <row r="493" spans="1:14" ht="25.5" x14ac:dyDescent="0.25">
      <c r="A493" s="9" t="s">
        <v>970</v>
      </c>
      <c r="B493" s="7" t="s">
        <v>971</v>
      </c>
      <c r="C493" s="74">
        <v>345656</v>
      </c>
      <c r="D493" s="74">
        <v>158825</v>
      </c>
      <c r="E493" s="74">
        <v>5257</v>
      </c>
      <c r="F493" s="74">
        <v>11018</v>
      </c>
      <c r="G493" s="74">
        <v>9814</v>
      </c>
      <c r="H493" s="74">
        <v>4621</v>
      </c>
      <c r="I493" s="74">
        <v>6979</v>
      </c>
      <c r="J493" s="74">
        <v>661</v>
      </c>
      <c r="K493" s="74">
        <v>1238</v>
      </c>
      <c r="L493" s="74">
        <v>0</v>
      </c>
      <c r="M493" s="74">
        <v>0</v>
      </c>
      <c r="N493" s="25">
        <f t="shared" si="7"/>
        <v>544069</v>
      </c>
    </row>
    <row r="494" spans="1:14" ht="25.5" x14ac:dyDescent="0.25">
      <c r="A494" s="9" t="s">
        <v>972</v>
      </c>
      <c r="B494" s="7" t="s">
        <v>973</v>
      </c>
      <c r="C494" s="74">
        <v>218656</v>
      </c>
      <c r="D494" s="74">
        <v>92268</v>
      </c>
      <c r="E494" s="74">
        <v>3579</v>
      </c>
      <c r="F494" s="74">
        <v>8382</v>
      </c>
      <c r="G494" s="74">
        <v>6821</v>
      </c>
      <c r="H494" s="74">
        <v>2511</v>
      </c>
      <c r="I494" s="74">
        <v>4143</v>
      </c>
      <c r="J494" s="74">
        <v>516</v>
      </c>
      <c r="K494" s="74">
        <v>614</v>
      </c>
      <c r="L494" s="74">
        <v>0</v>
      </c>
      <c r="M494" s="74">
        <v>0</v>
      </c>
      <c r="N494" s="25">
        <f t="shared" si="7"/>
        <v>337490</v>
      </c>
    </row>
    <row r="495" spans="1:14" ht="25.5" x14ac:dyDescent="0.25">
      <c r="A495" s="9" t="s">
        <v>974</v>
      </c>
      <c r="B495" s="7" t="s">
        <v>975</v>
      </c>
      <c r="C495" s="74">
        <v>206546</v>
      </c>
      <c r="D495" s="74">
        <v>216608</v>
      </c>
      <c r="E495" s="74">
        <v>3246</v>
      </c>
      <c r="F495" s="74">
        <v>6729</v>
      </c>
      <c r="G495" s="74">
        <v>5361</v>
      </c>
      <c r="H495" s="74">
        <v>2803</v>
      </c>
      <c r="I495" s="74">
        <v>4032</v>
      </c>
      <c r="J495" s="74">
        <v>393</v>
      </c>
      <c r="K495" s="74">
        <v>754</v>
      </c>
      <c r="L495" s="74">
        <v>0</v>
      </c>
      <c r="M495" s="74">
        <v>0</v>
      </c>
      <c r="N495" s="25">
        <f t="shared" si="7"/>
        <v>446472</v>
      </c>
    </row>
    <row r="496" spans="1:14" ht="25.5" x14ac:dyDescent="0.25">
      <c r="A496" s="9" t="s">
        <v>976</v>
      </c>
      <c r="B496" s="7" t="s">
        <v>977</v>
      </c>
      <c r="C496" s="74">
        <v>239884</v>
      </c>
      <c r="D496" s="74">
        <v>87660</v>
      </c>
      <c r="E496" s="74">
        <v>2699</v>
      </c>
      <c r="F496" s="74">
        <v>6665</v>
      </c>
      <c r="G496" s="74">
        <v>4348</v>
      </c>
      <c r="H496" s="74">
        <v>2616</v>
      </c>
      <c r="I496" s="74">
        <v>3335</v>
      </c>
      <c r="J496" s="74">
        <v>488</v>
      </c>
      <c r="K496" s="74">
        <v>633</v>
      </c>
      <c r="L496" s="74">
        <v>0</v>
      </c>
      <c r="M496" s="74">
        <v>0</v>
      </c>
      <c r="N496" s="25">
        <f t="shared" si="7"/>
        <v>348328</v>
      </c>
    </row>
    <row r="497" spans="1:14" ht="25.5" x14ac:dyDescent="0.25">
      <c r="A497" s="9" t="s">
        <v>978</v>
      </c>
      <c r="B497" s="7" t="s">
        <v>979</v>
      </c>
      <c r="C497" s="74">
        <v>68772</v>
      </c>
      <c r="D497" s="74">
        <v>41823</v>
      </c>
      <c r="E497" s="74">
        <v>1200</v>
      </c>
      <c r="F497" s="74">
        <v>3451</v>
      </c>
      <c r="G497" s="74">
        <v>289</v>
      </c>
      <c r="H497" s="74">
        <v>480</v>
      </c>
      <c r="I497" s="74">
        <v>301</v>
      </c>
      <c r="J497" s="74">
        <v>215</v>
      </c>
      <c r="K497" s="74">
        <v>69</v>
      </c>
      <c r="L497" s="74">
        <v>0</v>
      </c>
      <c r="M497" s="74">
        <v>0</v>
      </c>
      <c r="N497" s="25">
        <f t="shared" si="7"/>
        <v>116600</v>
      </c>
    </row>
    <row r="498" spans="1:14" ht="25.5" x14ac:dyDescent="0.25">
      <c r="A498" s="9" t="s">
        <v>980</v>
      </c>
      <c r="B498" s="7" t="s">
        <v>981</v>
      </c>
      <c r="C498" s="74">
        <v>321138</v>
      </c>
      <c r="D498" s="74">
        <v>69625</v>
      </c>
      <c r="E498" s="74">
        <v>5111</v>
      </c>
      <c r="F498" s="74">
        <v>11819</v>
      </c>
      <c r="G498" s="74">
        <v>10774</v>
      </c>
      <c r="H498" s="74">
        <v>3776</v>
      </c>
      <c r="I498" s="74">
        <v>6425</v>
      </c>
      <c r="J498" s="74">
        <v>718</v>
      </c>
      <c r="K498" s="74">
        <v>940</v>
      </c>
      <c r="L498" s="74">
        <v>0</v>
      </c>
      <c r="M498" s="74">
        <v>0</v>
      </c>
      <c r="N498" s="25">
        <f t="shared" si="7"/>
        <v>430326</v>
      </c>
    </row>
    <row r="499" spans="1:14" ht="25.5" x14ac:dyDescent="0.25">
      <c r="A499" s="9" t="s">
        <v>982</v>
      </c>
      <c r="B499" s="7" t="s">
        <v>983</v>
      </c>
      <c r="C499" s="74">
        <v>198572</v>
      </c>
      <c r="D499" s="74">
        <v>57540</v>
      </c>
      <c r="E499" s="74">
        <v>3216</v>
      </c>
      <c r="F499" s="74">
        <v>7526</v>
      </c>
      <c r="G499" s="74">
        <v>6517</v>
      </c>
      <c r="H499" s="74">
        <v>2286</v>
      </c>
      <c r="I499" s="74">
        <v>3865</v>
      </c>
      <c r="J499" s="74">
        <v>464</v>
      </c>
      <c r="K499" s="74">
        <v>560</v>
      </c>
      <c r="L499" s="74">
        <v>0</v>
      </c>
      <c r="M499" s="74">
        <v>0</v>
      </c>
      <c r="N499" s="25">
        <f t="shared" si="7"/>
        <v>280546</v>
      </c>
    </row>
    <row r="500" spans="1:14" ht="25.5" x14ac:dyDescent="0.25">
      <c r="A500" s="9" t="s">
        <v>984</v>
      </c>
      <c r="B500" s="7" t="s">
        <v>985</v>
      </c>
      <c r="C500" s="74">
        <v>286158</v>
      </c>
      <c r="D500" s="74">
        <v>102820</v>
      </c>
      <c r="E500" s="74">
        <v>4579</v>
      </c>
      <c r="F500" s="74">
        <v>8759</v>
      </c>
      <c r="G500" s="74">
        <v>10870</v>
      </c>
      <c r="H500" s="74">
        <v>4203</v>
      </c>
      <c r="I500" s="74">
        <v>7119</v>
      </c>
      <c r="J500" s="74">
        <v>575</v>
      </c>
      <c r="K500" s="74">
        <v>1168</v>
      </c>
      <c r="L500" s="74">
        <v>10131</v>
      </c>
      <c r="M500" s="74">
        <v>0</v>
      </c>
      <c r="N500" s="25">
        <f t="shared" si="7"/>
        <v>436382</v>
      </c>
    </row>
    <row r="501" spans="1:14" ht="25.5" x14ac:dyDescent="0.25">
      <c r="A501" s="9" t="s">
        <v>986</v>
      </c>
      <c r="B501" s="7" t="s">
        <v>987</v>
      </c>
      <c r="C501" s="74">
        <v>340162</v>
      </c>
      <c r="D501" s="74">
        <v>118766</v>
      </c>
      <c r="E501" s="74">
        <v>5647</v>
      </c>
      <c r="F501" s="74">
        <v>11800</v>
      </c>
      <c r="G501" s="74">
        <v>6040</v>
      </c>
      <c r="H501" s="74">
        <v>4555</v>
      </c>
      <c r="I501" s="74">
        <v>5643</v>
      </c>
      <c r="J501" s="74">
        <v>756</v>
      </c>
      <c r="K501" s="74">
        <v>1210</v>
      </c>
      <c r="L501" s="74">
        <v>0</v>
      </c>
      <c r="M501" s="74">
        <v>0</v>
      </c>
      <c r="N501" s="25">
        <f t="shared" si="7"/>
        <v>494579</v>
      </c>
    </row>
    <row r="502" spans="1:14" x14ac:dyDescent="0.25">
      <c r="A502" s="9" t="s">
        <v>988</v>
      </c>
      <c r="B502" s="7" t="s">
        <v>989</v>
      </c>
      <c r="C502" s="74">
        <v>76282</v>
      </c>
      <c r="D502" s="74">
        <v>40890</v>
      </c>
      <c r="E502" s="74">
        <v>1280</v>
      </c>
      <c r="F502" s="74">
        <v>3302</v>
      </c>
      <c r="G502" s="74">
        <v>1213</v>
      </c>
      <c r="H502" s="74">
        <v>728</v>
      </c>
      <c r="I502" s="74">
        <v>863</v>
      </c>
      <c r="J502" s="74">
        <v>211</v>
      </c>
      <c r="K502" s="74">
        <v>155</v>
      </c>
      <c r="L502" s="74">
        <v>7276</v>
      </c>
      <c r="M502" s="74">
        <v>0</v>
      </c>
      <c r="N502" s="25">
        <f t="shared" si="7"/>
        <v>132200</v>
      </c>
    </row>
    <row r="503" spans="1:14" ht="25.5" x14ac:dyDescent="0.25">
      <c r="A503" s="9" t="s">
        <v>990</v>
      </c>
      <c r="B503" s="7" t="s">
        <v>991</v>
      </c>
      <c r="C503" s="74">
        <v>332856</v>
      </c>
      <c r="D503" s="74">
        <v>99674</v>
      </c>
      <c r="E503" s="74">
        <v>5441</v>
      </c>
      <c r="F503" s="74">
        <v>11306</v>
      </c>
      <c r="G503" s="74">
        <v>13732</v>
      </c>
      <c r="H503" s="74">
        <v>4493</v>
      </c>
      <c r="I503" s="74">
        <v>8226</v>
      </c>
      <c r="J503" s="74">
        <v>707</v>
      </c>
      <c r="K503" s="74">
        <v>1200</v>
      </c>
      <c r="L503" s="74">
        <v>0</v>
      </c>
      <c r="M503" s="74">
        <v>0</v>
      </c>
      <c r="N503" s="25">
        <f t="shared" si="7"/>
        <v>477635</v>
      </c>
    </row>
    <row r="504" spans="1:14" ht="25.5" x14ac:dyDescent="0.25">
      <c r="A504" s="9" t="s">
        <v>992</v>
      </c>
      <c r="B504" s="7" t="s">
        <v>993</v>
      </c>
      <c r="C504" s="74">
        <v>218378</v>
      </c>
      <c r="D504" s="74">
        <v>58101</v>
      </c>
      <c r="E504" s="74">
        <v>3621</v>
      </c>
      <c r="F504" s="74">
        <v>8626</v>
      </c>
      <c r="G504" s="74">
        <v>6580</v>
      </c>
      <c r="H504" s="74">
        <v>2436</v>
      </c>
      <c r="I504" s="74">
        <v>3975</v>
      </c>
      <c r="J504" s="74">
        <v>530</v>
      </c>
      <c r="K504" s="74">
        <v>584</v>
      </c>
      <c r="L504" s="74">
        <v>0</v>
      </c>
      <c r="M504" s="74">
        <v>0</v>
      </c>
      <c r="N504" s="25">
        <f t="shared" si="7"/>
        <v>302831</v>
      </c>
    </row>
    <row r="505" spans="1:14" ht="25.5" x14ac:dyDescent="0.25">
      <c r="A505" s="9" t="s">
        <v>994</v>
      </c>
      <c r="B505" s="7" t="s">
        <v>995</v>
      </c>
      <c r="C505" s="74">
        <v>134560</v>
      </c>
      <c r="D505" s="74">
        <v>47055</v>
      </c>
      <c r="E505" s="74">
        <v>2159</v>
      </c>
      <c r="F505" s="74">
        <v>5129</v>
      </c>
      <c r="G505" s="74">
        <v>4226</v>
      </c>
      <c r="H505" s="74">
        <v>1515</v>
      </c>
      <c r="I505" s="74">
        <v>2490</v>
      </c>
      <c r="J505" s="74">
        <v>315</v>
      </c>
      <c r="K505" s="74">
        <v>367</v>
      </c>
      <c r="L505" s="74">
        <v>5083</v>
      </c>
      <c r="M505" s="74">
        <v>0</v>
      </c>
      <c r="N505" s="25">
        <f t="shared" si="7"/>
        <v>202899</v>
      </c>
    </row>
    <row r="506" spans="1:14" ht="25.5" x14ac:dyDescent="0.25">
      <c r="A506" s="9" t="s">
        <v>996</v>
      </c>
      <c r="B506" s="7" t="s">
        <v>997</v>
      </c>
      <c r="C506" s="74">
        <v>274492</v>
      </c>
      <c r="D506" s="74">
        <v>140229</v>
      </c>
      <c r="E506" s="74">
        <v>4455</v>
      </c>
      <c r="F506" s="74">
        <v>10114</v>
      </c>
      <c r="G506" s="74">
        <v>9173</v>
      </c>
      <c r="H506" s="74">
        <v>3303</v>
      </c>
      <c r="I506" s="74">
        <v>5601</v>
      </c>
      <c r="J506" s="74">
        <v>628</v>
      </c>
      <c r="K506" s="74">
        <v>831</v>
      </c>
      <c r="L506" s="74">
        <v>0</v>
      </c>
      <c r="M506" s="74">
        <v>0</v>
      </c>
      <c r="N506" s="25">
        <f t="shared" si="7"/>
        <v>448826</v>
      </c>
    </row>
    <row r="507" spans="1:14" x14ac:dyDescent="0.25">
      <c r="A507" s="9" t="s">
        <v>998</v>
      </c>
      <c r="B507" s="7" t="s">
        <v>999</v>
      </c>
      <c r="C507" s="74">
        <v>450216</v>
      </c>
      <c r="D507" s="74">
        <v>110428</v>
      </c>
      <c r="E507" s="74">
        <v>7392</v>
      </c>
      <c r="F507" s="74">
        <v>15688</v>
      </c>
      <c r="G507" s="74">
        <v>16491</v>
      </c>
      <c r="H507" s="74">
        <v>5903</v>
      </c>
      <c r="I507" s="74">
        <v>10230</v>
      </c>
      <c r="J507" s="74">
        <v>1030</v>
      </c>
      <c r="K507" s="74">
        <v>1553</v>
      </c>
      <c r="L507" s="74">
        <v>0</v>
      </c>
      <c r="M507" s="74">
        <v>277552</v>
      </c>
      <c r="N507" s="25">
        <f t="shared" si="7"/>
        <v>896483</v>
      </c>
    </row>
    <row r="508" spans="1:14" ht="25.5" x14ac:dyDescent="0.25">
      <c r="A508" s="9" t="s">
        <v>1000</v>
      </c>
      <c r="B508" s="7" t="s">
        <v>1001</v>
      </c>
      <c r="C508" s="74">
        <v>247692</v>
      </c>
      <c r="D508" s="74">
        <v>89159</v>
      </c>
      <c r="E508" s="74">
        <v>3834</v>
      </c>
      <c r="F508" s="74">
        <v>6235</v>
      </c>
      <c r="G508" s="74">
        <v>4287</v>
      </c>
      <c r="H508" s="74">
        <v>4136</v>
      </c>
      <c r="I508" s="74">
        <v>5026</v>
      </c>
      <c r="J508" s="74">
        <v>423</v>
      </c>
      <c r="K508" s="74">
        <v>1211</v>
      </c>
      <c r="L508" s="74">
        <v>28637</v>
      </c>
      <c r="M508" s="74">
        <v>0</v>
      </c>
      <c r="N508" s="25">
        <f t="shared" si="7"/>
        <v>390640</v>
      </c>
    </row>
    <row r="509" spans="1:14" ht="25.5" x14ac:dyDescent="0.25">
      <c r="A509" s="9" t="s">
        <v>1002</v>
      </c>
      <c r="B509" s="7" t="s">
        <v>1003</v>
      </c>
      <c r="C509" s="74">
        <v>508924</v>
      </c>
      <c r="D509" s="74">
        <v>160114</v>
      </c>
      <c r="E509" s="74">
        <v>8241</v>
      </c>
      <c r="F509" s="74">
        <v>16139</v>
      </c>
      <c r="G509" s="74">
        <v>17561</v>
      </c>
      <c r="H509" s="74">
        <v>7337</v>
      </c>
      <c r="I509" s="74">
        <v>11924</v>
      </c>
      <c r="J509" s="74">
        <v>991</v>
      </c>
      <c r="K509" s="74">
        <v>2023</v>
      </c>
      <c r="L509" s="74">
        <v>0</v>
      </c>
      <c r="M509" s="74">
        <v>0</v>
      </c>
      <c r="N509" s="25">
        <f t="shared" si="7"/>
        <v>733254</v>
      </c>
    </row>
    <row r="510" spans="1:14" ht="25.5" x14ac:dyDescent="0.25">
      <c r="A510" s="9" t="s">
        <v>1004</v>
      </c>
      <c r="B510" s="7" t="s">
        <v>1005</v>
      </c>
      <c r="C510" s="74">
        <v>103582</v>
      </c>
      <c r="D510" s="74">
        <v>43521</v>
      </c>
      <c r="E510" s="74">
        <v>1774</v>
      </c>
      <c r="F510" s="74">
        <v>4634</v>
      </c>
      <c r="G510" s="74">
        <v>2204</v>
      </c>
      <c r="H510" s="74">
        <v>958</v>
      </c>
      <c r="I510" s="74">
        <v>1324</v>
      </c>
      <c r="J510" s="74">
        <v>284</v>
      </c>
      <c r="K510" s="74">
        <v>197</v>
      </c>
      <c r="L510" s="74">
        <v>0</v>
      </c>
      <c r="M510" s="74">
        <v>0</v>
      </c>
      <c r="N510" s="25">
        <f t="shared" si="7"/>
        <v>158478</v>
      </c>
    </row>
    <row r="511" spans="1:14" ht="25.5" x14ac:dyDescent="0.25">
      <c r="A511" s="9" t="s">
        <v>1006</v>
      </c>
      <c r="B511" s="7" t="s">
        <v>1007</v>
      </c>
      <c r="C511" s="74">
        <v>325860</v>
      </c>
      <c r="D511" s="74">
        <v>62053</v>
      </c>
      <c r="E511" s="74">
        <v>5093</v>
      </c>
      <c r="F511" s="74">
        <v>11462</v>
      </c>
      <c r="G511" s="74">
        <v>10989</v>
      </c>
      <c r="H511" s="74">
        <v>3965</v>
      </c>
      <c r="I511" s="74">
        <v>6759</v>
      </c>
      <c r="J511" s="74">
        <v>748</v>
      </c>
      <c r="K511" s="74">
        <v>1008</v>
      </c>
      <c r="L511" s="74">
        <v>30697</v>
      </c>
      <c r="M511" s="74">
        <v>0</v>
      </c>
      <c r="N511" s="25">
        <f t="shared" si="7"/>
        <v>458634</v>
      </c>
    </row>
    <row r="512" spans="1:14" ht="25.5" x14ac:dyDescent="0.25">
      <c r="A512" s="9" t="s">
        <v>1008</v>
      </c>
      <c r="B512" s="7" t="s">
        <v>1009</v>
      </c>
      <c r="C512" s="74">
        <v>175134</v>
      </c>
      <c r="D512" s="74">
        <v>52287</v>
      </c>
      <c r="E512" s="74">
        <v>2640</v>
      </c>
      <c r="F512" s="74">
        <v>5856</v>
      </c>
      <c r="G512" s="74">
        <v>946</v>
      </c>
      <c r="H512" s="74">
        <v>2193</v>
      </c>
      <c r="I512" s="74">
        <v>2009</v>
      </c>
      <c r="J512" s="74">
        <v>344</v>
      </c>
      <c r="K512" s="74">
        <v>569</v>
      </c>
      <c r="L512" s="74">
        <v>0</v>
      </c>
      <c r="M512" s="74">
        <v>0</v>
      </c>
      <c r="N512" s="25">
        <f t="shared" si="7"/>
        <v>241978</v>
      </c>
    </row>
    <row r="513" spans="1:14" ht="25.5" x14ac:dyDescent="0.25">
      <c r="A513" s="9" t="s">
        <v>1010</v>
      </c>
      <c r="B513" s="7" t="s">
        <v>1011</v>
      </c>
      <c r="C513" s="74">
        <v>181936</v>
      </c>
      <c r="D513" s="74">
        <v>90105</v>
      </c>
      <c r="E513" s="74">
        <v>2786</v>
      </c>
      <c r="F513" s="74">
        <v>6505</v>
      </c>
      <c r="G513" s="74">
        <v>3524</v>
      </c>
      <c r="H513" s="74">
        <v>2121</v>
      </c>
      <c r="I513" s="74">
        <v>2746</v>
      </c>
      <c r="J513" s="74">
        <v>390</v>
      </c>
      <c r="K513" s="74">
        <v>528</v>
      </c>
      <c r="L513" s="74">
        <v>0</v>
      </c>
      <c r="M513" s="74">
        <v>0</v>
      </c>
      <c r="N513" s="25">
        <f t="shared" si="7"/>
        <v>290641</v>
      </c>
    </row>
    <row r="514" spans="1:14" ht="38.25" x14ac:dyDescent="0.25">
      <c r="A514" s="9" t="s">
        <v>1012</v>
      </c>
      <c r="B514" s="7" t="s">
        <v>1013</v>
      </c>
      <c r="C514" s="74">
        <v>703114</v>
      </c>
      <c r="D514" s="74">
        <v>212061</v>
      </c>
      <c r="E514" s="74">
        <v>11655</v>
      </c>
      <c r="F514" s="74">
        <v>12672</v>
      </c>
      <c r="G514" s="74">
        <v>17164</v>
      </c>
      <c r="H514" s="74">
        <v>14936</v>
      </c>
      <c r="I514" s="74">
        <v>19635</v>
      </c>
      <c r="J514" s="74">
        <v>754</v>
      </c>
      <c r="K514" s="74">
        <v>4690</v>
      </c>
      <c r="L514" s="74">
        <v>0</v>
      </c>
      <c r="M514" s="74">
        <v>0</v>
      </c>
      <c r="N514" s="25">
        <f t="shared" si="7"/>
        <v>996681</v>
      </c>
    </row>
    <row r="515" spans="1:14" ht="38.25" x14ac:dyDescent="0.25">
      <c r="A515" s="9" t="s">
        <v>1014</v>
      </c>
      <c r="B515" s="7" t="s">
        <v>1015</v>
      </c>
      <c r="C515" s="74">
        <v>112918</v>
      </c>
      <c r="D515" s="74">
        <v>43010</v>
      </c>
      <c r="E515" s="74">
        <v>1958</v>
      </c>
      <c r="F515" s="74">
        <v>4362</v>
      </c>
      <c r="G515" s="74">
        <v>1766</v>
      </c>
      <c r="H515" s="74">
        <v>1393</v>
      </c>
      <c r="I515" s="74">
        <v>1639</v>
      </c>
      <c r="J515" s="74">
        <v>266</v>
      </c>
      <c r="K515" s="74">
        <v>353</v>
      </c>
      <c r="L515" s="74">
        <v>0</v>
      </c>
      <c r="M515" s="74">
        <v>0</v>
      </c>
      <c r="N515" s="25">
        <f t="shared" si="7"/>
        <v>167665</v>
      </c>
    </row>
    <row r="516" spans="1:14" ht="38.25" x14ac:dyDescent="0.25">
      <c r="A516" s="9" t="s">
        <v>1016</v>
      </c>
      <c r="B516" s="7" t="s">
        <v>1017</v>
      </c>
      <c r="C516" s="74">
        <v>215342</v>
      </c>
      <c r="D516" s="74">
        <v>132142</v>
      </c>
      <c r="E516" s="74">
        <v>3490</v>
      </c>
      <c r="F516" s="74">
        <v>7945</v>
      </c>
      <c r="G516" s="74">
        <v>6927</v>
      </c>
      <c r="H516" s="74">
        <v>2584</v>
      </c>
      <c r="I516" s="74">
        <v>4263</v>
      </c>
      <c r="J516" s="74">
        <v>489</v>
      </c>
      <c r="K516" s="74">
        <v>649</v>
      </c>
      <c r="L516" s="74">
        <v>0</v>
      </c>
      <c r="M516" s="74">
        <v>0</v>
      </c>
      <c r="N516" s="25">
        <f t="shared" si="7"/>
        <v>373831</v>
      </c>
    </row>
    <row r="517" spans="1:14" ht="38.25" x14ac:dyDescent="0.25">
      <c r="A517" s="9" t="s">
        <v>1018</v>
      </c>
      <c r="B517" s="7" t="s">
        <v>1019</v>
      </c>
      <c r="C517" s="74">
        <v>140144</v>
      </c>
      <c r="D517" s="74">
        <v>47177</v>
      </c>
      <c r="E517" s="74">
        <v>2202</v>
      </c>
      <c r="F517" s="74">
        <v>4291</v>
      </c>
      <c r="G517" s="74">
        <v>3603</v>
      </c>
      <c r="H517" s="74">
        <v>2031</v>
      </c>
      <c r="I517" s="74">
        <v>2871</v>
      </c>
      <c r="J517" s="74">
        <v>249</v>
      </c>
      <c r="K517" s="74">
        <v>563</v>
      </c>
      <c r="L517" s="74">
        <v>9274</v>
      </c>
      <c r="M517" s="74">
        <v>0</v>
      </c>
      <c r="N517" s="25">
        <f t="shared" si="7"/>
        <v>212405</v>
      </c>
    </row>
    <row r="518" spans="1:14" ht="38.25" x14ac:dyDescent="0.25">
      <c r="A518" s="9" t="s">
        <v>1020</v>
      </c>
      <c r="B518" s="7" t="s">
        <v>1021</v>
      </c>
      <c r="C518" s="74">
        <v>579848</v>
      </c>
      <c r="D518" s="74">
        <v>341470</v>
      </c>
      <c r="E518" s="74">
        <v>8882</v>
      </c>
      <c r="F518" s="74">
        <v>17672</v>
      </c>
      <c r="G518" s="74">
        <v>24691</v>
      </c>
      <c r="H518" s="74">
        <v>8184</v>
      </c>
      <c r="I518" s="74">
        <v>15096</v>
      </c>
      <c r="J518" s="74">
        <v>1087</v>
      </c>
      <c r="K518" s="74">
        <v>2246</v>
      </c>
      <c r="L518" s="74">
        <v>0</v>
      </c>
      <c r="M518" s="74">
        <v>0</v>
      </c>
      <c r="N518" s="25">
        <f t="shared" si="7"/>
        <v>999176</v>
      </c>
    </row>
    <row r="519" spans="1:14" ht="38.25" x14ac:dyDescent="0.25">
      <c r="A519" s="9" t="s">
        <v>1022</v>
      </c>
      <c r="B519" s="7" t="s">
        <v>1023</v>
      </c>
      <c r="C519" s="74">
        <v>108848</v>
      </c>
      <c r="D519" s="74">
        <v>42520</v>
      </c>
      <c r="E519" s="74">
        <v>1884</v>
      </c>
      <c r="F519" s="74">
        <v>5088</v>
      </c>
      <c r="G519" s="74">
        <v>1668</v>
      </c>
      <c r="H519" s="74">
        <v>924</v>
      </c>
      <c r="I519" s="74">
        <v>1081</v>
      </c>
      <c r="J519" s="74">
        <v>311</v>
      </c>
      <c r="K519" s="74">
        <v>174</v>
      </c>
      <c r="L519" s="74">
        <v>0</v>
      </c>
      <c r="M519" s="74">
        <v>0</v>
      </c>
      <c r="N519" s="25">
        <f t="shared" si="7"/>
        <v>162498</v>
      </c>
    </row>
    <row r="520" spans="1:14" ht="38.25" x14ac:dyDescent="0.25">
      <c r="A520" s="9" t="s">
        <v>1024</v>
      </c>
      <c r="B520" s="7" t="s">
        <v>1025</v>
      </c>
      <c r="C520" s="74">
        <v>231620</v>
      </c>
      <c r="D520" s="74">
        <v>103200</v>
      </c>
      <c r="E520" s="74">
        <v>3733</v>
      </c>
      <c r="F520" s="74">
        <v>8529</v>
      </c>
      <c r="G520" s="74">
        <v>7261</v>
      </c>
      <c r="H520" s="74">
        <v>2767</v>
      </c>
      <c r="I520" s="74">
        <v>4530</v>
      </c>
      <c r="J520" s="74">
        <v>522</v>
      </c>
      <c r="K520" s="74">
        <v>694</v>
      </c>
      <c r="L520" s="74">
        <v>0</v>
      </c>
      <c r="M520" s="74">
        <v>0</v>
      </c>
      <c r="N520" s="25">
        <f t="shared" si="7"/>
        <v>362856</v>
      </c>
    </row>
    <row r="521" spans="1:14" ht="38.25" x14ac:dyDescent="0.25">
      <c r="A521" s="9" t="s">
        <v>1026</v>
      </c>
      <c r="B521" s="7" t="s">
        <v>1027</v>
      </c>
      <c r="C521" s="74">
        <v>112898</v>
      </c>
      <c r="D521" s="74">
        <v>44601</v>
      </c>
      <c r="E521" s="74">
        <v>1952</v>
      </c>
      <c r="F521" s="74">
        <v>5129</v>
      </c>
      <c r="G521" s="74">
        <v>2419</v>
      </c>
      <c r="H521" s="74">
        <v>1026</v>
      </c>
      <c r="I521" s="74">
        <v>1431</v>
      </c>
      <c r="J521" s="74">
        <v>313</v>
      </c>
      <c r="K521" s="74">
        <v>207</v>
      </c>
      <c r="L521" s="74">
        <v>0</v>
      </c>
      <c r="M521" s="74">
        <v>0</v>
      </c>
      <c r="N521" s="25">
        <f t="shared" si="7"/>
        <v>169976</v>
      </c>
    </row>
    <row r="522" spans="1:14" ht="38.25" x14ac:dyDescent="0.25">
      <c r="A522" s="9" t="s">
        <v>1028</v>
      </c>
      <c r="B522" s="7" t="s">
        <v>1029</v>
      </c>
      <c r="C522" s="74">
        <v>473718</v>
      </c>
      <c r="D522" s="74">
        <v>80520</v>
      </c>
      <c r="E522" s="74">
        <v>7552</v>
      </c>
      <c r="F522" s="74">
        <v>15569</v>
      </c>
      <c r="G522" s="74">
        <v>19971</v>
      </c>
      <c r="H522" s="74">
        <v>6451</v>
      </c>
      <c r="I522" s="74">
        <v>11833</v>
      </c>
      <c r="J522" s="74">
        <v>961</v>
      </c>
      <c r="K522" s="74">
        <v>1735</v>
      </c>
      <c r="L522" s="74">
        <v>0</v>
      </c>
      <c r="M522" s="74">
        <v>0</v>
      </c>
      <c r="N522" s="25">
        <f t="shared" si="7"/>
        <v>618310</v>
      </c>
    </row>
    <row r="523" spans="1:14" ht="38.25" x14ac:dyDescent="0.25">
      <c r="A523" s="9" t="s">
        <v>1030</v>
      </c>
      <c r="B523" s="7" t="s">
        <v>1031</v>
      </c>
      <c r="C523" s="74">
        <v>125100</v>
      </c>
      <c r="D523" s="74">
        <v>50878</v>
      </c>
      <c r="E523" s="74">
        <v>2169</v>
      </c>
      <c r="F523" s="74">
        <v>5859</v>
      </c>
      <c r="G523" s="74">
        <v>2044</v>
      </c>
      <c r="H523" s="74">
        <v>1060</v>
      </c>
      <c r="I523" s="74">
        <v>1288</v>
      </c>
      <c r="J523" s="74">
        <v>359</v>
      </c>
      <c r="K523" s="74">
        <v>199</v>
      </c>
      <c r="L523" s="74">
        <v>5629</v>
      </c>
      <c r="M523" s="74">
        <v>0</v>
      </c>
      <c r="N523" s="25">
        <f t="shared" ref="N523:N579" si="8">SUM(C523:M523)</f>
        <v>194585</v>
      </c>
    </row>
    <row r="524" spans="1:14" ht="38.25" x14ac:dyDescent="0.25">
      <c r="A524" s="9" t="s">
        <v>1032</v>
      </c>
      <c r="B524" s="7" t="s">
        <v>1033</v>
      </c>
      <c r="C524" s="74">
        <v>5365624</v>
      </c>
      <c r="D524" s="74">
        <v>1715407</v>
      </c>
      <c r="E524" s="74">
        <v>83942</v>
      </c>
      <c r="F524" s="74">
        <v>126399</v>
      </c>
      <c r="G524" s="74">
        <v>150884</v>
      </c>
      <c r="H524" s="74">
        <v>95003</v>
      </c>
      <c r="I524" s="74">
        <v>134531</v>
      </c>
      <c r="J524" s="74">
        <v>7599</v>
      </c>
      <c r="K524" s="74">
        <v>28383</v>
      </c>
      <c r="L524" s="74">
        <v>420797</v>
      </c>
      <c r="M524" s="74">
        <v>0</v>
      </c>
      <c r="N524" s="25">
        <f t="shared" si="8"/>
        <v>8128569</v>
      </c>
    </row>
    <row r="525" spans="1:14" ht="38.25" x14ac:dyDescent="0.25">
      <c r="A525" s="9" t="s">
        <v>1034</v>
      </c>
      <c r="B525" s="7" t="s">
        <v>1035</v>
      </c>
      <c r="C525" s="74">
        <v>335486</v>
      </c>
      <c r="D525" s="74">
        <v>160590</v>
      </c>
      <c r="E525" s="74">
        <v>5295</v>
      </c>
      <c r="F525" s="74">
        <v>10994</v>
      </c>
      <c r="G525" s="74">
        <v>11589</v>
      </c>
      <c r="H525" s="74">
        <v>4538</v>
      </c>
      <c r="I525" s="74">
        <v>7512</v>
      </c>
      <c r="J525" s="74">
        <v>662</v>
      </c>
      <c r="K525" s="74">
        <v>1218</v>
      </c>
      <c r="L525" s="74">
        <v>0</v>
      </c>
      <c r="M525" s="74">
        <v>0</v>
      </c>
      <c r="N525" s="25">
        <f t="shared" si="8"/>
        <v>537884</v>
      </c>
    </row>
    <row r="526" spans="1:14" ht="38.25" x14ac:dyDescent="0.25">
      <c r="A526" s="9" t="s">
        <v>1036</v>
      </c>
      <c r="B526" s="7" t="s">
        <v>1037</v>
      </c>
      <c r="C526" s="74">
        <v>337906</v>
      </c>
      <c r="D526" s="74">
        <v>113643</v>
      </c>
      <c r="E526" s="74">
        <v>5351</v>
      </c>
      <c r="F526" s="74">
        <v>10352</v>
      </c>
      <c r="G526" s="74">
        <v>13057</v>
      </c>
      <c r="H526" s="74">
        <v>4897</v>
      </c>
      <c r="I526" s="74">
        <v>8485</v>
      </c>
      <c r="J526" s="74">
        <v>695</v>
      </c>
      <c r="K526" s="74">
        <v>1354</v>
      </c>
      <c r="L526" s="74">
        <v>0</v>
      </c>
      <c r="M526" s="74">
        <v>0</v>
      </c>
      <c r="N526" s="25">
        <f t="shared" si="8"/>
        <v>495740</v>
      </c>
    </row>
    <row r="527" spans="1:14" ht="38.25" x14ac:dyDescent="0.25">
      <c r="A527" s="9" t="s">
        <v>1038</v>
      </c>
      <c r="B527" s="7" t="s">
        <v>1039</v>
      </c>
      <c r="C527" s="74">
        <v>70782</v>
      </c>
      <c r="D527" s="74">
        <v>35577</v>
      </c>
      <c r="E527" s="74">
        <v>1212</v>
      </c>
      <c r="F527" s="74">
        <v>3018</v>
      </c>
      <c r="G527" s="74">
        <v>252</v>
      </c>
      <c r="H527" s="74">
        <v>727</v>
      </c>
      <c r="I527" s="74">
        <v>571</v>
      </c>
      <c r="J527" s="74">
        <v>176</v>
      </c>
      <c r="K527" s="74">
        <v>164</v>
      </c>
      <c r="L527" s="74">
        <v>0</v>
      </c>
      <c r="M527" s="74">
        <v>0</v>
      </c>
      <c r="N527" s="25">
        <f t="shared" si="8"/>
        <v>112479</v>
      </c>
    </row>
    <row r="528" spans="1:14" ht="38.25" x14ac:dyDescent="0.25">
      <c r="A528" s="9" t="s">
        <v>1040</v>
      </c>
      <c r="B528" s="7" t="s">
        <v>1041</v>
      </c>
      <c r="C528" s="74">
        <v>221828</v>
      </c>
      <c r="D528" s="74">
        <v>90267</v>
      </c>
      <c r="E528" s="74">
        <v>3557</v>
      </c>
      <c r="F528" s="74">
        <v>7182</v>
      </c>
      <c r="G528" s="74">
        <v>7526</v>
      </c>
      <c r="H528" s="74">
        <v>3088</v>
      </c>
      <c r="I528" s="74">
        <v>4997</v>
      </c>
      <c r="J528" s="74">
        <v>455</v>
      </c>
      <c r="K528" s="74">
        <v>838</v>
      </c>
      <c r="L528" s="74">
        <v>0</v>
      </c>
      <c r="M528" s="74">
        <v>0</v>
      </c>
      <c r="N528" s="25">
        <f t="shared" si="8"/>
        <v>339738</v>
      </c>
    </row>
    <row r="529" spans="1:14" ht="38.25" x14ac:dyDescent="0.25">
      <c r="A529" s="9" t="s">
        <v>1042</v>
      </c>
      <c r="B529" s="7" t="s">
        <v>1043</v>
      </c>
      <c r="C529" s="74">
        <v>493642</v>
      </c>
      <c r="D529" s="74">
        <v>229474</v>
      </c>
      <c r="E529" s="74">
        <v>7621</v>
      </c>
      <c r="F529" s="74">
        <v>16675</v>
      </c>
      <c r="G529" s="74">
        <v>16334</v>
      </c>
      <c r="H529" s="74">
        <v>6246</v>
      </c>
      <c r="I529" s="74">
        <v>10296</v>
      </c>
      <c r="J529" s="74">
        <v>1065</v>
      </c>
      <c r="K529" s="74">
        <v>1624</v>
      </c>
      <c r="L529" s="74">
        <v>25688</v>
      </c>
      <c r="M529" s="74">
        <v>0</v>
      </c>
      <c r="N529" s="25">
        <f t="shared" si="8"/>
        <v>808665</v>
      </c>
    </row>
    <row r="530" spans="1:14" ht="38.25" x14ac:dyDescent="0.25">
      <c r="A530" s="9" t="s">
        <v>1044</v>
      </c>
      <c r="B530" s="7" t="s">
        <v>1045</v>
      </c>
      <c r="C530" s="74">
        <v>78832</v>
      </c>
      <c r="D530" s="74">
        <v>39777</v>
      </c>
      <c r="E530" s="74">
        <v>1388</v>
      </c>
      <c r="F530" s="74">
        <v>4024</v>
      </c>
      <c r="G530" s="74">
        <v>553</v>
      </c>
      <c r="H530" s="74">
        <v>535</v>
      </c>
      <c r="I530" s="74">
        <v>400</v>
      </c>
      <c r="J530" s="74">
        <v>242</v>
      </c>
      <c r="K530" s="74">
        <v>72</v>
      </c>
      <c r="L530" s="74">
        <v>2626</v>
      </c>
      <c r="M530" s="74">
        <v>0</v>
      </c>
      <c r="N530" s="25">
        <f t="shared" si="8"/>
        <v>128449</v>
      </c>
    </row>
    <row r="531" spans="1:14" ht="38.25" x14ac:dyDescent="0.25">
      <c r="A531" s="9" t="s">
        <v>1046</v>
      </c>
      <c r="B531" s="7" t="s">
        <v>1047</v>
      </c>
      <c r="C531" s="74">
        <v>112188</v>
      </c>
      <c r="D531" s="74">
        <v>41078</v>
      </c>
      <c r="E531" s="74">
        <v>1900</v>
      </c>
      <c r="F531" s="74">
        <v>4865</v>
      </c>
      <c r="G531" s="74">
        <v>2640</v>
      </c>
      <c r="H531" s="74">
        <v>1087</v>
      </c>
      <c r="I531" s="74">
        <v>1587</v>
      </c>
      <c r="J531" s="74">
        <v>299</v>
      </c>
      <c r="K531" s="74">
        <v>234</v>
      </c>
      <c r="L531" s="74">
        <v>0</v>
      </c>
      <c r="M531" s="74">
        <v>0</v>
      </c>
      <c r="N531" s="25">
        <f t="shared" si="8"/>
        <v>165878</v>
      </c>
    </row>
    <row r="532" spans="1:14" ht="38.25" x14ac:dyDescent="0.25">
      <c r="A532" s="9" t="s">
        <v>1048</v>
      </c>
      <c r="B532" s="7" t="s">
        <v>1049</v>
      </c>
      <c r="C532" s="74">
        <v>246866</v>
      </c>
      <c r="D532" s="74">
        <v>72906</v>
      </c>
      <c r="E532" s="74">
        <v>3713</v>
      </c>
      <c r="F532" s="74">
        <v>7450</v>
      </c>
      <c r="G532" s="74">
        <v>3629</v>
      </c>
      <c r="H532" s="74">
        <v>3413</v>
      </c>
      <c r="I532" s="74">
        <v>3968</v>
      </c>
      <c r="J532" s="74">
        <v>548</v>
      </c>
      <c r="K532" s="74">
        <v>928</v>
      </c>
      <c r="L532" s="74">
        <v>0</v>
      </c>
      <c r="M532" s="74">
        <v>0</v>
      </c>
      <c r="N532" s="25">
        <f t="shared" si="8"/>
        <v>343421</v>
      </c>
    </row>
    <row r="533" spans="1:14" ht="38.25" x14ac:dyDescent="0.25">
      <c r="A533" s="9" t="s">
        <v>1050</v>
      </c>
      <c r="B533" s="7" t="s">
        <v>1051</v>
      </c>
      <c r="C533" s="74">
        <v>76738</v>
      </c>
      <c r="D533" s="74">
        <v>36111</v>
      </c>
      <c r="E533" s="74">
        <v>1273</v>
      </c>
      <c r="F533" s="74">
        <v>3601</v>
      </c>
      <c r="G533" s="74">
        <v>728</v>
      </c>
      <c r="H533" s="74">
        <v>594</v>
      </c>
      <c r="I533" s="74">
        <v>543</v>
      </c>
      <c r="J533" s="74">
        <v>212</v>
      </c>
      <c r="K533" s="74">
        <v>101</v>
      </c>
      <c r="L533" s="74">
        <v>3942</v>
      </c>
      <c r="M533" s="74">
        <v>0</v>
      </c>
      <c r="N533" s="25">
        <f t="shared" si="8"/>
        <v>123843</v>
      </c>
    </row>
    <row r="534" spans="1:14" ht="38.25" x14ac:dyDescent="0.25">
      <c r="A534" s="9" t="s">
        <v>1052</v>
      </c>
      <c r="B534" s="7" t="s">
        <v>1053</v>
      </c>
      <c r="C534" s="74">
        <v>980342</v>
      </c>
      <c r="D534" s="74">
        <v>357121</v>
      </c>
      <c r="E534" s="74">
        <v>12823</v>
      </c>
      <c r="F534" s="74">
        <v>22884</v>
      </c>
      <c r="G534" s="74">
        <v>27685</v>
      </c>
      <c r="H534" s="74">
        <v>14613</v>
      </c>
      <c r="I534" s="74">
        <v>21460</v>
      </c>
      <c r="J534" s="74">
        <v>1686</v>
      </c>
      <c r="K534" s="74">
        <v>4111</v>
      </c>
      <c r="L534" s="74">
        <v>0</v>
      </c>
      <c r="M534" s="74">
        <v>0</v>
      </c>
      <c r="N534" s="25">
        <f t="shared" si="8"/>
        <v>1442725</v>
      </c>
    </row>
    <row r="535" spans="1:14" ht="25.5" x14ac:dyDescent="0.25">
      <c r="A535" s="9" t="s">
        <v>1054</v>
      </c>
      <c r="B535" s="7" t="s">
        <v>1055</v>
      </c>
      <c r="C535" s="74">
        <v>838546</v>
      </c>
      <c r="D535" s="74">
        <v>324378</v>
      </c>
      <c r="E535" s="74">
        <v>13032</v>
      </c>
      <c r="F535" s="74">
        <v>24817</v>
      </c>
      <c r="G535" s="74">
        <v>36750</v>
      </c>
      <c r="H535" s="74">
        <v>12375</v>
      </c>
      <c r="I535" s="74">
        <v>22621</v>
      </c>
      <c r="J535" s="74">
        <v>1518</v>
      </c>
      <c r="K535" s="74">
        <v>3458</v>
      </c>
      <c r="L535" s="74">
        <v>0</v>
      </c>
      <c r="M535" s="74">
        <v>0</v>
      </c>
      <c r="N535" s="25">
        <f t="shared" si="8"/>
        <v>1277495</v>
      </c>
    </row>
    <row r="536" spans="1:14" ht="25.5" x14ac:dyDescent="0.25">
      <c r="A536" s="9" t="s">
        <v>1056</v>
      </c>
      <c r="B536" s="7" t="s">
        <v>1057</v>
      </c>
      <c r="C536" s="74">
        <v>265598</v>
      </c>
      <c r="D536" s="74">
        <v>114556</v>
      </c>
      <c r="E536" s="74">
        <v>4349</v>
      </c>
      <c r="F536" s="74">
        <v>8275</v>
      </c>
      <c r="G536" s="74">
        <v>5468</v>
      </c>
      <c r="H536" s="74">
        <v>3937</v>
      </c>
      <c r="I536" s="74">
        <v>5103</v>
      </c>
      <c r="J536" s="74">
        <v>532</v>
      </c>
      <c r="K536" s="74">
        <v>1096</v>
      </c>
      <c r="L536" s="74">
        <v>0</v>
      </c>
      <c r="M536" s="74">
        <v>0</v>
      </c>
      <c r="N536" s="25">
        <f t="shared" si="8"/>
        <v>408914</v>
      </c>
    </row>
    <row r="537" spans="1:14" ht="25.5" x14ac:dyDescent="0.25">
      <c r="A537" s="9" t="s">
        <v>1058</v>
      </c>
      <c r="B537" s="7" t="s">
        <v>1059</v>
      </c>
      <c r="C537" s="74">
        <v>204150</v>
      </c>
      <c r="D537" s="74">
        <v>54202</v>
      </c>
      <c r="E537" s="74">
        <v>3450</v>
      </c>
      <c r="F537" s="74">
        <v>5356</v>
      </c>
      <c r="G537" s="74">
        <v>1986</v>
      </c>
      <c r="H537" s="74">
        <v>3608</v>
      </c>
      <c r="I537" s="74">
        <v>3857</v>
      </c>
      <c r="J537" s="74">
        <v>342</v>
      </c>
      <c r="K537" s="74">
        <v>1071</v>
      </c>
      <c r="L537" s="74">
        <v>0</v>
      </c>
      <c r="M537" s="74">
        <v>0</v>
      </c>
      <c r="N537" s="25">
        <f t="shared" si="8"/>
        <v>278022</v>
      </c>
    </row>
    <row r="538" spans="1:14" ht="25.5" x14ac:dyDescent="0.25">
      <c r="A538" s="9" t="s">
        <v>1060</v>
      </c>
      <c r="B538" s="7" t="s">
        <v>1061</v>
      </c>
      <c r="C538" s="74">
        <v>137082</v>
      </c>
      <c r="D538" s="74">
        <v>48124</v>
      </c>
      <c r="E538" s="74">
        <v>2339</v>
      </c>
      <c r="F538" s="74">
        <v>6013</v>
      </c>
      <c r="G538" s="74">
        <v>3202</v>
      </c>
      <c r="H538" s="74">
        <v>1315</v>
      </c>
      <c r="I538" s="74">
        <v>1923</v>
      </c>
      <c r="J538" s="74">
        <v>368</v>
      </c>
      <c r="K538" s="74">
        <v>280</v>
      </c>
      <c r="L538" s="74">
        <v>0</v>
      </c>
      <c r="M538" s="74">
        <v>0</v>
      </c>
      <c r="N538" s="25">
        <f t="shared" si="8"/>
        <v>200646</v>
      </c>
    </row>
    <row r="539" spans="1:14" ht="25.5" x14ac:dyDescent="0.25">
      <c r="A539" s="9" t="s">
        <v>1062</v>
      </c>
      <c r="B539" s="7" t="s">
        <v>1063</v>
      </c>
      <c r="C539" s="74">
        <v>300096</v>
      </c>
      <c r="D539" s="74">
        <v>121755</v>
      </c>
      <c r="E539" s="74">
        <v>4630</v>
      </c>
      <c r="F539" s="74">
        <v>9551</v>
      </c>
      <c r="G539" s="74">
        <v>8585</v>
      </c>
      <c r="H539" s="74">
        <v>4062</v>
      </c>
      <c r="I539" s="74">
        <v>6150</v>
      </c>
      <c r="J539" s="74">
        <v>625</v>
      </c>
      <c r="K539" s="74">
        <v>1092</v>
      </c>
      <c r="L539" s="74">
        <v>12014</v>
      </c>
      <c r="M539" s="74">
        <v>0</v>
      </c>
      <c r="N539" s="25">
        <f t="shared" si="8"/>
        <v>468560</v>
      </c>
    </row>
    <row r="540" spans="1:14" ht="25.5" x14ac:dyDescent="0.25">
      <c r="A540" s="9" t="s">
        <v>1064</v>
      </c>
      <c r="B540" s="7" t="s">
        <v>1065</v>
      </c>
      <c r="C540" s="74">
        <v>181628</v>
      </c>
      <c r="D540" s="74">
        <v>52486</v>
      </c>
      <c r="E540" s="74">
        <v>2979</v>
      </c>
      <c r="F540" s="74">
        <v>6494</v>
      </c>
      <c r="G540" s="74">
        <v>5805</v>
      </c>
      <c r="H540" s="74">
        <v>2315</v>
      </c>
      <c r="I540" s="74">
        <v>3717</v>
      </c>
      <c r="J540" s="74">
        <v>395</v>
      </c>
      <c r="K540" s="74">
        <v>600</v>
      </c>
      <c r="L540" s="74">
        <v>0</v>
      </c>
      <c r="M540" s="74">
        <v>0</v>
      </c>
      <c r="N540" s="25">
        <f t="shared" si="8"/>
        <v>256419</v>
      </c>
    </row>
    <row r="541" spans="1:14" ht="25.5" x14ac:dyDescent="0.25">
      <c r="A541" s="9" t="s">
        <v>1066</v>
      </c>
      <c r="B541" s="7" t="s">
        <v>1067</v>
      </c>
      <c r="C541" s="74">
        <v>261042</v>
      </c>
      <c r="D541" s="74">
        <v>150247</v>
      </c>
      <c r="E541" s="74">
        <v>4221</v>
      </c>
      <c r="F541" s="74">
        <v>9114</v>
      </c>
      <c r="G541" s="74">
        <v>8910</v>
      </c>
      <c r="H541" s="74">
        <v>3366</v>
      </c>
      <c r="I541" s="74">
        <v>5623</v>
      </c>
      <c r="J541" s="74">
        <v>559</v>
      </c>
      <c r="K541" s="74">
        <v>880</v>
      </c>
      <c r="L541" s="74">
        <v>22120</v>
      </c>
      <c r="M541" s="74">
        <v>0</v>
      </c>
      <c r="N541" s="25">
        <f t="shared" si="8"/>
        <v>466082</v>
      </c>
    </row>
    <row r="542" spans="1:14" ht="25.5" x14ac:dyDescent="0.25">
      <c r="A542" s="9" t="s">
        <v>1068</v>
      </c>
      <c r="B542" s="7" t="s">
        <v>1069</v>
      </c>
      <c r="C542" s="74">
        <v>214066</v>
      </c>
      <c r="D542" s="74">
        <v>119231</v>
      </c>
      <c r="E542" s="74">
        <v>3416</v>
      </c>
      <c r="F542" s="74">
        <v>7480</v>
      </c>
      <c r="G542" s="74">
        <v>6033</v>
      </c>
      <c r="H542" s="74">
        <v>2715</v>
      </c>
      <c r="I542" s="74">
        <v>4112</v>
      </c>
      <c r="J542" s="74">
        <v>451</v>
      </c>
      <c r="K542" s="74">
        <v>705</v>
      </c>
      <c r="L542" s="74">
        <v>14921</v>
      </c>
      <c r="M542" s="74">
        <v>0</v>
      </c>
      <c r="N542" s="25">
        <f t="shared" si="8"/>
        <v>373130</v>
      </c>
    </row>
    <row r="543" spans="1:14" ht="25.5" x14ac:dyDescent="0.25">
      <c r="A543" s="9" t="s">
        <v>1070</v>
      </c>
      <c r="B543" s="7" t="s">
        <v>1071</v>
      </c>
      <c r="C543" s="74">
        <v>266720</v>
      </c>
      <c r="D543" s="74">
        <v>71453</v>
      </c>
      <c r="E543" s="74">
        <v>4143</v>
      </c>
      <c r="F543" s="74">
        <v>9018</v>
      </c>
      <c r="G543" s="74">
        <v>7661</v>
      </c>
      <c r="H543" s="74">
        <v>3401</v>
      </c>
      <c r="I543" s="74">
        <v>5237</v>
      </c>
      <c r="J543" s="74">
        <v>565</v>
      </c>
      <c r="K543" s="74">
        <v>888</v>
      </c>
      <c r="L543" s="74">
        <v>21063</v>
      </c>
      <c r="M543" s="74">
        <v>0</v>
      </c>
      <c r="N543" s="25">
        <f t="shared" si="8"/>
        <v>390149</v>
      </c>
    </row>
    <row r="544" spans="1:14" ht="25.5" x14ac:dyDescent="0.25">
      <c r="A544" s="9" t="s">
        <v>1072</v>
      </c>
      <c r="B544" s="7" t="s">
        <v>1073</v>
      </c>
      <c r="C544" s="74">
        <v>310072</v>
      </c>
      <c r="D544" s="74">
        <v>55242</v>
      </c>
      <c r="E544" s="74">
        <v>4912</v>
      </c>
      <c r="F544" s="74">
        <v>9190</v>
      </c>
      <c r="G544" s="74">
        <v>7094</v>
      </c>
      <c r="H544" s="74">
        <v>4681</v>
      </c>
      <c r="I544" s="74">
        <v>6309</v>
      </c>
      <c r="J544" s="74">
        <v>524</v>
      </c>
      <c r="K544" s="74">
        <v>1319</v>
      </c>
      <c r="L544" s="74">
        <v>0</v>
      </c>
      <c r="M544" s="74">
        <v>0</v>
      </c>
      <c r="N544" s="25">
        <f t="shared" si="8"/>
        <v>399343</v>
      </c>
    </row>
    <row r="545" spans="1:14" ht="25.5" x14ac:dyDescent="0.25">
      <c r="A545" s="9" t="s">
        <v>1074</v>
      </c>
      <c r="B545" s="7" t="s">
        <v>1075</v>
      </c>
      <c r="C545" s="74">
        <v>85514</v>
      </c>
      <c r="D545" s="74">
        <v>40829</v>
      </c>
      <c r="E545" s="74">
        <v>1523</v>
      </c>
      <c r="F545" s="74">
        <v>3984</v>
      </c>
      <c r="G545" s="74">
        <v>999</v>
      </c>
      <c r="H545" s="74">
        <v>764</v>
      </c>
      <c r="I545" s="74">
        <v>779</v>
      </c>
      <c r="J545" s="74">
        <v>271</v>
      </c>
      <c r="K545" s="74">
        <v>150</v>
      </c>
      <c r="L545" s="74">
        <v>0</v>
      </c>
      <c r="M545" s="74">
        <v>0</v>
      </c>
      <c r="N545" s="25">
        <f t="shared" si="8"/>
        <v>134813</v>
      </c>
    </row>
    <row r="546" spans="1:14" x14ac:dyDescent="0.25">
      <c r="A546" s="9" t="s">
        <v>1076</v>
      </c>
      <c r="B546" s="7" t="s">
        <v>1077</v>
      </c>
      <c r="C546" s="74">
        <v>544350</v>
      </c>
      <c r="D546" s="74">
        <v>213114</v>
      </c>
      <c r="E546" s="74">
        <v>8396</v>
      </c>
      <c r="F546" s="74">
        <v>19169</v>
      </c>
      <c r="G546" s="74">
        <v>14809</v>
      </c>
      <c r="H546" s="74">
        <v>6535</v>
      </c>
      <c r="I546" s="74">
        <v>9876</v>
      </c>
      <c r="J546" s="74">
        <v>1171</v>
      </c>
      <c r="K546" s="74">
        <v>1652</v>
      </c>
      <c r="L546" s="74">
        <v>12961</v>
      </c>
      <c r="M546" s="74">
        <v>0</v>
      </c>
      <c r="N546" s="25">
        <f t="shared" si="8"/>
        <v>832033</v>
      </c>
    </row>
    <row r="547" spans="1:14" ht="25.5" x14ac:dyDescent="0.25">
      <c r="A547" s="9" t="s">
        <v>1078</v>
      </c>
      <c r="B547" s="7" t="s">
        <v>1079</v>
      </c>
      <c r="C547" s="74">
        <v>113258</v>
      </c>
      <c r="D547" s="74">
        <v>57859</v>
      </c>
      <c r="E547" s="74">
        <v>1970</v>
      </c>
      <c r="F547" s="74">
        <v>4975</v>
      </c>
      <c r="G547" s="74">
        <v>1579</v>
      </c>
      <c r="H547" s="74">
        <v>1123</v>
      </c>
      <c r="I547" s="74">
        <v>1256</v>
      </c>
      <c r="J547" s="74">
        <v>303</v>
      </c>
      <c r="K547" s="74">
        <v>245</v>
      </c>
      <c r="L547" s="74">
        <v>0</v>
      </c>
      <c r="M547" s="74">
        <v>0</v>
      </c>
      <c r="N547" s="25">
        <f t="shared" si="8"/>
        <v>182568</v>
      </c>
    </row>
    <row r="548" spans="1:14" x14ac:dyDescent="0.25">
      <c r="A548" s="9" t="s">
        <v>1080</v>
      </c>
      <c r="B548" s="7" t="s">
        <v>1081</v>
      </c>
      <c r="C548" s="74">
        <v>287532</v>
      </c>
      <c r="D548" s="74">
        <v>105599</v>
      </c>
      <c r="E548" s="74">
        <v>4453</v>
      </c>
      <c r="F548" s="74">
        <v>8510</v>
      </c>
      <c r="G548" s="74">
        <v>14133</v>
      </c>
      <c r="H548" s="74">
        <v>4231</v>
      </c>
      <c r="I548" s="74">
        <v>8206</v>
      </c>
      <c r="J548" s="74">
        <v>511</v>
      </c>
      <c r="K548" s="74">
        <v>1181</v>
      </c>
      <c r="L548" s="74">
        <v>0</v>
      </c>
      <c r="M548" s="74">
        <v>0</v>
      </c>
      <c r="N548" s="25">
        <f t="shared" si="8"/>
        <v>434356</v>
      </c>
    </row>
    <row r="549" spans="1:14" ht="38.25" x14ac:dyDescent="0.25">
      <c r="A549" s="9" t="s">
        <v>1082</v>
      </c>
      <c r="B549" s="7" t="s">
        <v>1083</v>
      </c>
      <c r="C549" s="74">
        <v>623964</v>
      </c>
      <c r="D549" s="74">
        <v>252247</v>
      </c>
      <c r="E549" s="74">
        <v>9538</v>
      </c>
      <c r="F549" s="74">
        <v>15584</v>
      </c>
      <c r="G549" s="74">
        <v>18625</v>
      </c>
      <c r="H549" s="74">
        <v>10343</v>
      </c>
      <c r="I549" s="74">
        <v>15152</v>
      </c>
      <c r="J549" s="74">
        <v>1089</v>
      </c>
      <c r="K549" s="74">
        <v>3024</v>
      </c>
      <c r="L549" s="74">
        <v>0</v>
      </c>
      <c r="M549" s="74">
        <v>0</v>
      </c>
      <c r="N549" s="25">
        <f t="shared" si="8"/>
        <v>949566</v>
      </c>
    </row>
    <row r="550" spans="1:14" ht="25.5" x14ac:dyDescent="0.25">
      <c r="A550" s="9" t="s">
        <v>1084</v>
      </c>
      <c r="B550" s="7" t="s">
        <v>1085</v>
      </c>
      <c r="C550" s="74">
        <v>139264</v>
      </c>
      <c r="D550" s="74">
        <v>58916</v>
      </c>
      <c r="E550" s="74">
        <v>2238</v>
      </c>
      <c r="F550" s="74">
        <v>5747</v>
      </c>
      <c r="G550" s="74">
        <v>3454</v>
      </c>
      <c r="H550" s="74">
        <v>1369</v>
      </c>
      <c r="I550" s="74">
        <v>2045</v>
      </c>
      <c r="J550" s="74">
        <v>347</v>
      </c>
      <c r="K550" s="74">
        <v>301</v>
      </c>
      <c r="L550" s="74">
        <v>0</v>
      </c>
      <c r="M550" s="74">
        <v>0</v>
      </c>
      <c r="N550" s="25">
        <f t="shared" si="8"/>
        <v>213681</v>
      </c>
    </row>
    <row r="551" spans="1:14" x14ac:dyDescent="0.25">
      <c r="A551" s="9" t="s">
        <v>1086</v>
      </c>
      <c r="B551" s="7" t="s">
        <v>1087</v>
      </c>
      <c r="C551" s="74">
        <v>112940</v>
      </c>
      <c r="D551" s="74">
        <v>64303</v>
      </c>
      <c r="E551" s="74">
        <v>1933</v>
      </c>
      <c r="F551" s="74">
        <v>5129</v>
      </c>
      <c r="G551" s="74">
        <v>1962</v>
      </c>
      <c r="H551" s="74">
        <v>1009</v>
      </c>
      <c r="I551" s="74">
        <v>1254</v>
      </c>
      <c r="J551" s="74">
        <v>310</v>
      </c>
      <c r="K551" s="74">
        <v>201</v>
      </c>
      <c r="L551" s="74">
        <v>0</v>
      </c>
      <c r="M551" s="74">
        <v>0</v>
      </c>
      <c r="N551" s="25">
        <f t="shared" si="8"/>
        <v>189041</v>
      </c>
    </row>
    <row r="552" spans="1:14" ht="25.5" x14ac:dyDescent="0.25">
      <c r="A552" s="9" t="s">
        <v>1088</v>
      </c>
      <c r="B552" s="7" t="s">
        <v>1089</v>
      </c>
      <c r="C552" s="74">
        <v>369002</v>
      </c>
      <c r="D552" s="74">
        <v>176693</v>
      </c>
      <c r="E552" s="74">
        <v>6015</v>
      </c>
      <c r="F552" s="74">
        <v>11158</v>
      </c>
      <c r="G552" s="74">
        <v>13955</v>
      </c>
      <c r="H552" s="74">
        <v>5597</v>
      </c>
      <c r="I552" s="74">
        <v>9404</v>
      </c>
      <c r="J552" s="74">
        <v>725</v>
      </c>
      <c r="K552" s="74">
        <v>1575</v>
      </c>
      <c r="L552" s="74">
        <v>17397</v>
      </c>
      <c r="M552" s="74">
        <v>0</v>
      </c>
      <c r="N552" s="25">
        <f t="shared" si="8"/>
        <v>611521</v>
      </c>
    </row>
    <row r="553" spans="1:14" ht="38.25" x14ac:dyDescent="0.25">
      <c r="A553" s="9" t="s">
        <v>1090</v>
      </c>
      <c r="B553" s="7" t="s">
        <v>1091</v>
      </c>
      <c r="C553" s="74">
        <v>134278</v>
      </c>
      <c r="D553" s="74">
        <v>51570</v>
      </c>
      <c r="E553" s="74">
        <v>2143</v>
      </c>
      <c r="F553" s="74">
        <v>5091</v>
      </c>
      <c r="G553" s="74">
        <v>2279</v>
      </c>
      <c r="H553" s="74">
        <v>1517</v>
      </c>
      <c r="I553" s="74">
        <v>1859</v>
      </c>
      <c r="J553" s="74">
        <v>305</v>
      </c>
      <c r="K553" s="74">
        <v>369</v>
      </c>
      <c r="L553" s="74">
        <v>0</v>
      </c>
      <c r="M553" s="74">
        <v>0</v>
      </c>
      <c r="N553" s="25">
        <f t="shared" si="8"/>
        <v>199411</v>
      </c>
    </row>
    <row r="554" spans="1:14" ht="25.5" x14ac:dyDescent="0.25">
      <c r="A554" s="9" t="s">
        <v>1092</v>
      </c>
      <c r="B554" s="7" t="s">
        <v>1093</v>
      </c>
      <c r="C554" s="74">
        <v>927022</v>
      </c>
      <c r="D554" s="74">
        <v>423898</v>
      </c>
      <c r="E554" s="74">
        <v>15176</v>
      </c>
      <c r="F554" s="74">
        <v>33658</v>
      </c>
      <c r="G554" s="74">
        <v>22530</v>
      </c>
      <c r="H554" s="74">
        <v>11564</v>
      </c>
      <c r="I554" s="74">
        <v>16295</v>
      </c>
      <c r="J554" s="74">
        <v>1994</v>
      </c>
      <c r="K554" s="74">
        <v>2968</v>
      </c>
      <c r="L554" s="74">
        <v>0</v>
      </c>
      <c r="M554" s="74">
        <v>0</v>
      </c>
      <c r="N554" s="25">
        <f t="shared" si="8"/>
        <v>1455105</v>
      </c>
    </row>
    <row r="555" spans="1:14" ht="25.5" x14ac:dyDescent="0.25">
      <c r="A555" s="9" t="s">
        <v>1094</v>
      </c>
      <c r="B555" s="7" t="s">
        <v>1095</v>
      </c>
      <c r="C555" s="74">
        <v>436412</v>
      </c>
      <c r="D555" s="74">
        <v>158138</v>
      </c>
      <c r="E555" s="74">
        <v>7137</v>
      </c>
      <c r="F555" s="74">
        <v>11784</v>
      </c>
      <c r="G555" s="74">
        <v>14092</v>
      </c>
      <c r="H555" s="74">
        <v>7269</v>
      </c>
      <c r="I555" s="74">
        <v>11024</v>
      </c>
      <c r="J555" s="74">
        <v>860</v>
      </c>
      <c r="K555" s="74">
        <v>2117</v>
      </c>
      <c r="L555" s="74">
        <v>0</v>
      </c>
      <c r="M555" s="74">
        <v>0</v>
      </c>
      <c r="N555" s="25">
        <f t="shared" si="8"/>
        <v>648833</v>
      </c>
    </row>
    <row r="556" spans="1:14" x14ac:dyDescent="0.25">
      <c r="A556" s="9" t="s">
        <v>1096</v>
      </c>
      <c r="B556" s="7" t="s">
        <v>1097</v>
      </c>
      <c r="C556" s="74">
        <v>122230</v>
      </c>
      <c r="D556" s="74">
        <v>52383</v>
      </c>
      <c r="E556" s="74">
        <v>1956</v>
      </c>
      <c r="F556" s="74">
        <v>5282</v>
      </c>
      <c r="G556" s="74">
        <v>2232</v>
      </c>
      <c r="H556" s="74">
        <v>1084</v>
      </c>
      <c r="I556" s="74">
        <v>1390</v>
      </c>
      <c r="J556" s="74">
        <v>314</v>
      </c>
      <c r="K556" s="74">
        <v>218</v>
      </c>
      <c r="L556" s="74">
        <v>0</v>
      </c>
      <c r="M556" s="74">
        <v>0</v>
      </c>
      <c r="N556" s="25">
        <f t="shared" si="8"/>
        <v>187089</v>
      </c>
    </row>
    <row r="557" spans="1:14" ht="38.25" x14ac:dyDescent="0.25">
      <c r="A557" s="9" t="s">
        <v>1098</v>
      </c>
      <c r="B557" s="7" t="s">
        <v>1099</v>
      </c>
      <c r="C557" s="74">
        <v>230094</v>
      </c>
      <c r="D557" s="74">
        <v>111354</v>
      </c>
      <c r="E557" s="74">
        <v>3459</v>
      </c>
      <c r="F557" s="74">
        <v>8130</v>
      </c>
      <c r="G557" s="74">
        <v>4288</v>
      </c>
      <c r="H557" s="74">
        <v>2602</v>
      </c>
      <c r="I557" s="74">
        <v>3336</v>
      </c>
      <c r="J557" s="74">
        <v>631</v>
      </c>
      <c r="K557" s="74">
        <v>634</v>
      </c>
      <c r="L557" s="74">
        <v>7919</v>
      </c>
      <c r="M557" s="74">
        <v>0</v>
      </c>
      <c r="N557" s="25">
        <f t="shared" si="8"/>
        <v>372447</v>
      </c>
    </row>
    <row r="558" spans="1:14" ht="89.25" x14ac:dyDescent="0.25">
      <c r="A558" s="9" t="s">
        <v>1100</v>
      </c>
      <c r="B558" s="7" t="s">
        <v>1101</v>
      </c>
      <c r="C558" s="74">
        <v>756994</v>
      </c>
      <c r="D558" s="74">
        <v>268180</v>
      </c>
      <c r="E558" s="74">
        <v>11557</v>
      </c>
      <c r="F558" s="74">
        <v>27373</v>
      </c>
      <c r="G558" s="74">
        <v>25246</v>
      </c>
      <c r="H558" s="74">
        <v>8662</v>
      </c>
      <c r="I558" s="74">
        <v>14820</v>
      </c>
      <c r="J558" s="74">
        <v>1602</v>
      </c>
      <c r="K558" s="74">
        <v>2134</v>
      </c>
      <c r="L558" s="74">
        <v>0</v>
      </c>
      <c r="M558" s="74">
        <v>0</v>
      </c>
      <c r="N558" s="25">
        <f t="shared" si="8"/>
        <v>1116568</v>
      </c>
    </row>
    <row r="559" spans="1:14" ht="25.5" x14ac:dyDescent="0.25">
      <c r="A559" s="9" t="s">
        <v>1102</v>
      </c>
      <c r="B559" s="7" t="s">
        <v>1103</v>
      </c>
      <c r="C559" s="74">
        <v>476750</v>
      </c>
      <c r="D559" s="74">
        <v>103634</v>
      </c>
      <c r="E559" s="74">
        <v>6787</v>
      </c>
      <c r="F559" s="74">
        <v>14184</v>
      </c>
      <c r="G559" s="74">
        <v>12775</v>
      </c>
      <c r="H559" s="74">
        <v>6349</v>
      </c>
      <c r="I559" s="74">
        <v>9340</v>
      </c>
      <c r="J559" s="74">
        <v>927</v>
      </c>
      <c r="K559" s="74">
        <v>1707</v>
      </c>
      <c r="L559" s="74">
        <v>0</v>
      </c>
      <c r="M559" s="74">
        <v>0</v>
      </c>
      <c r="N559" s="25">
        <f t="shared" si="8"/>
        <v>632453</v>
      </c>
    </row>
    <row r="560" spans="1:14" ht="25.5" x14ac:dyDescent="0.25">
      <c r="A560" s="9" t="s">
        <v>1104</v>
      </c>
      <c r="B560" s="7" t="s">
        <v>1105</v>
      </c>
      <c r="C560" s="74">
        <v>2363020</v>
      </c>
      <c r="D560" s="74">
        <v>790752</v>
      </c>
      <c r="E560" s="74">
        <v>34108</v>
      </c>
      <c r="F560" s="74">
        <v>49904</v>
      </c>
      <c r="G560" s="74">
        <v>67555</v>
      </c>
      <c r="H560" s="74">
        <v>41549</v>
      </c>
      <c r="I560" s="74">
        <v>59385</v>
      </c>
      <c r="J560" s="74">
        <v>3208</v>
      </c>
      <c r="K560" s="74">
        <v>12442</v>
      </c>
      <c r="L560" s="74">
        <v>0</v>
      </c>
      <c r="M560" s="74">
        <v>0</v>
      </c>
      <c r="N560" s="25">
        <f t="shared" si="8"/>
        <v>3421923</v>
      </c>
    </row>
    <row r="561" spans="1:14" ht="25.5" x14ac:dyDescent="0.25">
      <c r="A561" s="9" t="s">
        <v>1106</v>
      </c>
      <c r="B561" s="7" t="s">
        <v>1107</v>
      </c>
      <c r="C561" s="74">
        <v>84934</v>
      </c>
      <c r="D561" s="74">
        <v>57106</v>
      </c>
      <c r="E561" s="74">
        <v>1445</v>
      </c>
      <c r="F561" s="74">
        <v>3316</v>
      </c>
      <c r="G561" s="74">
        <v>911</v>
      </c>
      <c r="H561" s="74">
        <v>991</v>
      </c>
      <c r="I561" s="74">
        <v>1026</v>
      </c>
      <c r="J561" s="74">
        <v>231</v>
      </c>
      <c r="K561" s="74">
        <v>243</v>
      </c>
      <c r="L561" s="74">
        <v>4714</v>
      </c>
      <c r="M561" s="74">
        <v>0</v>
      </c>
      <c r="N561" s="25">
        <f t="shared" si="8"/>
        <v>154917</v>
      </c>
    </row>
    <row r="562" spans="1:14" ht="25.5" x14ac:dyDescent="0.25">
      <c r="A562" s="9" t="s">
        <v>1108</v>
      </c>
      <c r="B562" s="7" t="s">
        <v>1109</v>
      </c>
      <c r="C562" s="74">
        <v>1406350</v>
      </c>
      <c r="D562" s="74">
        <v>318318</v>
      </c>
      <c r="E562" s="74">
        <v>21219</v>
      </c>
      <c r="F562" s="74">
        <v>26858</v>
      </c>
      <c r="G562" s="74">
        <v>27040</v>
      </c>
      <c r="H562" s="74">
        <v>26963</v>
      </c>
      <c r="I562" s="74">
        <v>33533</v>
      </c>
      <c r="J562" s="74">
        <v>1824</v>
      </c>
      <c r="K562" s="74">
        <v>8270</v>
      </c>
      <c r="L562" s="74">
        <v>49597</v>
      </c>
      <c r="M562" s="74">
        <v>0</v>
      </c>
      <c r="N562" s="25">
        <f t="shared" si="8"/>
        <v>1919972</v>
      </c>
    </row>
    <row r="563" spans="1:14" ht="38.25" x14ac:dyDescent="0.25">
      <c r="A563" s="9" t="s">
        <v>1110</v>
      </c>
      <c r="B563" s="7" t="s">
        <v>1111</v>
      </c>
      <c r="C563" s="74">
        <v>380608</v>
      </c>
      <c r="D563" s="74">
        <v>116602</v>
      </c>
      <c r="E563" s="74">
        <v>5768</v>
      </c>
      <c r="F563" s="74">
        <v>13372</v>
      </c>
      <c r="G563" s="74">
        <v>12960</v>
      </c>
      <c r="H563" s="74">
        <v>4454</v>
      </c>
      <c r="I563" s="74">
        <v>7668</v>
      </c>
      <c r="J563" s="74">
        <v>880</v>
      </c>
      <c r="K563" s="74">
        <v>1111</v>
      </c>
      <c r="L563" s="74">
        <v>0</v>
      </c>
      <c r="M563" s="74">
        <v>0</v>
      </c>
      <c r="N563" s="25">
        <f t="shared" si="8"/>
        <v>543423</v>
      </c>
    </row>
    <row r="564" spans="1:14" ht="25.5" x14ac:dyDescent="0.25">
      <c r="A564" s="9" t="s">
        <v>1112</v>
      </c>
      <c r="B564" s="7" t="s">
        <v>1113</v>
      </c>
      <c r="C564" s="74">
        <v>199968</v>
      </c>
      <c r="D564" s="74">
        <v>76522</v>
      </c>
      <c r="E564" s="74">
        <v>3241</v>
      </c>
      <c r="F564" s="74">
        <v>7116</v>
      </c>
      <c r="G564" s="74">
        <v>7567</v>
      </c>
      <c r="H564" s="74">
        <v>2525</v>
      </c>
      <c r="I564" s="74">
        <v>4469</v>
      </c>
      <c r="J564" s="74">
        <v>431</v>
      </c>
      <c r="K564" s="74">
        <v>653</v>
      </c>
      <c r="L564" s="74">
        <v>0</v>
      </c>
      <c r="M564" s="74">
        <v>0</v>
      </c>
      <c r="N564" s="25">
        <f t="shared" si="8"/>
        <v>302492</v>
      </c>
    </row>
    <row r="565" spans="1:14" ht="25.5" x14ac:dyDescent="0.25">
      <c r="A565" s="9" t="s">
        <v>1114</v>
      </c>
      <c r="B565" s="7" t="s">
        <v>1115</v>
      </c>
      <c r="C565" s="74">
        <v>81894</v>
      </c>
      <c r="D565" s="74">
        <v>39528</v>
      </c>
      <c r="E565" s="74">
        <v>1475</v>
      </c>
      <c r="F565" s="74">
        <v>3605</v>
      </c>
      <c r="G565" s="74">
        <v>679</v>
      </c>
      <c r="H565" s="74">
        <v>852</v>
      </c>
      <c r="I565" s="74">
        <v>796</v>
      </c>
      <c r="J565" s="74">
        <v>234</v>
      </c>
      <c r="K565" s="74">
        <v>192</v>
      </c>
      <c r="L565" s="74">
        <v>2138</v>
      </c>
      <c r="M565" s="74">
        <v>0</v>
      </c>
      <c r="N565" s="25">
        <f t="shared" si="8"/>
        <v>131393</v>
      </c>
    </row>
    <row r="566" spans="1:14" x14ac:dyDescent="0.25">
      <c r="A566" s="9" t="s">
        <v>1116</v>
      </c>
      <c r="B566" s="7" t="s">
        <v>1117</v>
      </c>
      <c r="C566" s="74">
        <v>1250912</v>
      </c>
      <c r="D566" s="74">
        <v>388035</v>
      </c>
      <c r="E566" s="74">
        <v>19685</v>
      </c>
      <c r="F566" s="74">
        <v>33265</v>
      </c>
      <c r="G566" s="74">
        <v>32621</v>
      </c>
      <c r="H566" s="74">
        <v>20296</v>
      </c>
      <c r="I566" s="74">
        <v>28224</v>
      </c>
      <c r="J566" s="74">
        <v>2436</v>
      </c>
      <c r="K566" s="74">
        <v>5873</v>
      </c>
      <c r="L566" s="74">
        <v>0</v>
      </c>
      <c r="M566" s="74">
        <v>0</v>
      </c>
      <c r="N566" s="25">
        <f t="shared" si="8"/>
        <v>1781347</v>
      </c>
    </row>
    <row r="567" spans="1:14" ht="25.5" x14ac:dyDescent="0.25">
      <c r="A567" s="9" t="s">
        <v>1118</v>
      </c>
      <c r="B567" s="7" t="s">
        <v>1119</v>
      </c>
      <c r="C567" s="74">
        <v>111272</v>
      </c>
      <c r="D567" s="74">
        <v>32000</v>
      </c>
      <c r="E567" s="74">
        <v>1839</v>
      </c>
      <c r="F567" s="74">
        <v>4535</v>
      </c>
      <c r="G567" s="74">
        <v>3052</v>
      </c>
      <c r="H567" s="74">
        <v>1169</v>
      </c>
      <c r="I567" s="74">
        <v>1817</v>
      </c>
      <c r="J567" s="74">
        <v>279</v>
      </c>
      <c r="K567" s="74">
        <v>269</v>
      </c>
      <c r="L567" s="74">
        <v>0</v>
      </c>
      <c r="M567" s="74">
        <v>0</v>
      </c>
      <c r="N567" s="25">
        <f t="shared" si="8"/>
        <v>156232</v>
      </c>
    </row>
    <row r="568" spans="1:14" ht="38.25" x14ac:dyDescent="0.25">
      <c r="A568" s="9" t="s">
        <v>1120</v>
      </c>
      <c r="B568" s="7" t="s">
        <v>1121</v>
      </c>
      <c r="C568" s="74">
        <v>1241074</v>
      </c>
      <c r="D568" s="74">
        <v>400422</v>
      </c>
      <c r="E568" s="74">
        <v>19700</v>
      </c>
      <c r="F568" s="74">
        <v>36775</v>
      </c>
      <c r="G568" s="74">
        <v>51113</v>
      </c>
      <c r="H568" s="74">
        <v>18682</v>
      </c>
      <c r="I568" s="74">
        <v>32674</v>
      </c>
      <c r="J568" s="74">
        <v>2316</v>
      </c>
      <c r="K568" s="74">
        <v>5252</v>
      </c>
      <c r="L568" s="74">
        <v>0</v>
      </c>
      <c r="M568" s="74">
        <v>0</v>
      </c>
      <c r="N568" s="25">
        <f t="shared" si="8"/>
        <v>1808008</v>
      </c>
    </row>
    <row r="569" spans="1:14" ht="25.5" x14ac:dyDescent="0.25">
      <c r="A569" s="9" t="s">
        <v>1122</v>
      </c>
      <c r="B569" s="7" t="s">
        <v>1123</v>
      </c>
      <c r="C569" s="74">
        <v>551708</v>
      </c>
      <c r="D569" s="74">
        <v>196949</v>
      </c>
      <c r="E569" s="74">
        <v>8829</v>
      </c>
      <c r="F569" s="74">
        <v>14563</v>
      </c>
      <c r="G569" s="74">
        <v>14256</v>
      </c>
      <c r="H569" s="74">
        <v>9182</v>
      </c>
      <c r="I569" s="74">
        <v>12753</v>
      </c>
      <c r="J569" s="74">
        <v>995</v>
      </c>
      <c r="K569" s="74">
        <v>2679</v>
      </c>
      <c r="L569" s="74">
        <v>0</v>
      </c>
      <c r="M569" s="74">
        <v>0</v>
      </c>
      <c r="N569" s="25">
        <f t="shared" si="8"/>
        <v>811914</v>
      </c>
    </row>
    <row r="570" spans="1:14" x14ac:dyDescent="0.25">
      <c r="A570" s="9" t="s">
        <v>1124</v>
      </c>
      <c r="B570" s="7" t="s">
        <v>1125</v>
      </c>
      <c r="C570" s="74">
        <v>385570</v>
      </c>
      <c r="D570" s="74">
        <v>229079</v>
      </c>
      <c r="E570" s="74">
        <v>6464</v>
      </c>
      <c r="F570" s="74">
        <v>16434</v>
      </c>
      <c r="G570" s="74">
        <v>6465</v>
      </c>
      <c r="H570" s="74">
        <v>3816</v>
      </c>
      <c r="I570" s="74">
        <v>4672</v>
      </c>
      <c r="J570" s="74">
        <v>990</v>
      </c>
      <c r="K570" s="74">
        <v>837</v>
      </c>
      <c r="L570" s="74">
        <v>0</v>
      </c>
      <c r="M570" s="74">
        <v>0</v>
      </c>
      <c r="N570" s="25">
        <f t="shared" si="8"/>
        <v>654327</v>
      </c>
    </row>
    <row r="571" spans="1:14" ht="38.25" x14ac:dyDescent="0.25">
      <c r="A571" s="9" t="s">
        <v>1126</v>
      </c>
      <c r="B571" s="7" t="s">
        <v>1127</v>
      </c>
      <c r="C571" s="74">
        <v>156750</v>
      </c>
      <c r="D571" s="74">
        <v>66602</v>
      </c>
      <c r="E571" s="74">
        <v>2499</v>
      </c>
      <c r="F571" s="74">
        <v>5265</v>
      </c>
      <c r="G571" s="74">
        <v>3732</v>
      </c>
      <c r="H571" s="74">
        <v>2077</v>
      </c>
      <c r="I571" s="74">
        <v>2883</v>
      </c>
      <c r="J571" s="74">
        <v>336</v>
      </c>
      <c r="K571" s="74">
        <v>551</v>
      </c>
      <c r="L571" s="74">
        <v>0</v>
      </c>
      <c r="M571" s="74">
        <v>0</v>
      </c>
      <c r="N571" s="25">
        <f t="shared" si="8"/>
        <v>240695</v>
      </c>
    </row>
    <row r="572" spans="1:14" x14ac:dyDescent="0.25">
      <c r="A572" s="9" t="s">
        <v>1128</v>
      </c>
      <c r="B572" s="7" t="s">
        <v>1129</v>
      </c>
      <c r="C572" s="74">
        <v>124206</v>
      </c>
      <c r="D572" s="74">
        <v>47433</v>
      </c>
      <c r="E572" s="74">
        <v>2113</v>
      </c>
      <c r="F572" s="74">
        <v>5491</v>
      </c>
      <c r="G572" s="74">
        <v>2699</v>
      </c>
      <c r="H572" s="74">
        <v>1162</v>
      </c>
      <c r="I572" s="74">
        <v>1640</v>
      </c>
      <c r="J572" s="74">
        <v>343</v>
      </c>
      <c r="K572" s="74">
        <v>242</v>
      </c>
      <c r="L572" s="74">
        <v>5893</v>
      </c>
      <c r="M572" s="74">
        <v>0</v>
      </c>
      <c r="N572" s="25">
        <f t="shared" si="8"/>
        <v>191222</v>
      </c>
    </row>
    <row r="573" spans="1:14" ht="25.5" x14ac:dyDescent="0.25">
      <c r="A573" s="9" t="s">
        <v>1130</v>
      </c>
      <c r="B573" s="7" t="s">
        <v>1131</v>
      </c>
      <c r="C573" s="74">
        <v>174188</v>
      </c>
      <c r="D573" s="74">
        <v>80957</v>
      </c>
      <c r="E573" s="74">
        <v>2656</v>
      </c>
      <c r="F573" s="74">
        <v>6843</v>
      </c>
      <c r="G573" s="74">
        <v>2622</v>
      </c>
      <c r="H573" s="74">
        <v>1735</v>
      </c>
      <c r="I573" s="74">
        <v>2040</v>
      </c>
      <c r="J573" s="74">
        <v>401</v>
      </c>
      <c r="K573" s="74">
        <v>389</v>
      </c>
      <c r="L573" s="74">
        <v>0</v>
      </c>
      <c r="M573" s="74">
        <v>0</v>
      </c>
      <c r="N573" s="25">
        <f t="shared" si="8"/>
        <v>271831</v>
      </c>
    </row>
    <row r="574" spans="1:14" ht="25.5" x14ac:dyDescent="0.25">
      <c r="A574" s="9" t="s">
        <v>1132</v>
      </c>
      <c r="B574" s="7" t="s">
        <v>1133</v>
      </c>
      <c r="C574" s="74">
        <v>3283068</v>
      </c>
      <c r="D574" s="74">
        <v>1147733</v>
      </c>
      <c r="E574" s="74">
        <v>48437</v>
      </c>
      <c r="F574" s="74">
        <v>66887</v>
      </c>
      <c r="G574" s="74">
        <v>102377</v>
      </c>
      <c r="H574" s="74">
        <v>60203</v>
      </c>
      <c r="I574" s="74">
        <v>88681</v>
      </c>
      <c r="J574" s="74">
        <v>3747</v>
      </c>
      <c r="K574" s="74">
        <v>18260</v>
      </c>
      <c r="L574" s="74">
        <v>0</v>
      </c>
      <c r="M574" s="74">
        <v>0</v>
      </c>
      <c r="N574" s="25">
        <f t="shared" si="8"/>
        <v>4819393</v>
      </c>
    </row>
    <row r="575" spans="1:14" ht="25.5" x14ac:dyDescent="0.25">
      <c r="A575" s="9" t="s">
        <v>1134</v>
      </c>
      <c r="B575" s="7" t="s">
        <v>1135</v>
      </c>
      <c r="C575" s="74">
        <v>233028</v>
      </c>
      <c r="D575" s="74">
        <v>85502</v>
      </c>
      <c r="E575" s="74">
        <v>3727</v>
      </c>
      <c r="F575" s="74">
        <v>8860</v>
      </c>
      <c r="G575" s="74">
        <v>6876</v>
      </c>
      <c r="H575" s="74">
        <v>2630</v>
      </c>
      <c r="I575" s="74">
        <v>4222</v>
      </c>
      <c r="J575" s="74">
        <v>529</v>
      </c>
      <c r="K575" s="74">
        <v>638</v>
      </c>
      <c r="L575" s="74">
        <v>0</v>
      </c>
      <c r="M575" s="74">
        <v>0</v>
      </c>
      <c r="N575" s="25">
        <f t="shared" si="8"/>
        <v>346012</v>
      </c>
    </row>
    <row r="576" spans="1:14" ht="25.5" x14ac:dyDescent="0.25">
      <c r="A576" s="9" t="s">
        <v>1136</v>
      </c>
      <c r="B576" s="7" t="s">
        <v>1137</v>
      </c>
      <c r="C576" s="74">
        <v>230124</v>
      </c>
      <c r="D576" s="74">
        <v>66966</v>
      </c>
      <c r="E576" s="74">
        <v>3769</v>
      </c>
      <c r="F576" s="74">
        <v>8473</v>
      </c>
      <c r="G576" s="74">
        <v>7360</v>
      </c>
      <c r="H576" s="74">
        <v>2802</v>
      </c>
      <c r="I576" s="74">
        <v>4608</v>
      </c>
      <c r="J576" s="74">
        <v>537</v>
      </c>
      <c r="K576" s="74">
        <v>709</v>
      </c>
      <c r="L576" s="74">
        <v>0</v>
      </c>
      <c r="M576" s="74">
        <v>0</v>
      </c>
      <c r="N576" s="25">
        <f t="shared" si="8"/>
        <v>325348</v>
      </c>
    </row>
    <row r="577" spans="1:14" ht="25.5" x14ac:dyDescent="0.25">
      <c r="A577" s="9" t="s">
        <v>1138</v>
      </c>
      <c r="B577" s="7" t="s">
        <v>1139</v>
      </c>
      <c r="C577" s="74">
        <v>135194</v>
      </c>
      <c r="D577" s="74">
        <v>89013</v>
      </c>
      <c r="E577" s="74">
        <v>2201</v>
      </c>
      <c r="F577" s="74">
        <v>4914</v>
      </c>
      <c r="G577" s="74">
        <v>3745</v>
      </c>
      <c r="H577" s="74">
        <v>1669</v>
      </c>
      <c r="I577" s="74">
        <v>2520</v>
      </c>
      <c r="J577" s="74">
        <v>298</v>
      </c>
      <c r="K577" s="74">
        <v>426</v>
      </c>
      <c r="L577" s="74">
        <v>0</v>
      </c>
      <c r="M577" s="74">
        <v>0</v>
      </c>
      <c r="N577" s="25">
        <f t="shared" si="8"/>
        <v>239980</v>
      </c>
    </row>
    <row r="578" spans="1:14" ht="25.5" x14ac:dyDescent="0.25">
      <c r="A578" s="9" t="s">
        <v>1140</v>
      </c>
      <c r="B578" s="7" t="s">
        <v>1141</v>
      </c>
      <c r="C578" s="74">
        <v>150332</v>
      </c>
      <c r="D578" s="74">
        <v>69835</v>
      </c>
      <c r="E578" s="74">
        <v>2472</v>
      </c>
      <c r="F578" s="74">
        <v>6364</v>
      </c>
      <c r="G578" s="74">
        <v>3182</v>
      </c>
      <c r="H578" s="74">
        <v>1455</v>
      </c>
      <c r="I578" s="74">
        <v>2010</v>
      </c>
      <c r="J578" s="74">
        <v>391</v>
      </c>
      <c r="K578" s="74">
        <v>314</v>
      </c>
      <c r="L578" s="74">
        <v>0</v>
      </c>
      <c r="M578" s="74">
        <v>0</v>
      </c>
      <c r="N578" s="25">
        <f t="shared" si="8"/>
        <v>236355</v>
      </c>
    </row>
    <row r="579" spans="1:14" ht="25.5" x14ac:dyDescent="0.25">
      <c r="A579" s="9" t="s">
        <v>1142</v>
      </c>
      <c r="B579" s="7" t="s">
        <v>1143</v>
      </c>
      <c r="C579" s="74">
        <v>1589408</v>
      </c>
      <c r="D579" s="74">
        <v>622834</v>
      </c>
      <c r="E579" s="74">
        <v>24149</v>
      </c>
      <c r="F579" s="74">
        <v>37634</v>
      </c>
      <c r="G579" s="74">
        <v>49038</v>
      </c>
      <c r="H579" s="74">
        <v>27197</v>
      </c>
      <c r="I579" s="74">
        <v>40249</v>
      </c>
      <c r="J579" s="74">
        <v>2490</v>
      </c>
      <c r="K579" s="74">
        <v>8038</v>
      </c>
      <c r="L579" s="74">
        <v>0</v>
      </c>
      <c r="M579" s="74">
        <v>0</v>
      </c>
      <c r="N579" s="25">
        <f t="shared" si="8"/>
        <v>2401037</v>
      </c>
    </row>
    <row r="580" spans="1:14" x14ac:dyDescent="0.25">
      <c r="A580" s="10"/>
      <c r="B580" s="11"/>
      <c r="C580" s="26">
        <f>SUM(C10:C579)</f>
        <v>355800840</v>
      </c>
      <c r="D580" s="26">
        <f t="shared" ref="D580:M580" si="9">SUM(D10:D579)</f>
        <v>128910234</v>
      </c>
      <c r="E580" s="26">
        <f t="shared" si="9"/>
        <v>5479161</v>
      </c>
      <c r="F580" s="26">
        <f t="shared" si="9"/>
        <v>9973830</v>
      </c>
      <c r="G580" s="26">
        <f t="shared" si="9"/>
        <v>9139922</v>
      </c>
      <c r="H580" s="26">
        <f t="shared" si="9"/>
        <v>5411450</v>
      </c>
      <c r="I580" s="26">
        <f t="shared" si="9"/>
        <v>7630668</v>
      </c>
      <c r="J580" s="26">
        <f t="shared" si="9"/>
        <v>615213</v>
      </c>
      <c r="K580" s="26">
        <f t="shared" si="9"/>
        <v>1537974</v>
      </c>
      <c r="L580" s="26">
        <f t="shared" si="9"/>
        <v>15828789</v>
      </c>
      <c r="M580" s="26">
        <f t="shared" si="9"/>
        <v>1183936</v>
      </c>
      <c r="N580" s="26">
        <f>SUM(N10:N579)</f>
        <v>541512017</v>
      </c>
    </row>
    <row r="581" spans="1:14" x14ac:dyDescent="0.25">
      <c r="A581" s="77" t="s">
        <v>1144</v>
      </c>
      <c r="B581" s="77"/>
      <c r="C581" s="77"/>
      <c r="D581" s="77"/>
      <c r="E581" s="77"/>
      <c r="F581" s="77"/>
      <c r="G581" s="77"/>
      <c r="H581" s="77"/>
      <c r="I581" s="77"/>
      <c r="J581" s="77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30"/>
      <c r="J582" s="30"/>
      <c r="K582" s="3"/>
      <c r="L582" s="4"/>
      <c r="M582" s="5"/>
      <c r="N582" s="2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31"/>
      <c r="J583" s="31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30"/>
      <c r="J584" s="30"/>
      <c r="K584" s="3"/>
      <c r="L584" s="4"/>
      <c r="M584" s="5"/>
      <c r="N584" s="2"/>
    </row>
    <row r="585" spans="1:14" x14ac:dyDescent="0.25">
      <c r="A585" s="78" t="str">
        <f>+'ACUERDO 4ER TRIMESTRE'!A584:J584</f>
        <v>San Bartolo Coyotepec, Oaxaca,  4 de OCTUBRE de 2022</v>
      </c>
      <c r="B585" s="78"/>
      <c r="C585" s="78"/>
      <c r="D585" s="78"/>
      <c r="E585" s="78"/>
      <c r="F585" s="78"/>
      <c r="G585" s="78"/>
      <c r="H585" s="78"/>
      <c r="I585" s="78"/>
      <c r="J585" s="78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79" t="str">
        <f>+'ACUERDO 4ER TRIMESTRE'!A588:J588</f>
        <v>C.P. LANDO MATUS DELGADO</v>
      </c>
      <c r="B589" s="79"/>
      <c r="C589" s="79"/>
      <c r="D589" s="79"/>
      <c r="E589" s="79"/>
      <c r="F589" s="79"/>
      <c r="G589" s="79"/>
      <c r="H589" s="79"/>
      <c r="I589" s="79"/>
      <c r="J589" s="79"/>
      <c r="K589" s="3"/>
      <c r="L589" s="4"/>
      <c r="M589" s="5"/>
      <c r="N589" s="2"/>
    </row>
    <row r="590" spans="1:14" x14ac:dyDescent="0.25">
      <c r="A590" s="79" t="str">
        <f>+'ACUERDO 4ER TRIMESTRE'!A589:J589</f>
        <v>TESORERO</v>
      </c>
      <c r="B590" s="79"/>
      <c r="C590" s="79"/>
      <c r="D590" s="79"/>
      <c r="E590" s="79"/>
      <c r="F590" s="79"/>
      <c r="G590" s="79"/>
      <c r="H590" s="79"/>
      <c r="I590" s="79"/>
      <c r="J590" s="79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3"/>
      <c r="L593" s="4"/>
      <c r="M593" s="5"/>
      <c r="N593" s="2"/>
    </row>
    <row r="594" spans="1:14" x14ac:dyDescent="0.2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3"/>
      <c r="L594" s="4"/>
      <c r="M594" s="5"/>
      <c r="N594" s="2"/>
    </row>
    <row r="595" spans="1:14" x14ac:dyDescent="0.2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3"/>
      <c r="L595" s="4"/>
      <c r="M595" s="5"/>
    </row>
    <row r="596" spans="1:14" x14ac:dyDescent="0.2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4ER TRIMESTRE</vt:lpstr>
      <vt:lpstr>OCTUBRE 22</vt:lpstr>
      <vt:lpstr>NOVIEMBRE 22</vt:lpstr>
      <vt:lpstr>DICIEMBRE 22</vt:lpstr>
      <vt:lpstr>'ACUERDO 4ER TRIMESTRE'!Área_de_impresión</vt:lpstr>
      <vt:lpstr>'DICIEMBRE 22'!Área_de_impresión</vt:lpstr>
      <vt:lpstr>'NOVIEMBRE 22'!Área_de_impresión</vt:lpstr>
      <vt:lpstr>'OCTUBRE 22'!Área_de_impresión</vt:lpstr>
      <vt:lpstr>'ACUERDO 4ER TRIMESTRE'!Títulos_a_imprimir</vt:lpstr>
      <vt:lpstr>'DICIEMBRE 22'!Títulos_a_imprimir</vt:lpstr>
      <vt:lpstr>'NOVIEMBRE 22'!Títulos_a_imprimir</vt:lpstr>
      <vt:lpstr>'OCTUBRE 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cp:lastPrinted>2021-04-07T03:54:28Z</cp:lastPrinted>
  <dcterms:created xsi:type="dcterms:W3CDTF">2020-01-07T15:44:00Z</dcterms:created>
  <dcterms:modified xsi:type="dcterms:W3CDTF">2023-01-06T20:51:35Z</dcterms:modified>
</cp:coreProperties>
</file>