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"/>
    </mc:Choice>
  </mc:AlternateContent>
  <bookViews>
    <workbookView xWindow="240" yWindow="15" windowWidth="18795" windowHeight="8190"/>
  </bookViews>
  <sheets>
    <sheet name="ENERO ORD + AJ" sheetId="5" r:id="rId1"/>
    <sheet name="ENERO ORD" sheetId="1" r:id="rId2"/>
    <sheet name="AJUSTE FOFIR" sheetId="2" r:id="rId3"/>
    <sheet name="TOTAL PAGADO" sheetId="3" r:id="rId4"/>
  </sheets>
  <definedNames>
    <definedName name="_xlnm._FilterDatabase" localSheetId="1" hidden="1">'ENERO ORD'!$A$3:$O$575</definedName>
  </definedNames>
  <calcPr calcId="152511"/>
</workbook>
</file>

<file path=xl/calcChain.xml><?xml version="1.0" encoding="utf-8"?>
<calcChain xmlns="http://schemas.openxmlformats.org/spreadsheetml/2006/main">
  <c r="N574" i="5" l="1"/>
  <c r="N573" i="5"/>
  <c r="F57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4" i="5"/>
  <c r="D574" i="5"/>
  <c r="E574" i="5"/>
  <c r="G574" i="5"/>
  <c r="H574" i="5"/>
  <c r="I574" i="5"/>
  <c r="J574" i="5"/>
  <c r="K574" i="5"/>
  <c r="L574" i="5"/>
  <c r="M574" i="5"/>
  <c r="C574" i="5"/>
  <c r="D574" i="1"/>
  <c r="E574" i="1"/>
  <c r="F574" i="1"/>
  <c r="G574" i="1"/>
  <c r="H574" i="1"/>
  <c r="I574" i="1"/>
  <c r="J574" i="1"/>
  <c r="K574" i="1"/>
  <c r="L574" i="1"/>
  <c r="M574" i="1"/>
  <c r="N574" i="1"/>
  <c r="C574" i="2"/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D574" i="3" l="1"/>
  <c r="N8" i="5" l="1"/>
  <c r="N12" i="5"/>
  <c r="N15" i="5"/>
  <c r="N19" i="5"/>
  <c r="N20" i="5"/>
  <c r="N24" i="5"/>
  <c r="N28" i="5"/>
  <c r="N31" i="5"/>
  <c r="N35" i="5"/>
  <c r="N36" i="5"/>
  <c r="N40" i="5"/>
  <c r="N44" i="5"/>
  <c r="N47" i="5"/>
  <c r="N51" i="5"/>
  <c r="N52" i="5"/>
  <c r="N56" i="5"/>
  <c r="N60" i="5"/>
  <c r="N63" i="5"/>
  <c r="N67" i="5"/>
  <c r="N68" i="5"/>
  <c r="N72" i="5"/>
  <c r="N76" i="5"/>
  <c r="N79" i="5"/>
  <c r="N83" i="5"/>
  <c r="N84" i="5"/>
  <c r="N88" i="5"/>
  <c r="N92" i="5"/>
  <c r="N95" i="5"/>
  <c r="N99" i="5"/>
  <c r="N100" i="5"/>
  <c r="N104" i="5"/>
  <c r="N108" i="5"/>
  <c r="N111" i="5"/>
  <c r="N115" i="5"/>
  <c r="N116" i="5"/>
  <c r="N120" i="5"/>
  <c r="N123" i="5"/>
  <c r="N127" i="5"/>
  <c r="N128" i="5"/>
  <c r="N132" i="5"/>
  <c r="N134" i="5"/>
  <c r="N135" i="5"/>
  <c r="N136" i="5"/>
  <c r="N139" i="5"/>
  <c r="N140" i="5"/>
  <c r="N143" i="5"/>
  <c r="N144" i="5"/>
  <c r="N148" i="5"/>
  <c r="N150" i="5"/>
  <c r="N151" i="5"/>
  <c r="N155" i="5"/>
  <c r="N156" i="5"/>
  <c r="N160" i="5"/>
  <c r="N163" i="5"/>
  <c r="N164" i="5"/>
  <c r="N166" i="5"/>
  <c r="N168" i="5"/>
  <c r="N171" i="5"/>
  <c r="N172" i="5"/>
  <c r="N176" i="5"/>
  <c r="N179" i="5"/>
  <c r="N182" i="5"/>
  <c r="N184" i="5"/>
  <c r="N187" i="5"/>
  <c r="N191" i="5"/>
  <c r="N192" i="5"/>
  <c r="N196" i="5"/>
  <c r="N198" i="5"/>
  <c r="N199" i="5"/>
  <c r="N200" i="5"/>
  <c r="N203" i="5"/>
  <c r="N204" i="5"/>
  <c r="N207" i="5"/>
  <c r="N208" i="5"/>
  <c r="N212" i="5"/>
  <c r="N214" i="5"/>
  <c r="N215" i="5"/>
  <c r="N219" i="5"/>
  <c r="N220" i="5"/>
  <c r="N222" i="5"/>
  <c r="N224" i="5"/>
  <c r="N227" i="5"/>
  <c r="N228" i="5"/>
  <c r="N230" i="5"/>
  <c r="N232" i="5"/>
  <c r="N235" i="5"/>
  <c r="N236" i="5"/>
  <c r="N240" i="5"/>
  <c r="N243" i="5"/>
  <c r="N246" i="5"/>
  <c r="N248" i="5"/>
  <c r="N250" i="5"/>
  <c r="N251" i="5"/>
  <c r="N255" i="5"/>
  <c r="N256" i="5"/>
  <c r="N258" i="5"/>
  <c r="N260" i="5"/>
  <c r="N262" i="5"/>
  <c r="N263" i="5"/>
  <c r="N264" i="5"/>
  <c r="N267" i="5"/>
  <c r="N268" i="5"/>
  <c r="N271" i="5"/>
  <c r="N272" i="5"/>
  <c r="N276" i="5"/>
  <c r="N278" i="5"/>
  <c r="N279" i="5"/>
  <c r="N283" i="5"/>
  <c r="N284" i="5"/>
  <c r="N286" i="5"/>
  <c r="N288" i="5"/>
  <c r="N291" i="5"/>
  <c r="N292" i="5"/>
  <c r="N294" i="5"/>
  <c r="N296" i="5"/>
  <c r="N299" i="5"/>
  <c r="N300" i="5"/>
  <c r="N304" i="5"/>
  <c r="N307" i="5"/>
  <c r="N310" i="5"/>
  <c r="N312" i="5"/>
  <c r="N314" i="5"/>
  <c r="N315" i="5"/>
  <c r="N319" i="5"/>
  <c r="N320" i="5"/>
  <c r="N322" i="5"/>
  <c r="N324" i="5"/>
  <c r="N326" i="5"/>
  <c r="N327" i="5"/>
  <c r="N328" i="5"/>
  <c r="N331" i="5"/>
  <c r="N332" i="5"/>
  <c r="N335" i="5"/>
  <c r="N336" i="5"/>
  <c r="N340" i="5"/>
  <c r="N342" i="5"/>
  <c r="N343" i="5"/>
  <c r="N347" i="5"/>
  <c r="N348" i="5"/>
  <c r="N350" i="5"/>
  <c r="N352" i="5"/>
  <c r="N355" i="5"/>
  <c r="N356" i="5"/>
  <c r="N358" i="5"/>
  <c r="N360" i="5"/>
  <c r="N363" i="5"/>
  <c r="N364" i="5"/>
  <c r="N368" i="5"/>
  <c r="N371" i="5"/>
  <c r="N374" i="5"/>
  <c r="N376" i="5"/>
  <c r="N378" i="5"/>
  <c r="N379" i="5"/>
  <c r="N383" i="5"/>
  <c r="N384" i="5"/>
  <c r="N386" i="5"/>
  <c r="N388" i="5"/>
  <c r="N390" i="5"/>
  <c r="N391" i="5"/>
  <c r="N392" i="5"/>
  <c r="N395" i="5"/>
  <c r="N396" i="5"/>
  <c r="N399" i="5"/>
  <c r="N400" i="5"/>
  <c r="N404" i="5"/>
  <c r="N406" i="5"/>
  <c r="N407" i="5"/>
  <c r="N411" i="5"/>
  <c r="N412" i="5"/>
  <c r="N414" i="5"/>
  <c r="N416" i="5"/>
  <c r="N419" i="5"/>
  <c r="N420" i="5"/>
  <c r="N422" i="5"/>
  <c r="N424" i="5"/>
  <c r="N427" i="5"/>
  <c r="N428" i="5"/>
  <c r="N432" i="5"/>
  <c r="N435" i="5"/>
  <c r="N438" i="5"/>
  <c r="N440" i="5"/>
  <c r="N442" i="5"/>
  <c r="N443" i="5"/>
  <c r="N447" i="5"/>
  <c r="N448" i="5"/>
  <c r="N450" i="5"/>
  <c r="N452" i="5"/>
  <c r="N454" i="5"/>
  <c r="N455" i="5"/>
  <c r="N456" i="5"/>
  <c r="N459" i="5"/>
  <c r="N460" i="5"/>
  <c r="N463" i="5"/>
  <c r="N464" i="5"/>
  <c r="N468" i="5"/>
  <c r="N470" i="5"/>
  <c r="N471" i="5"/>
  <c r="N475" i="5"/>
  <c r="N476" i="5"/>
  <c r="N478" i="5"/>
  <c r="N480" i="5"/>
  <c r="N483" i="5"/>
  <c r="N484" i="5"/>
  <c r="N486" i="5"/>
  <c r="N488" i="5"/>
  <c r="N491" i="5"/>
  <c r="N492" i="5"/>
  <c r="N496" i="5"/>
  <c r="N499" i="5"/>
  <c r="N502" i="5"/>
  <c r="N504" i="5"/>
  <c r="N506" i="5"/>
  <c r="N507" i="5"/>
  <c r="N511" i="5"/>
  <c r="N512" i="5"/>
  <c r="N514" i="5"/>
  <c r="N516" i="5"/>
  <c r="N518" i="5"/>
  <c r="N519" i="5"/>
  <c r="N520" i="5"/>
  <c r="N523" i="5"/>
  <c r="N524" i="5"/>
  <c r="N527" i="5"/>
  <c r="N528" i="5"/>
  <c r="N532" i="5"/>
  <c r="N534" i="5"/>
  <c r="N535" i="5"/>
  <c r="N539" i="5"/>
  <c r="N540" i="5"/>
  <c r="N542" i="5"/>
  <c r="N544" i="5"/>
  <c r="N547" i="5"/>
  <c r="N548" i="5"/>
  <c r="N550" i="5"/>
  <c r="N552" i="5"/>
  <c r="N555" i="5"/>
  <c r="N556" i="5"/>
  <c r="N560" i="5"/>
  <c r="N563" i="5"/>
  <c r="N566" i="5"/>
  <c r="N568" i="5"/>
  <c r="N570" i="5"/>
  <c r="N571" i="5"/>
  <c r="N9" i="5"/>
  <c r="N13" i="5"/>
  <c r="N17" i="5"/>
  <c r="N21" i="5"/>
  <c r="N25" i="5"/>
  <c r="N29" i="5"/>
  <c r="N33" i="5"/>
  <c r="N37" i="5"/>
  <c r="N41" i="5"/>
  <c r="N45" i="5"/>
  <c r="N49" i="5"/>
  <c r="N53" i="5"/>
  <c r="N57" i="5"/>
  <c r="N61" i="5"/>
  <c r="N65" i="5"/>
  <c r="N69" i="5"/>
  <c r="N73" i="5"/>
  <c r="N77" i="5"/>
  <c r="N81" i="5"/>
  <c r="N85" i="5"/>
  <c r="N89" i="5"/>
  <c r="N93" i="5"/>
  <c r="N97" i="5"/>
  <c r="N101" i="5"/>
  <c r="N105" i="5"/>
  <c r="N109" i="5"/>
  <c r="N113" i="5"/>
  <c r="N117" i="5"/>
  <c r="N121" i="5"/>
  <c r="N125" i="5"/>
  <c r="N129" i="5"/>
  <c r="N133" i="5"/>
  <c r="N137" i="5"/>
  <c r="N141" i="5"/>
  <c r="N145" i="5"/>
  <c r="N149" i="5"/>
  <c r="N153" i="5"/>
  <c r="N157" i="5"/>
  <c r="N161" i="5"/>
  <c r="N165" i="5"/>
  <c r="N169" i="5"/>
  <c r="N173" i="5"/>
  <c r="N177" i="5"/>
  <c r="N181" i="5"/>
  <c r="N185" i="5"/>
  <c r="N189" i="5"/>
  <c r="N193" i="5"/>
  <c r="N197" i="5"/>
  <c r="N201" i="5"/>
  <c r="N205" i="5"/>
  <c r="N209" i="5"/>
  <c r="N213" i="5"/>
  <c r="N217" i="5"/>
  <c r="N221" i="5"/>
  <c r="N225" i="5"/>
  <c r="N229" i="5"/>
  <c r="N233" i="5"/>
  <c r="N237" i="5"/>
  <c r="N241" i="5"/>
  <c r="N245" i="5"/>
  <c r="N249" i="5"/>
  <c r="N253" i="5"/>
  <c r="N257" i="5"/>
  <c r="N261" i="5"/>
  <c r="N265" i="5"/>
  <c r="N269" i="5"/>
  <c r="N273" i="5"/>
  <c r="N277" i="5"/>
  <c r="N281" i="5"/>
  <c r="N285" i="5"/>
  <c r="N289" i="5"/>
  <c r="N293" i="5"/>
  <c r="N297" i="5"/>
  <c r="N301" i="5"/>
  <c r="N305" i="5"/>
  <c r="N309" i="5"/>
  <c r="N313" i="5"/>
  <c r="N317" i="5"/>
  <c r="N321" i="5"/>
  <c r="N325" i="5"/>
  <c r="N329" i="5"/>
  <c r="N333" i="5"/>
  <c r="N337" i="5"/>
  <c r="N341" i="5"/>
  <c r="N345" i="5"/>
  <c r="N349" i="5"/>
  <c r="N353" i="5"/>
  <c r="N357" i="5"/>
  <c r="N361" i="5"/>
  <c r="N365" i="5"/>
  <c r="N369" i="5"/>
  <c r="N373" i="5"/>
  <c r="N377" i="5"/>
  <c r="N381" i="5"/>
  <c r="N385" i="5"/>
  <c r="N389" i="5"/>
  <c r="N393" i="5"/>
  <c r="N397" i="5"/>
  <c r="N401" i="5"/>
  <c r="N405" i="5"/>
  <c r="N409" i="5"/>
  <c r="N413" i="5"/>
  <c r="N417" i="5"/>
  <c r="N421" i="5"/>
  <c r="N425" i="5"/>
  <c r="N429" i="5"/>
  <c r="N433" i="5"/>
  <c r="N437" i="5"/>
  <c r="N441" i="5"/>
  <c r="N445" i="5"/>
  <c r="N449" i="5"/>
  <c r="N453" i="5"/>
  <c r="N457" i="5"/>
  <c r="N461" i="5"/>
  <c r="N465" i="5"/>
  <c r="N469" i="5"/>
  <c r="N473" i="5"/>
  <c r="N477" i="5"/>
  <c r="N481" i="5"/>
  <c r="N485" i="5"/>
  <c r="N489" i="5"/>
  <c r="N493" i="5"/>
  <c r="N497" i="5"/>
  <c r="N501" i="5"/>
  <c r="N505" i="5"/>
  <c r="N509" i="5"/>
  <c r="N513" i="5"/>
  <c r="N517" i="5"/>
  <c r="N521" i="5"/>
  <c r="N525" i="5"/>
  <c r="N529" i="5"/>
  <c r="N533" i="5"/>
  <c r="N537" i="5"/>
  <c r="N541" i="5"/>
  <c r="N545" i="5"/>
  <c r="N549" i="5"/>
  <c r="N553" i="5"/>
  <c r="N557" i="5"/>
  <c r="N561" i="5"/>
  <c r="N565" i="5"/>
  <c r="N569" i="5"/>
  <c r="N4" i="5"/>
  <c r="N572" i="5"/>
  <c r="N567" i="5"/>
  <c r="N564" i="5"/>
  <c r="N562" i="5"/>
  <c r="N559" i="5"/>
  <c r="N558" i="5"/>
  <c r="N554" i="5"/>
  <c r="N551" i="5"/>
  <c r="N546" i="5"/>
  <c r="N543" i="5"/>
  <c r="N538" i="5"/>
  <c r="N536" i="5"/>
  <c r="N531" i="5"/>
  <c r="N530" i="5"/>
  <c r="N526" i="5"/>
  <c r="N522" i="5"/>
  <c r="N515" i="5"/>
  <c r="N510" i="5"/>
  <c r="N508" i="5"/>
  <c r="N503" i="5"/>
  <c r="N500" i="5"/>
  <c r="N498" i="5"/>
  <c r="N495" i="5"/>
  <c r="N494" i="5"/>
  <c r="N490" i="5"/>
  <c r="N487" i="5"/>
  <c r="N482" i="5"/>
  <c r="N479" i="5"/>
  <c r="N474" i="5"/>
  <c r="N472" i="5"/>
  <c r="N467" i="5"/>
  <c r="N466" i="5"/>
  <c r="N462" i="5"/>
  <c r="N458" i="5"/>
  <c r="N451" i="5"/>
  <c r="N446" i="5"/>
  <c r="N444" i="5"/>
  <c r="N439" i="5"/>
  <c r="N436" i="5"/>
  <c r="N434" i="5"/>
  <c r="N431" i="5"/>
  <c r="N430" i="5"/>
  <c r="N426" i="5"/>
  <c r="N423" i="5"/>
  <c r="N418" i="5"/>
  <c r="N415" i="5"/>
  <c r="N410" i="5"/>
  <c r="N408" i="5"/>
  <c r="N403" i="5"/>
  <c r="N402" i="5"/>
  <c r="N398" i="5"/>
  <c r="N394" i="5"/>
  <c r="N387" i="5"/>
  <c r="N382" i="5"/>
  <c r="N380" i="5"/>
  <c r="N375" i="5"/>
  <c r="N372" i="5"/>
  <c r="N370" i="5"/>
  <c r="N367" i="5"/>
  <c r="N366" i="5"/>
  <c r="N362" i="5"/>
  <c r="N359" i="5"/>
  <c r="N354" i="5"/>
  <c r="N351" i="5"/>
  <c r="N346" i="5"/>
  <c r="N344" i="5"/>
  <c r="N339" i="5"/>
  <c r="N338" i="5"/>
  <c r="N334" i="5"/>
  <c r="N330" i="5"/>
  <c r="N323" i="5"/>
  <c r="N318" i="5"/>
  <c r="N316" i="5"/>
  <c r="N311" i="5"/>
  <c r="N308" i="5"/>
  <c r="N306" i="5"/>
  <c r="N303" i="5"/>
  <c r="N302" i="5"/>
  <c r="N298" i="5"/>
  <c r="N295" i="5"/>
  <c r="N290" i="5"/>
  <c r="N287" i="5"/>
  <c r="N282" i="5"/>
  <c r="N280" i="5"/>
  <c r="N275" i="5"/>
  <c r="N274" i="5"/>
  <c r="N270" i="5"/>
  <c r="N266" i="5"/>
  <c r="N259" i="5"/>
  <c r="N254" i="5"/>
  <c r="N252" i="5"/>
  <c r="N247" i="5"/>
  <c r="N244" i="5"/>
  <c r="N242" i="5"/>
  <c r="N239" i="5"/>
  <c r="N238" i="5"/>
  <c r="N234" i="5"/>
  <c r="N231" i="5"/>
  <c r="N226" i="5"/>
  <c r="N223" i="5"/>
  <c r="N218" i="5"/>
  <c r="N216" i="5"/>
  <c r="N211" i="5"/>
  <c r="N210" i="5"/>
  <c r="N206" i="5"/>
  <c r="N202" i="5"/>
  <c r="N195" i="5"/>
  <c r="N194" i="5"/>
  <c r="N190" i="5"/>
  <c r="N188" i="5"/>
  <c r="N186" i="5"/>
  <c r="N183" i="5"/>
  <c r="N180" i="5"/>
  <c r="N178" i="5"/>
  <c r="N175" i="5"/>
  <c r="N174" i="5"/>
  <c r="N170" i="5"/>
  <c r="N167" i="5"/>
  <c r="N162" i="5"/>
  <c r="N159" i="5"/>
  <c r="N158" i="5"/>
  <c r="N154" i="5"/>
  <c r="N152" i="5"/>
  <c r="N147" i="5"/>
  <c r="N146" i="5"/>
  <c r="N142" i="5"/>
  <c r="N138" i="5"/>
  <c r="N131" i="5"/>
  <c r="N130" i="5"/>
  <c r="N126" i="5"/>
  <c r="N124" i="5"/>
  <c r="N122" i="5"/>
  <c r="N119" i="5"/>
  <c r="N118" i="5"/>
  <c r="N114" i="5"/>
  <c r="N112" i="5"/>
  <c r="N110" i="5"/>
  <c r="N107" i="5"/>
  <c r="N106" i="5"/>
  <c r="N103" i="5"/>
  <c r="N102" i="5"/>
  <c r="N98" i="5"/>
  <c r="N96" i="5"/>
  <c r="N94" i="5"/>
  <c r="N91" i="5"/>
  <c r="N90" i="5"/>
  <c r="N87" i="5"/>
  <c r="N86" i="5"/>
  <c r="N82" i="5"/>
  <c r="N80" i="5"/>
  <c r="N78" i="5"/>
  <c r="N75" i="5"/>
  <c r="N74" i="5"/>
  <c r="N71" i="5"/>
  <c r="N70" i="5"/>
  <c r="N66" i="5"/>
  <c r="N64" i="5"/>
  <c r="N62" i="5"/>
  <c r="N59" i="5"/>
  <c r="N58" i="5"/>
  <c r="N55" i="5"/>
  <c r="N54" i="5"/>
  <c r="N50" i="5"/>
  <c r="N48" i="5"/>
  <c r="N46" i="5"/>
  <c r="N43" i="5"/>
  <c r="N42" i="5"/>
  <c r="N39" i="5"/>
  <c r="N38" i="5"/>
  <c r="N34" i="5"/>
  <c r="N32" i="5"/>
  <c r="N30" i="5"/>
  <c r="N27" i="5"/>
  <c r="N26" i="5"/>
  <c r="N23" i="5"/>
  <c r="N22" i="5"/>
  <c r="N18" i="5"/>
  <c r="N16" i="5"/>
  <c r="N14" i="5"/>
  <c r="N11" i="5"/>
  <c r="N10" i="5"/>
  <c r="N7" i="5"/>
  <c r="N6" i="5"/>
  <c r="N5" i="5"/>
  <c r="N4" i="1" l="1"/>
  <c r="C4" i="3" s="1"/>
  <c r="E4" i="3" s="1"/>
  <c r="C57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C530" i="3" l="1"/>
  <c r="E530" i="3" s="1"/>
  <c r="C466" i="3"/>
  <c r="E466" i="3" s="1"/>
  <c r="C410" i="3"/>
  <c r="E410" i="3" s="1"/>
  <c r="C346" i="3"/>
  <c r="E346" i="3" s="1"/>
  <c r="C266" i="3"/>
  <c r="E266" i="3" s="1"/>
  <c r="C194" i="3"/>
  <c r="E194" i="3" s="1"/>
  <c r="C122" i="3"/>
  <c r="E122" i="3" s="1"/>
  <c r="C10" i="3"/>
  <c r="E10" i="3" s="1"/>
  <c r="C529" i="3"/>
  <c r="E529" i="3" s="1"/>
  <c r="C481" i="3"/>
  <c r="E481" i="3" s="1"/>
  <c r="C449" i="3"/>
  <c r="E449" i="3" s="1"/>
  <c r="C417" i="3"/>
  <c r="E417" i="3" s="1"/>
  <c r="C385" i="3"/>
  <c r="E385" i="3" s="1"/>
  <c r="C353" i="3"/>
  <c r="E353" i="3" s="1"/>
  <c r="C313" i="3"/>
  <c r="E313" i="3" s="1"/>
  <c r="C281" i="3"/>
  <c r="E281" i="3" s="1"/>
  <c r="C241" i="3"/>
  <c r="E241" i="3" s="1"/>
  <c r="C209" i="3"/>
  <c r="E209" i="3" s="1"/>
  <c r="C177" i="3"/>
  <c r="E177" i="3" s="1"/>
  <c r="C153" i="3"/>
  <c r="E153" i="3" s="1"/>
  <c r="C137" i="3"/>
  <c r="E137" i="3" s="1"/>
  <c r="C113" i="3"/>
  <c r="E113" i="3" s="1"/>
  <c r="C97" i="3"/>
  <c r="E97" i="3" s="1"/>
  <c r="C65" i="3"/>
  <c r="E65" i="3" s="1"/>
  <c r="C41" i="3"/>
  <c r="E41" i="3" s="1"/>
  <c r="C560" i="3"/>
  <c r="E560" i="3" s="1"/>
  <c r="C544" i="3"/>
  <c r="E544" i="3" s="1"/>
  <c r="C536" i="3"/>
  <c r="E536" i="3" s="1"/>
  <c r="C528" i="3"/>
  <c r="E528" i="3" s="1"/>
  <c r="C520" i="3"/>
  <c r="E520" i="3" s="1"/>
  <c r="C512" i="3"/>
  <c r="E512" i="3" s="1"/>
  <c r="C504" i="3"/>
  <c r="E504" i="3" s="1"/>
  <c r="C496" i="3"/>
  <c r="E496" i="3" s="1"/>
  <c r="C488" i="3"/>
  <c r="E488" i="3" s="1"/>
  <c r="C480" i="3"/>
  <c r="E480" i="3" s="1"/>
  <c r="C472" i="3"/>
  <c r="E472" i="3" s="1"/>
  <c r="C464" i="3"/>
  <c r="E464" i="3" s="1"/>
  <c r="C456" i="3"/>
  <c r="E456" i="3" s="1"/>
  <c r="C448" i="3"/>
  <c r="E448" i="3" s="1"/>
  <c r="C440" i="3"/>
  <c r="E440" i="3" s="1"/>
  <c r="C432" i="3"/>
  <c r="E432" i="3" s="1"/>
  <c r="C424" i="3"/>
  <c r="E424" i="3" s="1"/>
  <c r="C416" i="3"/>
  <c r="E416" i="3" s="1"/>
  <c r="C408" i="3"/>
  <c r="E408" i="3" s="1"/>
  <c r="C400" i="3"/>
  <c r="E400" i="3" s="1"/>
  <c r="C392" i="3"/>
  <c r="E392" i="3" s="1"/>
  <c r="C384" i="3"/>
  <c r="E384" i="3" s="1"/>
  <c r="C376" i="3"/>
  <c r="E376" i="3" s="1"/>
  <c r="C368" i="3"/>
  <c r="E368" i="3" s="1"/>
  <c r="C360" i="3"/>
  <c r="E360" i="3" s="1"/>
  <c r="C352" i="3"/>
  <c r="E352" i="3" s="1"/>
  <c r="C344" i="3"/>
  <c r="E344" i="3" s="1"/>
  <c r="C336" i="3"/>
  <c r="E336" i="3" s="1"/>
  <c r="C328" i="3"/>
  <c r="E328" i="3" s="1"/>
  <c r="C320" i="3"/>
  <c r="E320" i="3" s="1"/>
  <c r="C312" i="3"/>
  <c r="E312" i="3" s="1"/>
  <c r="C304" i="3"/>
  <c r="E304" i="3" s="1"/>
  <c r="C296" i="3"/>
  <c r="E296" i="3" s="1"/>
  <c r="C288" i="3"/>
  <c r="E288" i="3" s="1"/>
  <c r="C280" i="3"/>
  <c r="E280" i="3" s="1"/>
  <c r="C272" i="3"/>
  <c r="E272" i="3" s="1"/>
  <c r="C264" i="3"/>
  <c r="E264" i="3" s="1"/>
  <c r="C256" i="3"/>
  <c r="E256" i="3" s="1"/>
  <c r="C248" i="3"/>
  <c r="E248" i="3" s="1"/>
  <c r="C240" i="3"/>
  <c r="E240" i="3" s="1"/>
  <c r="C232" i="3"/>
  <c r="E232" i="3" s="1"/>
  <c r="C224" i="3"/>
  <c r="E224" i="3" s="1"/>
  <c r="C216" i="3"/>
  <c r="E216" i="3" s="1"/>
  <c r="C208" i="3"/>
  <c r="E208" i="3" s="1"/>
  <c r="C200" i="3"/>
  <c r="E200" i="3" s="1"/>
  <c r="C192" i="3"/>
  <c r="E192" i="3" s="1"/>
  <c r="C184" i="3"/>
  <c r="E184" i="3" s="1"/>
  <c r="C176" i="3"/>
  <c r="E176" i="3" s="1"/>
  <c r="C168" i="3"/>
  <c r="E168" i="3" s="1"/>
  <c r="C160" i="3"/>
  <c r="E160" i="3" s="1"/>
  <c r="C152" i="3"/>
  <c r="E152" i="3" s="1"/>
  <c r="C144" i="3"/>
  <c r="E144" i="3" s="1"/>
  <c r="C136" i="3"/>
  <c r="E136" i="3" s="1"/>
  <c r="C128" i="3"/>
  <c r="E128" i="3" s="1"/>
  <c r="C120" i="3"/>
  <c r="E120" i="3" s="1"/>
  <c r="C112" i="3"/>
  <c r="E112" i="3" s="1"/>
  <c r="C104" i="3"/>
  <c r="E104" i="3" s="1"/>
  <c r="C96" i="3"/>
  <c r="E96" i="3" s="1"/>
  <c r="C88" i="3"/>
  <c r="E88" i="3" s="1"/>
  <c r="C80" i="3"/>
  <c r="E80" i="3" s="1"/>
  <c r="C72" i="3"/>
  <c r="E72" i="3" s="1"/>
  <c r="C64" i="3"/>
  <c r="E64" i="3" s="1"/>
  <c r="C56" i="3"/>
  <c r="E56" i="3" s="1"/>
  <c r="C48" i="3"/>
  <c r="E48" i="3" s="1"/>
  <c r="C40" i="3"/>
  <c r="E40" i="3" s="1"/>
  <c r="C32" i="3"/>
  <c r="E32" i="3" s="1"/>
  <c r="C24" i="3"/>
  <c r="E24" i="3" s="1"/>
  <c r="C16" i="3"/>
  <c r="E16" i="3" s="1"/>
  <c r="C8" i="3"/>
  <c r="E8" i="3" s="1"/>
  <c r="C538" i="3"/>
  <c r="E538" i="3" s="1"/>
  <c r="C498" i="3"/>
  <c r="E498" i="3" s="1"/>
  <c r="C458" i="3"/>
  <c r="E458" i="3" s="1"/>
  <c r="C426" i="3"/>
  <c r="E426" i="3" s="1"/>
  <c r="C386" i="3"/>
  <c r="E386" i="3" s="1"/>
  <c r="C370" i="3"/>
  <c r="E370" i="3" s="1"/>
  <c r="C330" i="3"/>
  <c r="E330" i="3" s="1"/>
  <c r="C306" i="3"/>
  <c r="E306" i="3" s="1"/>
  <c r="C258" i="3"/>
  <c r="E258" i="3" s="1"/>
  <c r="C218" i="3"/>
  <c r="E218" i="3" s="1"/>
  <c r="C178" i="3"/>
  <c r="E178" i="3" s="1"/>
  <c r="C146" i="3"/>
  <c r="E146" i="3" s="1"/>
  <c r="C114" i="3"/>
  <c r="E114" i="3" s="1"/>
  <c r="C82" i="3"/>
  <c r="E82" i="3" s="1"/>
  <c r="C58" i="3"/>
  <c r="E58" i="3" s="1"/>
  <c r="C34" i="3"/>
  <c r="E34" i="3" s="1"/>
  <c r="C553" i="3"/>
  <c r="E553" i="3" s="1"/>
  <c r="C505" i="3"/>
  <c r="E505" i="3" s="1"/>
  <c r="C465" i="3"/>
  <c r="E465" i="3" s="1"/>
  <c r="C433" i="3"/>
  <c r="E433" i="3" s="1"/>
  <c r="C409" i="3"/>
  <c r="E409" i="3" s="1"/>
  <c r="C377" i="3"/>
  <c r="E377" i="3" s="1"/>
  <c r="C329" i="3"/>
  <c r="E329" i="3" s="1"/>
  <c r="C297" i="3"/>
  <c r="E297" i="3" s="1"/>
  <c r="C249" i="3"/>
  <c r="E249" i="3" s="1"/>
  <c r="C217" i="3"/>
  <c r="E217" i="3" s="1"/>
  <c r="C185" i="3"/>
  <c r="E185" i="3" s="1"/>
  <c r="C145" i="3"/>
  <c r="E145" i="3" s="1"/>
  <c r="C105" i="3"/>
  <c r="E105" i="3" s="1"/>
  <c r="C73" i="3"/>
  <c r="E73" i="3" s="1"/>
  <c r="C57" i="3"/>
  <c r="E57" i="3" s="1"/>
  <c r="C49" i="3"/>
  <c r="E49" i="3" s="1"/>
  <c r="C33" i="3"/>
  <c r="E33" i="3" s="1"/>
  <c r="C9" i="3"/>
  <c r="C568" i="3"/>
  <c r="E568" i="3" s="1"/>
  <c r="C552" i="3"/>
  <c r="E552" i="3" s="1"/>
  <c r="C567" i="3"/>
  <c r="E567" i="3" s="1"/>
  <c r="C559" i="3"/>
  <c r="E559" i="3" s="1"/>
  <c r="C551" i="3"/>
  <c r="E551" i="3" s="1"/>
  <c r="C543" i="3"/>
  <c r="E543" i="3" s="1"/>
  <c r="C535" i="3"/>
  <c r="E535" i="3" s="1"/>
  <c r="C527" i="3"/>
  <c r="E527" i="3" s="1"/>
  <c r="C519" i="3"/>
  <c r="E519" i="3" s="1"/>
  <c r="C511" i="3"/>
  <c r="E511" i="3" s="1"/>
  <c r="C503" i="3"/>
  <c r="E503" i="3" s="1"/>
  <c r="C495" i="3"/>
  <c r="E495" i="3" s="1"/>
  <c r="C487" i="3"/>
  <c r="E487" i="3" s="1"/>
  <c r="C479" i="3"/>
  <c r="E479" i="3" s="1"/>
  <c r="C471" i="3"/>
  <c r="E471" i="3" s="1"/>
  <c r="C463" i="3"/>
  <c r="E463" i="3" s="1"/>
  <c r="C455" i="3"/>
  <c r="E455" i="3" s="1"/>
  <c r="C447" i="3"/>
  <c r="E447" i="3" s="1"/>
  <c r="C439" i="3"/>
  <c r="E439" i="3" s="1"/>
  <c r="C431" i="3"/>
  <c r="E431" i="3" s="1"/>
  <c r="C423" i="3"/>
  <c r="E423" i="3" s="1"/>
  <c r="C415" i="3"/>
  <c r="E415" i="3" s="1"/>
  <c r="C407" i="3"/>
  <c r="E407" i="3" s="1"/>
  <c r="C399" i="3"/>
  <c r="E399" i="3" s="1"/>
  <c r="C391" i="3"/>
  <c r="E391" i="3" s="1"/>
  <c r="C383" i="3"/>
  <c r="E383" i="3" s="1"/>
  <c r="C375" i="3"/>
  <c r="E375" i="3" s="1"/>
  <c r="C367" i="3"/>
  <c r="E367" i="3" s="1"/>
  <c r="C359" i="3"/>
  <c r="E359" i="3" s="1"/>
  <c r="C351" i="3"/>
  <c r="E351" i="3" s="1"/>
  <c r="C343" i="3"/>
  <c r="E343" i="3" s="1"/>
  <c r="C335" i="3"/>
  <c r="E335" i="3" s="1"/>
  <c r="C327" i="3"/>
  <c r="E327" i="3" s="1"/>
  <c r="C319" i="3"/>
  <c r="E319" i="3" s="1"/>
  <c r="C311" i="3"/>
  <c r="E311" i="3" s="1"/>
  <c r="C303" i="3"/>
  <c r="E303" i="3" s="1"/>
  <c r="C295" i="3"/>
  <c r="E295" i="3" s="1"/>
  <c r="C287" i="3"/>
  <c r="E287" i="3" s="1"/>
  <c r="C279" i="3"/>
  <c r="E279" i="3" s="1"/>
  <c r="C271" i="3"/>
  <c r="E271" i="3" s="1"/>
  <c r="C263" i="3"/>
  <c r="E263" i="3" s="1"/>
  <c r="C255" i="3"/>
  <c r="E255" i="3" s="1"/>
  <c r="C247" i="3"/>
  <c r="E247" i="3" s="1"/>
  <c r="C239" i="3"/>
  <c r="E239" i="3" s="1"/>
  <c r="C231" i="3"/>
  <c r="E231" i="3" s="1"/>
  <c r="C223" i="3"/>
  <c r="E223" i="3" s="1"/>
  <c r="C215" i="3"/>
  <c r="E215" i="3" s="1"/>
  <c r="C207" i="3"/>
  <c r="E207" i="3" s="1"/>
  <c r="C199" i="3"/>
  <c r="E199" i="3" s="1"/>
  <c r="C191" i="3"/>
  <c r="E191" i="3" s="1"/>
  <c r="C183" i="3"/>
  <c r="E183" i="3" s="1"/>
  <c r="C175" i="3"/>
  <c r="E175" i="3" s="1"/>
  <c r="C167" i="3"/>
  <c r="E167" i="3" s="1"/>
  <c r="C159" i="3"/>
  <c r="E159" i="3" s="1"/>
  <c r="C151" i="3"/>
  <c r="E151" i="3" s="1"/>
  <c r="C143" i="3"/>
  <c r="E143" i="3" s="1"/>
  <c r="C135" i="3"/>
  <c r="E135" i="3" s="1"/>
  <c r="C127" i="3"/>
  <c r="E127" i="3" s="1"/>
  <c r="C119" i="3"/>
  <c r="E119" i="3" s="1"/>
  <c r="C111" i="3"/>
  <c r="E111" i="3" s="1"/>
  <c r="C103" i="3"/>
  <c r="E103" i="3" s="1"/>
  <c r="C95" i="3"/>
  <c r="E95" i="3" s="1"/>
  <c r="C87" i="3"/>
  <c r="E87" i="3" s="1"/>
  <c r="C79" i="3"/>
  <c r="E79" i="3" s="1"/>
  <c r="C71" i="3"/>
  <c r="E71" i="3" s="1"/>
  <c r="C63" i="3"/>
  <c r="E63" i="3" s="1"/>
  <c r="C55" i="3"/>
  <c r="E55" i="3" s="1"/>
  <c r="C47" i="3"/>
  <c r="E47" i="3" s="1"/>
  <c r="C39" i="3"/>
  <c r="E39" i="3" s="1"/>
  <c r="C31" i="3"/>
  <c r="E31" i="3" s="1"/>
  <c r="C23" i="3"/>
  <c r="E23" i="3" s="1"/>
  <c r="C15" i="3"/>
  <c r="E15" i="3" s="1"/>
  <c r="C7" i="3"/>
  <c r="E7" i="3" s="1"/>
  <c r="C562" i="3"/>
  <c r="E562" i="3" s="1"/>
  <c r="C522" i="3"/>
  <c r="E522" i="3" s="1"/>
  <c r="C482" i="3"/>
  <c r="E482" i="3" s="1"/>
  <c r="C442" i="3"/>
  <c r="E442" i="3" s="1"/>
  <c r="C394" i="3"/>
  <c r="E394" i="3" s="1"/>
  <c r="C338" i="3"/>
  <c r="E338" i="3" s="1"/>
  <c r="C282" i="3"/>
  <c r="E282" i="3" s="1"/>
  <c r="C242" i="3"/>
  <c r="E242" i="3" s="1"/>
  <c r="C202" i="3"/>
  <c r="E202" i="3" s="1"/>
  <c r="C162" i="3"/>
  <c r="E162" i="3" s="1"/>
  <c r="C106" i="3"/>
  <c r="E106" i="3" s="1"/>
  <c r="C66" i="3"/>
  <c r="E66" i="3" s="1"/>
  <c r="C26" i="3"/>
  <c r="E26" i="3" s="1"/>
  <c r="C545" i="3"/>
  <c r="E545" i="3" s="1"/>
  <c r="C489" i="3"/>
  <c r="E489" i="3" s="1"/>
  <c r="C457" i="3"/>
  <c r="E457" i="3" s="1"/>
  <c r="C425" i="3"/>
  <c r="E425" i="3" s="1"/>
  <c r="C393" i="3"/>
  <c r="E393" i="3" s="1"/>
  <c r="C361" i="3"/>
  <c r="E361" i="3" s="1"/>
  <c r="C337" i="3"/>
  <c r="E337" i="3" s="1"/>
  <c r="C305" i="3"/>
  <c r="E305" i="3" s="1"/>
  <c r="C273" i="3"/>
  <c r="E273" i="3" s="1"/>
  <c r="C257" i="3"/>
  <c r="E257" i="3" s="1"/>
  <c r="C225" i="3"/>
  <c r="E225" i="3" s="1"/>
  <c r="C201" i="3"/>
  <c r="E201" i="3" s="1"/>
  <c r="C169" i="3"/>
  <c r="E169" i="3" s="1"/>
  <c r="C121" i="3"/>
  <c r="E121" i="3" s="1"/>
  <c r="C89" i="3"/>
  <c r="E89" i="3" s="1"/>
  <c r="C17" i="3"/>
  <c r="E17" i="3" s="1"/>
  <c r="C566" i="3"/>
  <c r="E566" i="3" s="1"/>
  <c r="C558" i="3"/>
  <c r="E558" i="3" s="1"/>
  <c r="C550" i="3"/>
  <c r="E550" i="3" s="1"/>
  <c r="C542" i="3"/>
  <c r="E542" i="3" s="1"/>
  <c r="C534" i="3"/>
  <c r="E534" i="3" s="1"/>
  <c r="C526" i="3"/>
  <c r="E526" i="3" s="1"/>
  <c r="C518" i="3"/>
  <c r="E518" i="3" s="1"/>
  <c r="C510" i="3"/>
  <c r="E510" i="3" s="1"/>
  <c r="C502" i="3"/>
  <c r="E502" i="3" s="1"/>
  <c r="C494" i="3"/>
  <c r="E494" i="3" s="1"/>
  <c r="C486" i="3"/>
  <c r="E486" i="3" s="1"/>
  <c r="C478" i="3"/>
  <c r="E478" i="3" s="1"/>
  <c r="C470" i="3"/>
  <c r="E470" i="3" s="1"/>
  <c r="C462" i="3"/>
  <c r="E462" i="3" s="1"/>
  <c r="C454" i="3"/>
  <c r="E454" i="3" s="1"/>
  <c r="C446" i="3"/>
  <c r="E446" i="3" s="1"/>
  <c r="C438" i="3"/>
  <c r="E438" i="3" s="1"/>
  <c r="C430" i="3"/>
  <c r="E430" i="3" s="1"/>
  <c r="C422" i="3"/>
  <c r="E422" i="3" s="1"/>
  <c r="C414" i="3"/>
  <c r="E414" i="3" s="1"/>
  <c r="C406" i="3"/>
  <c r="E406" i="3" s="1"/>
  <c r="C398" i="3"/>
  <c r="E398" i="3" s="1"/>
  <c r="C390" i="3"/>
  <c r="E390" i="3" s="1"/>
  <c r="C382" i="3"/>
  <c r="E382" i="3" s="1"/>
  <c r="C374" i="3"/>
  <c r="E374" i="3" s="1"/>
  <c r="C366" i="3"/>
  <c r="E366" i="3" s="1"/>
  <c r="C358" i="3"/>
  <c r="E358" i="3" s="1"/>
  <c r="C350" i="3"/>
  <c r="E350" i="3" s="1"/>
  <c r="C342" i="3"/>
  <c r="E342" i="3" s="1"/>
  <c r="C334" i="3"/>
  <c r="E334" i="3" s="1"/>
  <c r="C326" i="3"/>
  <c r="E326" i="3" s="1"/>
  <c r="C318" i="3"/>
  <c r="E318" i="3" s="1"/>
  <c r="C310" i="3"/>
  <c r="E310" i="3" s="1"/>
  <c r="C302" i="3"/>
  <c r="E302" i="3" s="1"/>
  <c r="C294" i="3"/>
  <c r="E294" i="3" s="1"/>
  <c r="C286" i="3"/>
  <c r="E286" i="3" s="1"/>
  <c r="C278" i="3"/>
  <c r="E278" i="3" s="1"/>
  <c r="C270" i="3"/>
  <c r="E270" i="3" s="1"/>
  <c r="C262" i="3"/>
  <c r="E262" i="3" s="1"/>
  <c r="C254" i="3"/>
  <c r="E254" i="3" s="1"/>
  <c r="C246" i="3"/>
  <c r="E246" i="3" s="1"/>
  <c r="C238" i="3"/>
  <c r="E238" i="3" s="1"/>
  <c r="C230" i="3"/>
  <c r="E230" i="3" s="1"/>
  <c r="C222" i="3"/>
  <c r="E222" i="3" s="1"/>
  <c r="C214" i="3"/>
  <c r="E214" i="3" s="1"/>
  <c r="C206" i="3"/>
  <c r="E206" i="3" s="1"/>
  <c r="C198" i="3"/>
  <c r="E198" i="3" s="1"/>
  <c r="C190" i="3"/>
  <c r="E190" i="3" s="1"/>
  <c r="C182" i="3"/>
  <c r="E182" i="3" s="1"/>
  <c r="C174" i="3"/>
  <c r="E174" i="3" s="1"/>
  <c r="C166" i="3"/>
  <c r="E166" i="3" s="1"/>
  <c r="C158" i="3"/>
  <c r="E158" i="3" s="1"/>
  <c r="C150" i="3"/>
  <c r="E150" i="3" s="1"/>
  <c r="C142" i="3"/>
  <c r="E142" i="3" s="1"/>
  <c r="C134" i="3"/>
  <c r="E134" i="3" s="1"/>
  <c r="C126" i="3"/>
  <c r="E126" i="3" s="1"/>
  <c r="C118" i="3"/>
  <c r="E118" i="3" s="1"/>
  <c r="C110" i="3"/>
  <c r="E110" i="3" s="1"/>
  <c r="C102" i="3"/>
  <c r="E102" i="3" s="1"/>
  <c r="C94" i="3"/>
  <c r="E94" i="3" s="1"/>
  <c r="C86" i="3"/>
  <c r="E86" i="3" s="1"/>
  <c r="C78" i="3"/>
  <c r="E78" i="3" s="1"/>
  <c r="C70" i="3"/>
  <c r="E70" i="3" s="1"/>
  <c r="C62" i="3"/>
  <c r="E62" i="3" s="1"/>
  <c r="C54" i="3"/>
  <c r="E54" i="3" s="1"/>
  <c r="C46" i="3"/>
  <c r="E46" i="3" s="1"/>
  <c r="C38" i="3"/>
  <c r="E38" i="3" s="1"/>
  <c r="C30" i="3"/>
  <c r="E30" i="3" s="1"/>
  <c r="C22" i="3"/>
  <c r="E22" i="3" s="1"/>
  <c r="C14" i="3"/>
  <c r="E14" i="3" s="1"/>
  <c r="C6" i="3"/>
  <c r="E6" i="3" s="1"/>
  <c r="C554" i="3"/>
  <c r="E554" i="3" s="1"/>
  <c r="C514" i="3"/>
  <c r="E514" i="3" s="1"/>
  <c r="C474" i="3"/>
  <c r="E474" i="3" s="1"/>
  <c r="C434" i="3"/>
  <c r="E434" i="3" s="1"/>
  <c r="C378" i="3"/>
  <c r="E378" i="3" s="1"/>
  <c r="C322" i="3"/>
  <c r="E322" i="3" s="1"/>
  <c r="C274" i="3"/>
  <c r="E274" i="3" s="1"/>
  <c r="C234" i="3"/>
  <c r="E234" i="3" s="1"/>
  <c r="C186" i="3"/>
  <c r="E186" i="3" s="1"/>
  <c r="C138" i="3"/>
  <c r="E138" i="3" s="1"/>
  <c r="C98" i="3"/>
  <c r="E98" i="3" s="1"/>
  <c r="C74" i="3"/>
  <c r="E74" i="3" s="1"/>
  <c r="C18" i="3"/>
  <c r="E18" i="3" s="1"/>
  <c r="C561" i="3"/>
  <c r="E561" i="3" s="1"/>
  <c r="C513" i="3"/>
  <c r="E513" i="3" s="1"/>
  <c r="C497" i="3"/>
  <c r="E497" i="3" s="1"/>
  <c r="C473" i="3"/>
  <c r="E473" i="3" s="1"/>
  <c r="C441" i="3"/>
  <c r="E441" i="3" s="1"/>
  <c r="C401" i="3"/>
  <c r="E401" i="3" s="1"/>
  <c r="C369" i="3"/>
  <c r="E369" i="3" s="1"/>
  <c r="C345" i="3"/>
  <c r="E345" i="3" s="1"/>
  <c r="C321" i="3"/>
  <c r="E321" i="3" s="1"/>
  <c r="C289" i="3"/>
  <c r="E289" i="3" s="1"/>
  <c r="C265" i="3"/>
  <c r="E265" i="3" s="1"/>
  <c r="C233" i="3"/>
  <c r="E233" i="3" s="1"/>
  <c r="C193" i="3"/>
  <c r="E193" i="3" s="1"/>
  <c r="C161" i="3"/>
  <c r="E161" i="3" s="1"/>
  <c r="C129" i="3"/>
  <c r="E129" i="3" s="1"/>
  <c r="C81" i="3"/>
  <c r="E81" i="3" s="1"/>
  <c r="C25" i="3"/>
  <c r="E25" i="3" s="1"/>
  <c r="C573" i="3"/>
  <c r="E573" i="3" s="1"/>
  <c r="C565" i="3"/>
  <c r="E565" i="3" s="1"/>
  <c r="C557" i="3"/>
  <c r="E557" i="3" s="1"/>
  <c r="C549" i="3"/>
  <c r="E549" i="3" s="1"/>
  <c r="C541" i="3"/>
  <c r="E541" i="3" s="1"/>
  <c r="C533" i="3"/>
  <c r="E533" i="3" s="1"/>
  <c r="C525" i="3"/>
  <c r="E525" i="3" s="1"/>
  <c r="C517" i="3"/>
  <c r="E517" i="3" s="1"/>
  <c r="C509" i="3"/>
  <c r="E509" i="3" s="1"/>
  <c r="C501" i="3"/>
  <c r="E501" i="3" s="1"/>
  <c r="C493" i="3"/>
  <c r="E493" i="3" s="1"/>
  <c r="C485" i="3"/>
  <c r="E485" i="3" s="1"/>
  <c r="C477" i="3"/>
  <c r="E477" i="3" s="1"/>
  <c r="C469" i="3"/>
  <c r="E469" i="3" s="1"/>
  <c r="C461" i="3"/>
  <c r="E461" i="3" s="1"/>
  <c r="C453" i="3"/>
  <c r="E453" i="3" s="1"/>
  <c r="C445" i="3"/>
  <c r="E445" i="3" s="1"/>
  <c r="C437" i="3"/>
  <c r="E437" i="3" s="1"/>
  <c r="C429" i="3"/>
  <c r="E429" i="3" s="1"/>
  <c r="C421" i="3"/>
  <c r="E421" i="3" s="1"/>
  <c r="C413" i="3"/>
  <c r="E413" i="3" s="1"/>
  <c r="C405" i="3"/>
  <c r="E405" i="3" s="1"/>
  <c r="C397" i="3"/>
  <c r="E397" i="3" s="1"/>
  <c r="C389" i="3"/>
  <c r="E389" i="3" s="1"/>
  <c r="C381" i="3"/>
  <c r="E381" i="3" s="1"/>
  <c r="C373" i="3"/>
  <c r="E373" i="3" s="1"/>
  <c r="C365" i="3"/>
  <c r="E365" i="3" s="1"/>
  <c r="C357" i="3"/>
  <c r="E357" i="3" s="1"/>
  <c r="C349" i="3"/>
  <c r="E349" i="3" s="1"/>
  <c r="C341" i="3"/>
  <c r="E341" i="3" s="1"/>
  <c r="C333" i="3"/>
  <c r="E333" i="3" s="1"/>
  <c r="C325" i="3"/>
  <c r="E325" i="3" s="1"/>
  <c r="C317" i="3"/>
  <c r="E317" i="3" s="1"/>
  <c r="C309" i="3"/>
  <c r="E309" i="3" s="1"/>
  <c r="C301" i="3"/>
  <c r="E301" i="3" s="1"/>
  <c r="C293" i="3"/>
  <c r="E293" i="3" s="1"/>
  <c r="C285" i="3"/>
  <c r="E285" i="3" s="1"/>
  <c r="C277" i="3"/>
  <c r="E277" i="3" s="1"/>
  <c r="C269" i="3"/>
  <c r="E269" i="3" s="1"/>
  <c r="C261" i="3"/>
  <c r="E261" i="3" s="1"/>
  <c r="C253" i="3"/>
  <c r="E253" i="3" s="1"/>
  <c r="C245" i="3"/>
  <c r="E245" i="3" s="1"/>
  <c r="C237" i="3"/>
  <c r="E237" i="3" s="1"/>
  <c r="C229" i="3"/>
  <c r="E229" i="3" s="1"/>
  <c r="C221" i="3"/>
  <c r="E221" i="3" s="1"/>
  <c r="C213" i="3"/>
  <c r="E213" i="3" s="1"/>
  <c r="C205" i="3"/>
  <c r="E205" i="3" s="1"/>
  <c r="C197" i="3"/>
  <c r="E197" i="3" s="1"/>
  <c r="C189" i="3"/>
  <c r="E189" i="3" s="1"/>
  <c r="C181" i="3"/>
  <c r="E181" i="3" s="1"/>
  <c r="C173" i="3"/>
  <c r="E173" i="3" s="1"/>
  <c r="C165" i="3"/>
  <c r="E165" i="3" s="1"/>
  <c r="C157" i="3"/>
  <c r="E157" i="3" s="1"/>
  <c r="C149" i="3"/>
  <c r="E149" i="3" s="1"/>
  <c r="C141" i="3"/>
  <c r="E141" i="3" s="1"/>
  <c r="C133" i="3"/>
  <c r="E133" i="3" s="1"/>
  <c r="C125" i="3"/>
  <c r="E125" i="3" s="1"/>
  <c r="C117" i="3"/>
  <c r="E117" i="3" s="1"/>
  <c r="C109" i="3"/>
  <c r="E109" i="3" s="1"/>
  <c r="C101" i="3"/>
  <c r="E101" i="3" s="1"/>
  <c r="C93" i="3"/>
  <c r="E93" i="3" s="1"/>
  <c r="C85" i="3"/>
  <c r="E85" i="3" s="1"/>
  <c r="C77" i="3"/>
  <c r="E77" i="3" s="1"/>
  <c r="C69" i="3"/>
  <c r="E69" i="3" s="1"/>
  <c r="C61" i="3"/>
  <c r="E61" i="3" s="1"/>
  <c r="C53" i="3"/>
  <c r="E53" i="3" s="1"/>
  <c r="C45" i="3"/>
  <c r="E45" i="3" s="1"/>
  <c r="C37" i="3"/>
  <c r="E37" i="3" s="1"/>
  <c r="C29" i="3"/>
  <c r="E29" i="3" s="1"/>
  <c r="C21" i="3"/>
  <c r="E21" i="3" s="1"/>
  <c r="C13" i="3"/>
  <c r="E13" i="3" s="1"/>
  <c r="C5" i="3"/>
  <c r="E5" i="3" s="1"/>
  <c r="C570" i="3"/>
  <c r="E570" i="3" s="1"/>
  <c r="C506" i="3"/>
  <c r="E506" i="3" s="1"/>
  <c r="C450" i="3"/>
  <c r="E450" i="3" s="1"/>
  <c r="C402" i="3"/>
  <c r="E402" i="3" s="1"/>
  <c r="C354" i="3"/>
  <c r="E354" i="3" s="1"/>
  <c r="C290" i="3"/>
  <c r="E290" i="3" s="1"/>
  <c r="C226" i="3"/>
  <c r="E226" i="3" s="1"/>
  <c r="C154" i="3"/>
  <c r="E154" i="3" s="1"/>
  <c r="C42" i="3"/>
  <c r="E42" i="3" s="1"/>
  <c r="C569" i="3"/>
  <c r="E569" i="3" s="1"/>
  <c r="C521" i="3"/>
  <c r="E521" i="3" s="1"/>
  <c r="C564" i="3"/>
  <c r="E564" i="3" s="1"/>
  <c r="C548" i="3"/>
  <c r="E548" i="3" s="1"/>
  <c r="C532" i="3"/>
  <c r="E532" i="3" s="1"/>
  <c r="C524" i="3"/>
  <c r="E524" i="3" s="1"/>
  <c r="C508" i="3"/>
  <c r="E508" i="3" s="1"/>
  <c r="C492" i="3"/>
  <c r="E492" i="3" s="1"/>
  <c r="C476" i="3"/>
  <c r="E476" i="3" s="1"/>
  <c r="C460" i="3"/>
  <c r="E460" i="3" s="1"/>
  <c r="C444" i="3"/>
  <c r="E444" i="3" s="1"/>
  <c r="C428" i="3"/>
  <c r="E428" i="3" s="1"/>
  <c r="C404" i="3"/>
  <c r="E404" i="3" s="1"/>
  <c r="C388" i="3"/>
  <c r="E388" i="3" s="1"/>
  <c r="C372" i="3"/>
  <c r="E372" i="3" s="1"/>
  <c r="C356" i="3"/>
  <c r="E356" i="3" s="1"/>
  <c r="C340" i="3"/>
  <c r="E340" i="3" s="1"/>
  <c r="C324" i="3"/>
  <c r="E324" i="3" s="1"/>
  <c r="C308" i="3"/>
  <c r="E308" i="3" s="1"/>
  <c r="C292" i="3"/>
  <c r="E292" i="3" s="1"/>
  <c r="C276" i="3"/>
  <c r="E276" i="3" s="1"/>
  <c r="C260" i="3"/>
  <c r="E260" i="3" s="1"/>
  <c r="C244" i="3"/>
  <c r="E244" i="3" s="1"/>
  <c r="C236" i="3"/>
  <c r="E236" i="3" s="1"/>
  <c r="C220" i="3"/>
  <c r="E220" i="3" s="1"/>
  <c r="C212" i="3"/>
  <c r="E212" i="3" s="1"/>
  <c r="C204" i="3"/>
  <c r="E204" i="3" s="1"/>
  <c r="C196" i="3"/>
  <c r="E196" i="3" s="1"/>
  <c r="C188" i="3"/>
  <c r="E188" i="3" s="1"/>
  <c r="C180" i="3"/>
  <c r="E180" i="3" s="1"/>
  <c r="C172" i="3"/>
  <c r="E172" i="3" s="1"/>
  <c r="C164" i="3"/>
  <c r="E164" i="3" s="1"/>
  <c r="C156" i="3"/>
  <c r="E156" i="3" s="1"/>
  <c r="C148" i="3"/>
  <c r="E148" i="3" s="1"/>
  <c r="C140" i="3"/>
  <c r="E140" i="3" s="1"/>
  <c r="C124" i="3"/>
  <c r="E124" i="3" s="1"/>
  <c r="C116" i="3"/>
  <c r="E116" i="3" s="1"/>
  <c r="C108" i="3"/>
  <c r="E108" i="3" s="1"/>
  <c r="C100" i="3"/>
  <c r="E100" i="3" s="1"/>
  <c r="C92" i="3"/>
  <c r="E92" i="3" s="1"/>
  <c r="C84" i="3"/>
  <c r="E84" i="3" s="1"/>
  <c r="C76" i="3"/>
  <c r="E76" i="3" s="1"/>
  <c r="C68" i="3"/>
  <c r="E68" i="3" s="1"/>
  <c r="C60" i="3"/>
  <c r="E60" i="3" s="1"/>
  <c r="C52" i="3"/>
  <c r="E52" i="3" s="1"/>
  <c r="C44" i="3"/>
  <c r="E44" i="3" s="1"/>
  <c r="C36" i="3"/>
  <c r="E36" i="3" s="1"/>
  <c r="C28" i="3"/>
  <c r="E28" i="3" s="1"/>
  <c r="C20" i="3"/>
  <c r="E20" i="3" s="1"/>
  <c r="C12" i="3"/>
  <c r="E12" i="3" s="1"/>
  <c r="C546" i="3"/>
  <c r="E546" i="3" s="1"/>
  <c r="C490" i="3"/>
  <c r="E490" i="3" s="1"/>
  <c r="C418" i="3"/>
  <c r="E418" i="3" s="1"/>
  <c r="C362" i="3"/>
  <c r="E362" i="3" s="1"/>
  <c r="C314" i="3"/>
  <c r="E314" i="3" s="1"/>
  <c r="C298" i="3"/>
  <c r="E298" i="3" s="1"/>
  <c r="C250" i="3"/>
  <c r="E250" i="3" s="1"/>
  <c r="C210" i="3"/>
  <c r="E210" i="3" s="1"/>
  <c r="C170" i="3"/>
  <c r="E170" i="3" s="1"/>
  <c r="C130" i="3"/>
  <c r="E130" i="3" s="1"/>
  <c r="C90" i="3"/>
  <c r="E90" i="3" s="1"/>
  <c r="C50" i="3"/>
  <c r="E50" i="3" s="1"/>
  <c r="C537" i="3"/>
  <c r="E537" i="3" s="1"/>
  <c r="C572" i="3"/>
  <c r="E572" i="3" s="1"/>
  <c r="C556" i="3"/>
  <c r="E556" i="3" s="1"/>
  <c r="C540" i="3"/>
  <c r="E540" i="3" s="1"/>
  <c r="C516" i="3"/>
  <c r="E516" i="3" s="1"/>
  <c r="C500" i="3"/>
  <c r="E500" i="3" s="1"/>
  <c r="C484" i="3"/>
  <c r="E484" i="3" s="1"/>
  <c r="C468" i="3"/>
  <c r="E468" i="3" s="1"/>
  <c r="C452" i="3"/>
  <c r="E452" i="3" s="1"/>
  <c r="C436" i="3"/>
  <c r="E436" i="3" s="1"/>
  <c r="C420" i="3"/>
  <c r="E420" i="3" s="1"/>
  <c r="C412" i="3"/>
  <c r="E412" i="3" s="1"/>
  <c r="C396" i="3"/>
  <c r="E396" i="3" s="1"/>
  <c r="C380" i="3"/>
  <c r="E380" i="3" s="1"/>
  <c r="C364" i="3"/>
  <c r="E364" i="3" s="1"/>
  <c r="C348" i="3"/>
  <c r="E348" i="3" s="1"/>
  <c r="C332" i="3"/>
  <c r="E332" i="3" s="1"/>
  <c r="C316" i="3"/>
  <c r="E316" i="3" s="1"/>
  <c r="C300" i="3"/>
  <c r="E300" i="3" s="1"/>
  <c r="C284" i="3"/>
  <c r="E284" i="3" s="1"/>
  <c r="C268" i="3"/>
  <c r="E268" i="3" s="1"/>
  <c r="C252" i="3"/>
  <c r="E252" i="3" s="1"/>
  <c r="C228" i="3"/>
  <c r="E228" i="3" s="1"/>
  <c r="C132" i="3"/>
  <c r="E132" i="3" s="1"/>
  <c r="C571" i="3"/>
  <c r="E571" i="3" s="1"/>
  <c r="C563" i="3"/>
  <c r="E563" i="3" s="1"/>
  <c r="C555" i="3"/>
  <c r="E555" i="3" s="1"/>
  <c r="C547" i="3"/>
  <c r="E547" i="3" s="1"/>
  <c r="C539" i="3"/>
  <c r="E539" i="3" s="1"/>
  <c r="C531" i="3"/>
  <c r="E531" i="3" s="1"/>
  <c r="C523" i="3"/>
  <c r="E523" i="3" s="1"/>
  <c r="C515" i="3"/>
  <c r="E515" i="3" s="1"/>
  <c r="C507" i="3"/>
  <c r="E507" i="3" s="1"/>
  <c r="C499" i="3"/>
  <c r="E499" i="3" s="1"/>
  <c r="C491" i="3"/>
  <c r="E491" i="3" s="1"/>
  <c r="C483" i="3"/>
  <c r="E483" i="3" s="1"/>
  <c r="C475" i="3"/>
  <c r="E475" i="3" s="1"/>
  <c r="C467" i="3"/>
  <c r="E467" i="3" s="1"/>
  <c r="C459" i="3"/>
  <c r="E459" i="3" s="1"/>
  <c r="C451" i="3"/>
  <c r="E451" i="3" s="1"/>
  <c r="C443" i="3"/>
  <c r="E443" i="3" s="1"/>
  <c r="C435" i="3"/>
  <c r="E435" i="3" s="1"/>
  <c r="C427" i="3"/>
  <c r="E427" i="3" s="1"/>
  <c r="C419" i="3"/>
  <c r="E419" i="3" s="1"/>
  <c r="C411" i="3"/>
  <c r="E411" i="3" s="1"/>
  <c r="C403" i="3"/>
  <c r="E403" i="3" s="1"/>
  <c r="C395" i="3"/>
  <c r="E395" i="3" s="1"/>
  <c r="C387" i="3"/>
  <c r="E387" i="3" s="1"/>
  <c r="C379" i="3"/>
  <c r="E379" i="3" s="1"/>
  <c r="C371" i="3"/>
  <c r="E371" i="3" s="1"/>
  <c r="C363" i="3"/>
  <c r="E363" i="3" s="1"/>
  <c r="C355" i="3"/>
  <c r="E355" i="3" s="1"/>
  <c r="C347" i="3"/>
  <c r="E347" i="3" s="1"/>
  <c r="C339" i="3"/>
  <c r="E339" i="3" s="1"/>
  <c r="C331" i="3"/>
  <c r="E331" i="3" s="1"/>
  <c r="C323" i="3"/>
  <c r="E323" i="3" s="1"/>
  <c r="C315" i="3"/>
  <c r="E315" i="3" s="1"/>
  <c r="C307" i="3"/>
  <c r="E307" i="3" s="1"/>
  <c r="C299" i="3"/>
  <c r="E299" i="3" s="1"/>
  <c r="C291" i="3"/>
  <c r="E291" i="3" s="1"/>
  <c r="C283" i="3"/>
  <c r="E283" i="3" s="1"/>
  <c r="C275" i="3"/>
  <c r="E275" i="3" s="1"/>
  <c r="C267" i="3"/>
  <c r="E267" i="3" s="1"/>
  <c r="C259" i="3"/>
  <c r="E259" i="3" s="1"/>
  <c r="C251" i="3"/>
  <c r="E251" i="3" s="1"/>
  <c r="C243" i="3"/>
  <c r="E243" i="3" s="1"/>
  <c r="C235" i="3"/>
  <c r="E235" i="3" s="1"/>
  <c r="C227" i="3"/>
  <c r="E227" i="3" s="1"/>
  <c r="C219" i="3"/>
  <c r="E219" i="3" s="1"/>
  <c r="C211" i="3"/>
  <c r="E211" i="3" s="1"/>
  <c r="C203" i="3"/>
  <c r="E203" i="3" s="1"/>
  <c r="C195" i="3"/>
  <c r="E195" i="3" s="1"/>
  <c r="C187" i="3"/>
  <c r="E187" i="3" s="1"/>
  <c r="C179" i="3"/>
  <c r="E179" i="3" s="1"/>
  <c r="C171" i="3"/>
  <c r="E171" i="3" s="1"/>
  <c r="C163" i="3"/>
  <c r="E163" i="3" s="1"/>
  <c r="C155" i="3"/>
  <c r="E155" i="3" s="1"/>
  <c r="C147" i="3"/>
  <c r="E147" i="3" s="1"/>
  <c r="C139" i="3"/>
  <c r="E139" i="3" s="1"/>
  <c r="C131" i="3"/>
  <c r="E131" i="3" s="1"/>
  <c r="C123" i="3"/>
  <c r="E123" i="3" s="1"/>
  <c r="C115" i="3"/>
  <c r="E115" i="3" s="1"/>
  <c r="C107" i="3"/>
  <c r="E107" i="3" s="1"/>
  <c r="C99" i="3"/>
  <c r="E99" i="3" s="1"/>
  <c r="C91" i="3"/>
  <c r="E91" i="3" s="1"/>
  <c r="C83" i="3"/>
  <c r="E83" i="3" s="1"/>
  <c r="C75" i="3"/>
  <c r="E75" i="3" s="1"/>
  <c r="C67" i="3"/>
  <c r="E67" i="3" s="1"/>
  <c r="C59" i="3"/>
  <c r="E59" i="3" s="1"/>
  <c r="C51" i="3"/>
  <c r="E51" i="3" s="1"/>
  <c r="C43" i="3"/>
  <c r="E43" i="3" s="1"/>
  <c r="C35" i="3"/>
  <c r="E35" i="3" s="1"/>
  <c r="C27" i="3"/>
  <c r="E27" i="3" s="1"/>
  <c r="C19" i="3"/>
  <c r="E19" i="3" s="1"/>
  <c r="C11" i="3"/>
  <c r="E11" i="3" s="1"/>
  <c r="C574" i="3" l="1"/>
  <c r="E9" i="3"/>
  <c r="E574" i="3" s="1"/>
</calcChain>
</file>

<file path=xl/sharedStrings.xml><?xml version="1.0" encoding="utf-8"?>
<sst xmlns="http://schemas.openxmlformats.org/spreadsheetml/2006/main" count="2328" uniqueCount="593">
  <si>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</si>
  <si>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</si>
  <si>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</si>
  <si>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</si>
  <si>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</si>
  <si>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</si>
  <si>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</si>
  <si>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</si>
  <si>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</si>
  <si>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</si>
  <si>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</si>
  <si>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</si>
  <si>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</si>
  <si>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</si>
  <si>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</si>
  <si>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</si>
  <si>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</si>
  <si>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</si>
  <si>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</si>
  <si>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</si>
  <si>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</si>
  <si>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</si>
  <si>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</si>
  <si>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</si>
  <si>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</si>
  <si>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</si>
  <si>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</si>
  <si>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</si>
  <si>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</si>
  <si>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</si>
  <si>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</si>
  <si>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</si>
  <si>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</si>
  <si>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</si>
  <si>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</si>
  <si>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</si>
  <si>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</si>
  <si>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</si>
  <si>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</si>
  <si>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</si>
  <si>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</si>
  <si>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</si>
  <si>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</si>
  <si>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</si>
  <si>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</si>
  <si>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</si>
  <si>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</si>
  <si>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</si>
  <si>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</si>
  <si>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</si>
  <si>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</si>
  <si>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</si>
  <si>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</si>
  <si>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</si>
  <si>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</si>
  <si>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</si>
  <si>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</si>
  <si>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</si>
  <si>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</si>
  <si>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</si>
  <si>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</si>
  <si>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</si>
  <si>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</si>
  <si>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</si>
  <si>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</si>
  <si>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</si>
  <si>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</si>
  <si>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</si>
  <si>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</si>
  <si>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</si>
  <si>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</si>
  <si>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</si>
  <si>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</si>
  <si>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</si>
  <si>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</si>
  <si>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</si>
  <si>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</si>
  <si>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</si>
  <si>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</si>
  <si>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</si>
  <si>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</si>
  <si>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</si>
  <si>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</si>
  <si>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</si>
  <si>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</si>
  <si>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</si>
  <si>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</si>
  <si>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</si>
  <si>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</si>
  <si>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</si>
  <si>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</si>
  <si>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</si>
  <si>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</si>
  <si>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</si>
  <si>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</si>
  <si>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</si>
  <si>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</si>
  <si>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</si>
  <si>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</si>
  <si>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</si>
  <si>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</si>
  <si>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</si>
  <si>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</si>
  <si>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</si>
  <si>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</si>
  <si>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</si>
  <si>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</si>
  <si>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</si>
  <si>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</si>
  <si>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</si>
  <si>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</si>
  <si>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</si>
  <si>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</si>
  <si>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</si>
  <si>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</si>
  <si>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</si>
  <si>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</si>
  <si>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</si>
  <si>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</si>
  <si>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</si>
  <si>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</si>
  <si>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</si>
  <si>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</si>
  <si>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</si>
  <si>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</si>
  <si>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</si>
  <si>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</si>
  <si>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</si>
  <si>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</si>
  <si>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</si>
  <si>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</si>
  <si>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</si>
  <si>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</si>
  <si>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</si>
  <si>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</si>
  <si>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</si>
  <si>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</si>
  <si>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</si>
  <si>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</si>
  <si>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</si>
  <si>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</si>
  <si>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</si>
  <si>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</si>
  <si>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</si>
  <si>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</si>
  <si>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</si>
  <si>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</si>
  <si>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</si>
  <si>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</si>
  <si>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</si>
  <si>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</si>
  <si>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</si>
  <si>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</si>
  <si>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</si>
  <si>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</si>
  <si>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</si>
  <si>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</si>
  <si>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</si>
  <si>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</si>
  <si>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</si>
  <si>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</si>
  <si>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</si>
  <si>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</si>
  <si>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</si>
  <si>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</si>
  <si>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</si>
  <si>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</si>
  <si>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</si>
  <si>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</si>
  <si>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</si>
  <si>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</si>
  <si>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</si>
  <si>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</si>
  <si>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</si>
  <si>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</si>
  <si>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</si>
  <si>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</si>
  <si>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</si>
  <si>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</si>
  <si>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</si>
  <si>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</si>
  <si>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</si>
  <si>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</si>
  <si>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</si>
  <si>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</si>
  <si>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</si>
  <si>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</si>
  <si>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</si>
  <si>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</si>
  <si>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</si>
  <si>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</si>
  <si>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</si>
  <si>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</si>
  <si>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</si>
  <si>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</si>
  <si>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</si>
  <si>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</si>
  <si>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</si>
  <si>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</si>
  <si>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</si>
  <si>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</si>
  <si>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</si>
  <si>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</si>
  <si>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</si>
  <si>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</si>
  <si>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</si>
  <si>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</si>
  <si>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</si>
  <si>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</si>
  <si>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</si>
  <si>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</si>
  <si>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</si>
  <si>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</si>
  <si>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</si>
  <si>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</si>
  <si>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</si>
  <si>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</si>
  <si>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</si>
  <si>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</si>
  <si>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</si>
  <si>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</si>
  <si>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</si>
  <si>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</si>
  <si>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</si>
  <si>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</si>
  <si>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</si>
  <si>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</si>
  <si>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</si>
  <si>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</si>
  <si>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</si>
  <si>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</si>
  <si>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</si>
  <si>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</si>
  <si>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</si>
  <si>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</si>
  <si>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</si>
  <si>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</si>
  <si>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</si>
  <si>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</si>
  <si>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</si>
  <si>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</si>
  <si>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</si>
  <si>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</si>
  <si>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</si>
  <si>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</si>
  <si>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</si>
  <si>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</si>
  <si>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</si>
  <si>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</si>
  <si>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</si>
  <si>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</si>
  <si>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</si>
  <si>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</si>
  <si>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</si>
  <si>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</si>
  <si>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</si>
  <si>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</si>
  <si>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</si>
  <si>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</si>
  <si>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</si>
  <si>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</si>
  <si>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</si>
  <si>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</si>
  <si>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</si>
  <si>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</si>
  <si>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</si>
  <si>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</si>
  <si>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</si>
  <si>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</si>
  <si>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</si>
  <si>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</si>
  <si>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</si>
  <si>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</si>
  <si>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</si>
  <si>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</si>
  <si>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</si>
  <si>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</si>
  <si>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</si>
  <si>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</si>
  <si>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</si>
  <si>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</si>
  <si>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</si>
  <si>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</si>
  <si>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</si>
  <si>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</si>
  <si>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</si>
  <si>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</si>
  <si>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</si>
  <si>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</si>
  <si>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</si>
  <si>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</si>
  <si>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</si>
  <si>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</si>
  <si>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</si>
  <si>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</si>
  <si>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</si>
  <si>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</si>
  <si>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</si>
  <si>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</si>
  <si>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</si>
  <si>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</si>
  <si>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</si>
  <si>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</si>
  <si>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</si>
  <si>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</si>
  <si>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</si>
  <si>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</si>
  <si>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</si>
  <si>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</si>
  <si>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</si>
  <si>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</si>
  <si>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</si>
  <si>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</si>
  <si>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</si>
  <si>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</si>
  <si>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</si>
  <si>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</si>
  <si>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</si>
  <si>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</si>
  <si>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</si>
  <si>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</si>
  <si>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</si>
  <si>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</si>
  <si>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</si>
  <si>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</si>
  <si>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</si>
  <si>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</si>
  <si>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</si>
  <si>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</si>
  <si>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</si>
  <si>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</si>
  <si>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</si>
  <si>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</si>
  <si>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</si>
  <si>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</si>
  <si>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</si>
  <si>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</si>
  <si>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</si>
  <si>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</si>
  <si>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</si>
  <si>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</si>
  <si>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</si>
  <si>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</si>
  <si>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</si>
  <si>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</si>
  <si>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</si>
  <si>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</si>
  <si>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</si>
  <si>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</si>
  <si>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</si>
  <si>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</si>
  <si>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</si>
  <si>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</si>
  <si>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</si>
  <si>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</si>
  <si>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</si>
  <si>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</si>
  <si>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</si>
  <si>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</si>
  <si>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</si>
  <si>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</si>
  <si>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</si>
  <si>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</si>
  <si>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</si>
  <si>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</si>
  <si>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</si>
  <si>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</si>
  <si>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</si>
  <si>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</si>
  <si>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</si>
  <si>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</si>
  <si>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</si>
  <si>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</si>
  <si>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</si>
  <si>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</si>
  <si>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</si>
  <si>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</si>
  <si>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</si>
  <si>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</si>
  <si>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</si>
  <si>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</si>
  <si>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</si>
  <si>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</si>
  <si>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</si>
  <si>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</si>
  <si>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</si>
  <si>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</si>
  <si>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</si>
  <si>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</si>
  <si>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</si>
  <si>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</si>
  <si>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</si>
  <si>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</si>
  <si>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</si>
  <si>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</si>
  <si>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</si>
  <si>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</si>
  <si>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</si>
  <si>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</si>
  <si>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</si>
  <si>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</si>
  <si>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</si>
  <si>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</si>
  <si>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</si>
  <si>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</si>
  <si>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</si>
  <si>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</si>
  <si>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</si>
  <si>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</si>
  <si>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</si>
  <si>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</si>
  <si>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</si>
  <si>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</si>
  <si>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</si>
  <si>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</si>
  <si>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</si>
  <si>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</si>
  <si>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</si>
  <si>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</si>
  <si>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</si>
  <si>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</si>
  <si>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</si>
  <si>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</si>
  <si>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</si>
  <si>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</si>
  <si>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</si>
  <si>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</si>
  <si>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</si>
  <si>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</si>
  <si>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</si>
  <si>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</si>
  <si>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</si>
  <si>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</si>
  <si>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</si>
  <si>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</si>
  <si>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</si>
  <si>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</si>
  <si>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</si>
  <si>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</si>
  <si>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</si>
  <si>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</si>
  <si>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</si>
  <si>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</si>
  <si>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</si>
  <si>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</si>
  <si>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</si>
  <si>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</si>
  <si>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</si>
  <si>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</si>
  <si>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</si>
  <si>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</si>
  <si>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</si>
  <si>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</si>
  <si>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</si>
  <si>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</si>
  <si>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</si>
  <si>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</si>
  <si>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</si>
  <si>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</si>
  <si>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</si>
  <si>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</si>
  <si>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</si>
  <si>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</si>
  <si>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</si>
  <si>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</si>
  <si>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</si>
  <si>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</si>
  <si>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</si>
  <si>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</si>
  <si>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</si>
  <si>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</si>
  <si>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</si>
  <si>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</si>
  <si>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</si>
  <si>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</si>
  <si>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</si>
  <si>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</si>
  <si>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</si>
  <si>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</si>
  <si>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</si>
  <si>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</si>
  <si>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</si>
  <si>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</si>
  <si>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</si>
  <si>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</si>
  <si>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</si>
  <si>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</si>
  <si>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</si>
  <si>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</si>
  <si>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</si>
  <si>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</si>
  <si>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</si>
  <si>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</si>
  <si>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</si>
  <si>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</si>
  <si>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</si>
  <si>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</si>
  <si>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</si>
  <si>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</si>
  <si>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</si>
  <si>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</si>
  <si>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</si>
  <si>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</si>
  <si>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</si>
  <si>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</si>
  <si>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</si>
  <si>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</si>
  <si>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</si>
  <si>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</si>
  <si>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</si>
  <si>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</si>
  <si>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</si>
  <si>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</si>
  <si>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</si>
  <si>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</si>
  <si>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</si>
  <si>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</si>
  <si>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</si>
  <si>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</si>
  <si>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</si>
  <si>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</si>
  <si>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</si>
  <si>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</si>
  <si>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</si>
  <si>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</si>
  <si>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</si>
  <si>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</si>
  <si>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</si>
  <si>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</si>
  <si>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</si>
  <si>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</si>
  <si>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</si>
  <si>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</si>
  <si>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</si>
  <si>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</si>
  <si>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</si>
  <si>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</si>
  <si>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</si>
  <si>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</si>
  <si>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</si>
  <si>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</si>
  <si>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</si>
  <si>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</si>
  <si>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</si>
  <si>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</si>
  <si>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</si>
  <si>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</si>
  <si>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</si>
  <si>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</si>
  <si>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</si>
  <si>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</si>
  <si>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</si>
  <si>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</si>
  <si>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</si>
  <si>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</si>
  <si>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</si>
  <si>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</si>
  <si>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</si>
  <si>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</si>
  <si>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</si>
  <si>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</si>
  <si>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</si>
  <si>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</si>
  <si>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</si>
  <si>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</si>
  <si>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</si>
  <si>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</si>
  <si>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</si>
  <si>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</si>
  <si>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</si>
  <si>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</si>
  <si>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</si>
  <si>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</si>
  <si>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</si>
  <si>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</si>
  <si>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</si>
  <si>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</si>
  <si>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</si>
  <si>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</si>
  <si>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</si>
  <si>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</si>
  <si>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</si>
  <si>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</si>
  <si>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</si>
  <si>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</si>
  <si>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ENERO</t>
  </si>
  <si>
    <t>AJUSTE FOFIR</t>
  </si>
  <si>
    <t>CUARTO AJUSTE FOFIR 2020</t>
  </si>
  <si>
    <t>ISR ARTICULO 126</t>
  </si>
  <si>
    <t>I. Importe de las participaciones pagadas a los municipios del Estado de Oaxaca correspondiente al mes de enero 2022 incluye el cuarto ajuste trimestral del FONDO DE FISCALIZACION Y RECAUDACION del ejercicio 2021.</t>
  </si>
  <si>
    <t>ISR 3-B</t>
  </si>
  <si>
    <t>I. Importe de las participaciones pagadas a los municipios del Estado de Oaxaca correspondiente al mes de enero 2022</t>
  </si>
  <si>
    <t>I. Importe de las participaciones pagadas a los municipios del Estado de Oaxaca correspondiente al cuarto ajuste TRIMESTRAL  del Fondo de Fiscalización y Reacaudación del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</si>
</sst>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6" fillId="0" borderId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44" fontId="32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44" fontId="23" fillId="0" borderId="13" xfId="45" applyNumberFormat="1" applyFont="1" applyFill="1" applyBorder="1" applyAlignment="1">
      <alignment horizontal="center" vertical="center" wrapText="1"/>
    </xf>
    <xf numFmtId="0" fontId="22" fillId="0" borderId="13" xfId="45" applyFont="1" applyFill="1" applyBorder="1" applyAlignment="1">
      <alignment horizontal="center" vertical="center" wrapText="1"/>
    </xf>
    <xf numFmtId="0" fontId="24" fillId="0" borderId="13" xfId="43" applyFont="1" applyFill="1" applyBorder="1" applyAlignment="1">
      <alignment horizontal="center" vertical="center"/>
    </xf>
    <xf numFmtId="1" fontId="22" fillId="0" borderId="11" xfId="44" applyNumberFormat="1" applyFont="1" applyFill="1" applyBorder="1" applyAlignment="1" applyProtection="1">
      <alignment horizontal="center" vertical="center"/>
    </xf>
    <xf numFmtId="1" fontId="22" fillId="0" borderId="12" xfId="44" applyNumberFormat="1" applyFont="1" applyFill="1" applyBorder="1" applyAlignment="1">
      <alignment horizontal="left" vertical="center"/>
    </xf>
    <xf numFmtId="44" fontId="25" fillId="0" borderId="13" xfId="0" applyNumberFormat="1" applyFont="1" applyBorder="1"/>
    <xf numFmtId="44" fontId="25" fillId="0" borderId="13" xfId="0" applyNumberFormat="1" applyFont="1" applyBorder="1" applyAlignment="1">
      <alignment horizontal="right"/>
    </xf>
    <xf numFmtId="44" fontId="23" fillId="0" borderId="13" xfId="46" applyNumberFormat="1" applyFont="1" applyFill="1" applyBorder="1"/>
    <xf numFmtId="1" fontId="22" fillId="0" borderId="15" xfId="44" applyNumberFormat="1" applyFont="1" applyFill="1" applyBorder="1" applyAlignment="1">
      <alignment horizontal="center" vertical="center"/>
    </xf>
    <xf numFmtId="1" fontId="22" fillId="0" borderId="16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7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7" fillId="0" borderId="11" xfId="44" applyNumberFormat="1" applyFont="1" applyFill="1" applyBorder="1" applyAlignment="1">
      <alignment horizontal="center" vertical="center" wrapText="1"/>
    </xf>
    <xf numFmtId="1" fontId="27" fillId="0" borderId="12" xfId="44" applyNumberFormat="1" applyFont="1" applyFill="1" applyBorder="1" applyAlignment="1">
      <alignment horizontal="center" vertical="center" wrapText="1"/>
    </xf>
    <xf numFmtId="165" fontId="24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44" fontId="31" fillId="0" borderId="18" xfId="1" applyNumberFormat="1" applyFont="1" applyFill="1" applyBorder="1"/>
    <xf numFmtId="0" fontId="0" fillId="0" borderId="0" xfId="0"/>
    <xf numFmtId="44" fontId="0" fillId="0" borderId="13" xfId="0" applyNumberFormat="1" applyBorder="1"/>
    <xf numFmtId="44" fontId="31" fillId="0" borderId="13" xfId="0" applyNumberFormat="1" applyFont="1" applyBorder="1"/>
    <xf numFmtId="0" fontId="0" fillId="0" borderId="13" xfId="0" applyBorder="1" applyAlignment="1">
      <alignment horizontal="center" vertical="center" wrapText="1"/>
    </xf>
    <xf numFmtId="0" fontId="0" fillId="0" borderId="0" xfId="0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5" fillId="0" borderId="13" xfId="0" applyNumberFormat="1" applyFont="1" applyBorder="1" applyAlignment="1">
      <alignment horizontal="right"/>
    </xf>
    <xf numFmtId="44" fontId="23" fillId="0" borderId="13" xfId="46" applyNumberFormat="1" applyFont="1" applyFill="1" applyBorder="1"/>
    <xf numFmtId="1" fontId="22" fillId="0" borderId="13" xfId="44" applyNumberFormat="1" applyFont="1" applyFill="1" applyBorder="1" applyAlignment="1">
      <alignment horizontal="left" vertical="center"/>
    </xf>
    <xf numFmtId="44" fontId="25" fillId="0" borderId="13" xfId="0" applyNumberFormat="1" applyFont="1" applyBorder="1" applyAlignment="1">
      <alignment horizontal="left"/>
    </xf>
    <xf numFmtId="44" fontId="31" fillId="0" borderId="13" xfId="1" applyNumberFormat="1" applyFont="1" applyFill="1" applyBorder="1"/>
    <xf numFmtId="44" fontId="28" fillId="0" borderId="13" xfId="0" applyNumberFormat="1" applyFont="1" applyBorder="1" applyAlignment="1">
      <alignment horizontal="right"/>
    </xf>
    <xf numFmtId="44" fontId="0" fillId="0" borderId="0" xfId="0" applyNumberFormat="1"/>
    <xf numFmtId="1" fontId="22" fillId="0" borderId="19" xfId="44" applyNumberFormat="1" applyFont="1" applyFill="1" applyBorder="1" applyAlignment="1" applyProtection="1">
      <alignment horizontal="center" vertical="center"/>
    </xf>
    <xf numFmtId="1" fontId="22" fillId="0" borderId="20" xfId="44" applyNumberFormat="1" applyFont="1" applyFill="1" applyBorder="1" applyAlignment="1">
      <alignment horizontal="left" vertical="center"/>
    </xf>
    <xf numFmtId="0" fontId="22" fillId="0" borderId="13" xfId="44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13" xfId="43" applyFont="1" applyFill="1" applyBorder="1" applyAlignment="1">
      <alignment horizontal="center" vertical="center" wrapText="1"/>
    </xf>
    <xf numFmtId="0" fontId="24" fillId="0" borderId="14" xfId="43" applyFont="1" applyFill="1" applyBorder="1" applyAlignment="1">
      <alignment horizontal="center" vertical="center" wrapText="1"/>
    </xf>
    <xf numFmtId="43" fontId="24" fillId="0" borderId="13" xfId="4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baseColWidth="10" defaultRowHeight="15" x14ac:dyDescent="0.25"/>
  <cols>
    <col min="1" max="1" width="11.42578125" style="27"/>
    <col min="2" max="2" width="34.42578125" style="27" bestFit="1" customWidth="1"/>
    <col min="3" max="3" width="14.140625" style="27" customWidth="1"/>
    <col min="4" max="4" width="13.7109375" style="27" bestFit="1" customWidth="1"/>
    <col min="5" max="5" width="12" style="27" bestFit="1" customWidth="1"/>
    <col min="6" max="6" width="13.7109375" style="27" bestFit="1" customWidth="1"/>
    <col min="7" max="7" width="13.28515625" style="27" customWidth="1"/>
    <col min="8" max="8" width="12.140625" style="27" customWidth="1"/>
    <col min="9" max="9" width="12" style="27" bestFit="1" customWidth="1"/>
    <col min="10" max="10" width="13.7109375" style="27" customWidth="1"/>
    <col min="11" max="11" width="11.42578125" style="27"/>
    <col min="12" max="12" width="12.85546875" style="27" bestFit="1" customWidth="1"/>
    <col min="13" max="13" width="14.140625" style="27" bestFit="1" customWidth="1"/>
    <col min="14" max="14" width="13.7109375" style="27" bestFit="1" customWidth="1"/>
    <col min="15" max="16384" width="11.42578125" style="27"/>
  </cols>
  <sheetData>
    <row r="1" spans="1:14" ht="51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thickBot="1" x14ac:dyDescent="0.3">
      <c r="A2" s="20" t="s">
        <v>589</v>
      </c>
      <c r="B2" s="20"/>
      <c r="C2" s="20"/>
      <c r="D2" s="20"/>
      <c r="E2" s="20"/>
      <c r="F2" s="20"/>
      <c r="G2" s="20"/>
      <c r="H2" s="2"/>
      <c r="I2" s="2"/>
      <c r="J2" s="2"/>
      <c r="K2" s="2"/>
      <c r="L2" s="2"/>
    </row>
    <row r="3" spans="1:14" s="49" customFormat="1" ht="77.25" thickBot="1" x14ac:dyDescent="0.3">
      <c r="A3" s="28" t="s">
        <v>1</v>
      </c>
      <c r="B3" s="29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6" t="s">
        <v>588</v>
      </c>
      <c r="L3" s="47" t="s">
        <v>590</v>
      </c>
      <c r="M3" s="48" t="s">
        <v>11</v>
      </c>
      <c r="N3" s="5" t="s">
        <v>12</v>
      </c>
    </row>
    <row r="4" spans="1:14" ht="15.75" thickBot="1" x14ac:dyDescent="0.3">
      <c r="A4" s="6">
        <v>1</v>
      </c>
      <c r="B4" s="33" t="s">
        <v>13</v>
      </c>
      <c r="C4" s="30">
        <v>117688</v>
      </c>
      <c r="D4" s="30">
        <v>53142</v>
      </c>
      <c r="E4" s="30">
        <v>1945</v>
      </c>
      <c r="F4" s="30">
        <f>+'ENERO ORD'!F4+'AJUSTE FOFIR'!C4</f>
        <v>8147</v>
      </c>
      <c r="G4" s="30">
        <v>1456</v>
      </c>
      <c r="H4" s="30">
        <v>599</v>
      </c>
      <c r="I4" s="30">
        <v>1068</v>
      </c>
      <c r="J4" s="30">
        <v>369</v>
      </c>
      <c r="K4" s="30">
        <v>59</v>
      </c>
      <c r="L4" s="30">
        <v>0</v>
      </c>
      <c r="M4" s="31">
        <v>0</v>
      </c>
      <c r="N4" s="8">
        <f>SUM(C4:M4)</f>
        <v>184473</v>
      </c>
    </row>
    <row r="5" spans="1:14" x14ac:dyDescent="0.25">
      <c r="A5" s="11">
        <v>2</v>
      </c>
      <c r="B5" s="33" t="s">
        <v>14</v>
      </c>
      <c r="C5" s="30">
        <v>2118970</v>
      </c>
      <c r="D5" s="30">
        <v>1191401</v>
      </c>
      <c r="E5" s="30">
        <v>26935</v>
      </c>
      <c r="F5" s="30">
        <f>+'ENERO ORD'!F5+'AJUSTE FOFIR'!C5</f>
        <v>210467</v>
      </c>
      <c r="G5" s="30">
        <v>78403</v>
      </c>
      <c r="H5" s="30">
        <v>13904</v>
      </c>
      <c r="I5" s="30">
        <v>61258</v>
      </c>
      <c r="J5" s="30">
        <v>4842</v>
      </c>
      <c r="K5" s="30">
        <v>3678</v>
      </c>
      <c r="L5" s="30">
        <v>0</v>
      </c>
      <c r="M5" s="31">
        <v>33636</v>
      </c>
      <c r="N5" s="8">
        <f t="shared" ref="N5:N68" si="0">SUM(C5:M5)</f>
        <v>3743494</v>
      </c>
    </row>
    <row r="6" spans="1:14" x14ac:dyDescent="0.25">
      <c r="A6" s="13">
        <v>3</v>
      </c>
      <c r="B6" s="33" t="s">
        <v>15</v>
      </c>
      <c r="C6" s="30">
        <v>160774</v>
      </c>
      <c r="D6" s="30">
        <v>49566</v>
      </c>
      <c r="E6" s="30">
        <v>2375</v>
      </c>
      <c r="F6" s="30">
        <f>+'ENERO ORD'!F6+'AJUSTE FOFIR'!C6</f>
        <v>13657</v>
      </c>
      <c r="G6" s="30">
        <v>4378</v>
      </c>
      <c r="H6" s="30">
        <v>941</v>
      </c>
      <c r="I6" s="30">
        <v>3254</v>
      </c>
      <c r="J6" s="30">
        <v>437</v>
      </c>
      <c r="K6" s="30">
        <v>182</v>
      </c>
      <c r="L6" s="30">
        <v>0</v>
      </c>
      <c r="M6" s="31">
        <v>0</v>
      </c>
      <c r="N6" s="8">
        <f t="shared" si="0"/>
        <v>235564</v>
      </c>
    </row>
    <row r="7" spans="1:14" x14ac:dyDescent="0.25">
      <c r="A7" s="13">
        <v>4</v>
      </c>
      <c r="B7" s="33" t="s">
        <v>16</v>
      </c>
      <c r="C7" s="30">
        <v>87608</v>
      </c>
      <c r="D7" s="30">
        <v>37465</v>
      </c>
      <c r="E7" s="30">
        <v>1309</v>
      </c>
      <c r="F7" s="30">
        <f>+'ENERO ORD'!F7+'AJUSTE FOFIR'!C7</f>
        <v>6891</v>
      </c>
      <c r="G7" s="30">
        <v>1932</v>
      </c>
      <c r="H7" s="30">
        <v>490</v>
      </c>
      <c r="I7" s="30">
        <v>1430</v>
      </c>
      <c r="J7" s="30">
        <v>268</v>
      </c>
      <c r="K7" s="30">
        <v>81</v>
      </c>
      <c r="L7" s="30">
        <v>2031</v>
      </c>
      <c r="M7" s="31">
        <v>0</v>
      </c>
      <c r="N7" s="8">
        <f t="shared" si="0"/>
        <v>139505</v>
      </c>
    </row>
    <row r="8" spans="1:14" x14ac:dyDescent="0.25">
      <c r="A8" s="13">
        <v>5</v>
      </c>
      <c r="B8" s="33" t="s">
        <v>17</v>
      </c>
      <c r="C8" s="30">
        <v>1479658</v>
      </c>
      <c r="D8" s="30">
        <v>480177</v>
      </c>
      <c r="E8" s="30">
        <v>16714</v>
      </c>
      <c r="F8" s="30">
        <f>+'ENERO ORD'!F8+'AJUSTE FOFIR'!C8</f>
        <v>184423</v>
      </c>
      <c r="G8" s="30">
        <v>26755</v>
      </c>
      <c r="H8" s="30">
        <v>11413</v>
      </c>
      <c r="I8" s="30">
        <v>41661</v>
      </c>
      <c r="J8" s="30">
        <v>2468</v>
      </c>
      <c r="K8" s="30">
        <v>3922</v>
      </c>
      <c r="L8" s="30">
        <v>0</v>
      </c>
      <c r="M8" s="31">
        <v>0</v>
      </c>
      <c r="N8" s="8">
        <f t="shared" si="0"/>
        <v>2247191</v>
      </c>
    </row>
    <row r="9" spans="1:14" x14ac:dyDescent="0.25">
      <c r="A9" s="13">
        <v>6</v>
      </c>
      <c r="B9" s="33" t="s">
        <v>18</v>
      </c>
      <c r="C9" s="30">
        <v>1141894</v>
      </c>
      <c r="D9" s="30">
        <v>457481</v>
      </c>
      <c r="E9" s="30">
        <v>12439</v>
      </c>
      <c r="F9" s="30">
        <f>+'ENERO ORD'!F9+'AJUSTE FOFIR'!C9</f>
        <v>97293</v>
      </c>
      <c r="G9" s="30">
        <v>35693</v>
      </c>
      <c r="H9" s="30">
        <v>6840</v>
      </c>
      <c r="I9" s="30">
        <v>27180</v>
      </c>
      <c r="J9" s="30">
        <v>2459</v>
      </c>
      <c r="K9" s="30">
        <v>1593</v>
      </c>
      <c r="L9" s="30">
        <v>354273</v>
      </c>
      <c r="M9" s="31">
        <v>0</v>
      </c>
      <c r="N9" s="8">
        <f t="shared" si="0"/>
        <v>2137145</v>
      </c>
    </row>
    <row r="10" spans="1:14" x14ac:dyDescent="0.25">
      <c r="A10" s="13">
        <v>7</v>
      </c>
      <c r="B10" s="33" t="s">
        <v>19</v>
      </c>
      <c r="C10" s="30">
        <v>217892</v>
      </c>
      <c r="D10" s="30">
        <v>131605</v>
      </c>
      <c r="E10" s="30">
        <v>3291</v>
      </c>
      <c r="F10" s="30">
        <f>+'ENERO ORD'!F10+'AJUSTE FOFIR'!C10</f>
        <v>16612</v>
      </c>
      <c r="G10" s="30">
        <v>4067</v>
      </c>
      <c r="H10" s="30">
        <v>1189</v>
      </c>
      <c r="I10" s="30">
        <v>3131</v>
      </c>
      <c r="J10" s="30">
        <v>627</v>
      </c>
      <c r="K10" s="30">
        <v>180</v>
      </c>
      <c r="L10" s="30">
        <v>18735</v>
      </c>
      <c r="M10" s="31">
        <v>0</v>
      </c>
      <c r="N10" s="8">
        <f t="shared" si="0"/>
        <v>397329</v>
      </c>
    </row>
    <row r="11" spans="1:14" x14ac:dyDescent="0.25">
      <c r="A11" s="13">
        <v>8</v>
      </c>
      <c r="B11" s="33" t="s">
        <v>20</v>
      </c>
      <c r="C11" s="30">
        <v>109026</v>
      </c>
      <c r="D11" s="30">
        <v>60600</v>
      </c>
      <c r="E11" s="30">
        <v>1546</v>
      </c>
      <c r="F11" s="30">
        <f>+'ENERO ORD'!F11+'AJUSTE FOFIR'!C11</f>
        <v>9655</v>
      </c>
      <c r="G11" s="30">
        <v>1274</v>
      </c>
      <c r="H11" s="30">
        <v>656</v>
      </c>
      <c r="I11" s="30">
        <v>1622</v>
      </c>
      <c r="J11" s="30">
        <v>266</v>
      </c>
      <c r="K11" s="30">
        <v>140</v>
      </c>
      <c r="L11" s="30">
        <v>2791</v>
      </c>
      <c r="M11" s="31">
        <v>0</v>
      </c>
      <c r="N11" s="8">
        <f t="shared" si="0"/>
        <v>187576</v>
      </c>
    </row>
    <row r="12" spans="1:14" x14ac:dyDescent="0.25">
      <c r="A12" s="13">
        <v>9</v>
      </c>
      <c r="B12" s="33" t="s">
        <v>21</v>
      </c>
      <c r="C12" s="30">
        <v>335822</v>
      </c>
      <c r="D12" s="30">
        <v>167023</v>
      </c>
      <c r="E12" s="30">
        <v>4216</v>
      </c>
      <c r="F12" s="30">
        <f>+'ENERO ORD'!F12+'AJUSTE FOFIR'!C12</f>
        <v>29810</v>
      </c>
      <c r="G12" s="30">
        <v>11880</v>
      </c>
      <c r="H12" s="30">
        <v>2052</v>
      </c>
      <c r="I12" s="30">
        <v>8628</v>
      </c>
      <c r="J12" s="30">
        <v>840</v>
      </c>
      <c r="K12" s="30">
        <v>473</v>
      </c>
      <c r="L12" s="30">
        <v>0</v>
      </c>
      <c r="M12" s="31">
        <v>0</v>
      </c>
      <c r="N12" s="8">
        <f t="shared" si="0"/>
        <v>560744</v>
      </c>
    </row>
    <row r="13" spans="1:14" x14ac:dyDescent="0.25">
      <c r="A13" s="13">
        <v>10</v>
      </c>
      <c r="B13" s="33" t="s">
        <v>22</v>
      </c>
      <c r="C13" s="30">
        <v>1101316</v>
      </c>
      <c r="D13" s="30">
        <v>311387</v>
      </c>
      <c r="E13" s="30">
        <v>11968</v>
      </c>
      <c r="F13" s="30">
        <f>+'ENERO ORD'!F13+'AJUSTE FOFIR'!C13</f>
        <v>169415</v>
      </c>
      <c r="G13" s="30">
        <v>23651</v>
      </c>
      <c r="H13" s="30">
        <v>9960</v>
      </c>
      <c r="I13" s="30">
        <v>40974</v>
      </c>
      <c r="J13" s="30">
        <v>1523</v>
      </c>
      <c r="K13" s="30">
        <v>3998</v>
      </c>
      <c r="L13" s="30">
        <v>0</v>
      </c>
      <c r="M13" s="31">
        <v>0</v>
      </c>
      <c r="N13" s="8">
        <f t="shared" si="0"/>
        <v>1674192</v>
      </c>
    </row>
    <row r="14" spans="1:14" x14ac:dyDescent="0.25">
      <c r="A14" s="13">
        <v>11</v>
      </c>
      <c r="B14" s="33" t="s">
        <v>23</v>
      </c>
      <c r="C14" s="30">
        <v>108568</v>
      </c>
      <c r="D14" s="30">
        <v>57880</v>
      </c>
      <c r="E14" s="30">
        <v>1676</v>
      </c>
      <c r="F14" s="30">
        <f>+'ENERO ORD'!F14+'AJUSTE FOFIR'!C14</f>
        <v>9013</v>
      </c>
      <c r="G14" s="30">
        <v>2406</v>
      </c>
      <c r="H14" s="30">
        <v>623</v>
      </c>
      <c r="I14" s="30">
        <v>1878</v>
      </c>
      <c r="J14" s="30">
        <v>306</v>
      </c>
      <c r="K14" s="30">
        <v>111</v>
      </c>
      <c r="L14" s="30">
        <v>0</v>
      </c>
      <c r="M14" s="31">
        <v>0</v>
      </c>
      <c r="N14" s="8">
        <f t="shared" si="0"/>
        <v>182461</v>
      </c>
    </row>
    <row r="15" spans="1:14" x14ac:dyDescent="0.25">
      <c r="A15" s="13">
        <v>12</v>
      </c>
      <c r="B15" s="33" t="s">
        <v>24</v>
      </c>
      <c r="C15" s="30">
        <v>472318</v>
      </c>
      <c r="D15" s="30">
        <v>94580</v>
      </c>
      <c r="E15" s="30">
        <v>6183</v>
      </c>
      <c r="F15" s="30">
        <f>+'ENERO ORD'!F15+'AJUSTE FOFIR'!C15</f>
        <v>47653</v>
      </c>
      <c r="G15" s="30">
        <v>18970</v>
      </c>
      <c r="H15" s="30">
        <v>3126</v>
      </c>
      <c r="I15" s="30">
        <v>14538</v>
      </c>
      <c r="J15" s="30">
        <v>1090</v>
      </c>
      <c r="K15" s="30">
        <v>832</v>
      </c>
      <c r="L15" s="30">
        <v>13752</v>
      </c>
      <c r="M15" s="31">
        <v>0</v>
      </c>
      <c r="N15" s="8">
        <f t="shared" si="0"/>
        <v>673042</v>
      </c>
    </row>
    <row r="16" spans="1:14" x14ac:dyDescent="0.25">
      <c r="A16" s="13">
        <v>13</v>
      </c>
      <c r="B16" s="33" t="s">
        <v>25</v>
      </c>
      <c r="C16" s="30">
        <v>334292</v>
      </c>
      <c r="D16" s="30">
        <v>222239</v>
      </c>
      <c r="E16" s="30">
        <v>4401</v>
      </c>
      <c r="F16" s="30">
        <f>+'ENERO ORD'!F16+'AJUSTE FOFIR'!C16</f>
        <v>29325</v>
      </c>
      <c r="G16" s="30">
        <v>5321</v>
      </c>
      <c r="H16" s="30">
        <v>2019</v>
      </c>
      <c r="I16" s="30">
        <v>5672</v>
      </c>
      <c r="J16" s="30">
        <v>861</v>
      </c>
      <c r="K16" s="30">
        <v>445</v>
      </c>
      <c r="L16" s="30">
        <v>86821</v>
      </c>
      <c r="M16" s="31">
        <v>0</v>
      </c>
      <c r="N16" s="8">
        <f t="shared" si="0"/>
        <v>691396</v>
      </c>
    </row>
    <row r="17" spans="1:14" x14ac:dyDescent="0.25">
      <c r="A17" s="13">
        <v>14</v>
      </c>
      <c r="B17" s="33" t="s">
        <v>26</v>
      </c>
      <c r="C17" s="30">
        <v>2386200</v>
      </c>
      <c r="D17" s="30">
        <v>912850</v>
      </c>
      <c r="E17" s="30">
        <v>27552</v>
      </c>
      <c r="F17" s="30">
        <f>+'ENERO ORD'!F17+'AJUSTE FOFIR'!C17</f>
        <v>262386</v>
      </c>
      <c r="G17" s="30">
        <v>49476</v>
      </c>
      <c r="H17" s="30">
        <v>17214</v>
      </c>
      <c r="I17" s="30">
        <v>61101</v>
      </c>
      <c r="J17" s="30">
        <v>5903</v>
      </c>
      <c r="K17" s="30">
        <v>5228</v>
      </c>
      <c r="L17" s="30">
        <v>475880</v>
      </c>
      <c r="M17" s="31">
        <v>0</v>
      </c>
      <c r="N17" s="8">
        <f t="shared" si="0"/>
        <v>4203790</v>
      </c>
    </row>
    <row r="18" spans="1:14" x14ac:dyDescent="0.25">
      <c r="A18" s="13">
        <v>15</v>
      </c>
      <c r="B18" s="33" t="s">
        <v>27</v>
      </c>
      <c r="C18" s="30">
        <v>280572</v>
      </c>
      <c r="D18" s="30">
        <v>81180</v>
      </c>
      <c r="E18" s="30">
        <v>4008</v>
      </c>
      <c r="F18" s="30">
        <f>+'ENERO ORD'!F18+'AJUSTE FOFIR'!C18</f>
        <v>25143</v>
      </c>
      <c r="G18" s="30">
        <v>9111</v>
      </c>
      <c r="H18" s="30">
        <v>1705</v>
      </c>
      <c r="I18" s="30">
        <v>6739</v>
      </c>
      <c r="J18" s="30">
        <v>729</v>
      </c>
      <c r="K18" s="30">
        <v>369</v>
      </c>
      <c r="L18" s="30">
        <v>0</v>
      </c>
      <c r="M18" s="31">
        <v>0</v>
      </c>
      <c r="N18" s="8">
        <f t="shared" si="0"/>
        <v>409556</v>
      </c>
    </row>
    <row r="19" spans="1:14" x14ac:dyDescent="0.25">
      <c r="A19" s="13">
        <v>16</v>
      </c>
      <c r="B19" s="33" t="s">
        <v>28</v>
      </c>
      <c r="C19" s="30">
        <v>417608</v>
      </c>
      <c r="D19" s="30">
        <v>74357</v>
      </c>
      <c r="E19" s="30">
        <v>5608</v>
      </c>
      <c r="F19" s="30">
        <f>+'ENERO ORD'!F19+'AJUSTE FOFIR'!C19</f>
        <v>40448</v>
      </c>
      <c r="G19" s="30">
        <v>16045</v>
      </c>
      <c r="H19" s="30">
        <v>2684</v>
      </c>
      <c r="I19" s="30">
        <v>12130</v>
      </c>
      <c r="J19" s="30">
        <v>1004</v>
      </c>
      <c r="K19" s="30">
        <v>671</v>
      </c>
      <c r="L19" s="30">
        <v>0</v>
      </c>
      <c r="M19" s="31">
        <v>0</v>
      </c>
      <c r="N19" s="8">
        <f t="shared" si="0"/>
        <v>570555</v>
      </c>
    </row>
    <row r="20" spans="1:14" x14ac:dyDescent="0.25">
      <c r="A20" s="13">
        <v>17</v>
      </c>
      <c r="B20" s="33" t="s">
        <v>29</v>
      </c>
      <c r="C20" s="30">
        <v>214494</v>
      </c>
      <c r="D20" s="30">
        <v>96778</v>
      </c>
      <c r="E20" s="30">
        <v>3056</v>
      </c>
      <c r="F20" s="30">
        <f>+'ENERO ORD'!F20+'AJUSTE FOFIR'!C20</f>
        <v>19236</v>
      </c>
      <c r="G20" s="30">
        <v>6192</v>
      </c>
      <c r="H20" s="30">
        <v>1304</v>
      </c>
      <c r="I20" s="30">
        <v>4809</v>
      </c>
      <c r="J20" s="30">
        <v>554</v>
      </c>
      <c r="K20" s="30">
        <v>283</v>
      </c>
      <c r="L20" s="30">
        <v>24588</v>
      </c>
      <c r="M20" s="31">
        <v>0</v>
      </c>
      <c r="N20" s="8">
        <f t="shared" si="0"/>
        <v>371294</v>
      </c>
    </row>
    <row r="21" spans="1:14" x14ac:dyDescent="0.25">
      <c r="A21" s="13">
        <v>18</v>
      </c>
      <c r="B21" s="33" t="s">
        <v>30</v>
      </c>
      <c r="C21" s="30">
        <v>100172</v>
      </c>
      <c r="D21" s="30">
        <v>58011</v>
      </c>
      <c r="E21" s="30">
        <v>1601</v>
      </c>
      <c r="F21" s="30">
        <f>+'ENERO ORD'!F21+'AJUSTE FOFIR'!C21</f>
        <v>8391</v>
      </c>
      <c r="G21" s="30">
        <v>1302</v>
      </c>
      <c r="H21" s="30">
        <v>580</v>
      </c>
      <c r="I21" s="30">
        <v>1340</v>
      </c>
      <c r="J21" s="30">
        <v>308</v>
      </c>
      <c r="K21" s="30">
        <v>102</v>
      </c>
      <c r="L21" s="30">
        <v>2498</v>
      </c>
      <c r="M21" s="31">
        <v>0</v>
      </c>
      <c r="N21" s="8">
        <f t="shared" si="0"/>
        <v>174305</v>
      </c>
    </row>
    <row r="22" spans="1:14" x14ac:dyDescent="0.25">
      <c r="A22" s="13">
        <v>19</v>
      </c>
      <c r="B22" s="33" t="s">
        <v>31</v>
      </c>
      <c r="C22" s="30">
        <v>180500</v>
      </c>
      <c r="D22" s="30">
        <v>47629</v>
      </c>
      <c r="E22" s="30">
        <v>2645</v>
      </c>
      <c r="F22" s="30">
        <f>+'ENERO ORD'!F22+'AJUSTE FOFIR'!C22</f>
        <v>15055</v>
      </c>
      <c r="G22" s="30">
        <v>4755</v>
      </c>
      <c r="H22" s="30">
        <v>1045</v>
      </c>
      <c r="I22" s="30">
        <v>3519</v>
      </c>
      <c r="J22" s="30">
        <v>492</v>
      </c>
      <c r="K22" s="30">
        <v>197</v>
      </c>
      <c r="L22" s="30">
        <v>0</v>
      </c>
      <c r="M22" s="31">
        <v>0</v>
      </c>
      <c r="N22" s="8">
        <f t="shared" si="0"/>
        <v>255837</v>
      </c>
    </row>
    <row r="23" spans="1:14" x14ac:dyDescent="0.25">
      <c r="A23" s="13">
        <v>20</v>
      </c>
      <c r="B23" s="33" t="s">
        <v>32</v>
      </c>
      <c r="C23" s="30">
        <v>248162</v>
      </c>
      <c r="D23" s="30">
        <v>210064</v>
      </c>
      <c r="E23" s="30">
        <v>3319</v>
      </c>
      <c r="F23" s="30">
        <f>+'ENERO ORD'!F23+'AJUSTE FOFIR'!C23</f>
        <v>24543</v>
      </c>
      <c r="G23" s="30">
        <v>8318</v>
      </c>
      <c r="H23" s="30">
        <v>1617</v>
      </c>
      <c r="I23" s="30">
        <v>6741</v>
      </c>
      <c r="J23" s="30">
        <v>578</v>
      </c>
      <c r="K23" s="30">
        <v>416</v>
      </c>
      <c r="L23" s="30">
        <v>27801</v>
      </c>
      <c r="M23" s="31">
        <v>0</v>
      </c>
      <c r="N23" s="8">
        <f t="shared" si="0"/>
        <v>531559</v>
      </c>
    </row>
    <row r="24" spans="1:14" x14ac:dyDescent="0.25">
      <c r="A24" s="13">
        <v>21</v>
      </c>
      <c r="B24" s="33" t="s">
        <v>33</v>
      </c>
      <c r="C24" s="30">
        <v>714918</v>
      </c>
      <c r="D24" s="30">
        <v>390956</v>
      </c>
      <c r="E24" s="30">
        <v>9407</v>
      </c>
      <c r="F24" s="30">
        <f>+'ENERO ORD'!F24+'AJUSTE FOFIR'!C24</f>
        <v>74288</v>
      </c>
      <c r="G24" s="30">
        <v>25281</v>
      </c>
      <c r="H24" s="30">
        <v>4839</v>
      </c>
      <c r="I24" s="30">
        <v>20831</v>
      </c>
      <c r="J24" s="30">
        <v>1762</v>
      </c>
      <c r="K24" s="30">
        <v>1331</v>
      </c>
      <c r="L24" s="30">
        <v>0</v>
      </c>
      <c r="M24" s="31">
        <v>0</v>
      </c>
      <c r="N24" s="8">
        <f t="shared" si="0"/>
        <v>1243613</v>
      </c>
    </row>
    <row r="25" spans="1:14" x14ac:dyDescent="0.25">
      <c r="A25" s="13">
        <v>22</v>
      </c>
      <c r="B25" s="33" t="s">
        <v>34</v>
      </c>
      <c r="C25" s="30">
        <v>108092</v>
      </c>
      <c r="D25" s="30">
        <v>52725</v>
      </c>
      <c r="E25" s="30">
        <v>1470</v>
      </c>
      <c r="F25" s="30">
        <f>+'ENERO ORD'!F25+'AJUSTE FOFIR'!C25</f>
        <v>10006</v>
      </c>
      <c r="G25" s="30">
        <v>1397</v>
      </c>
      <c r="H25" s="30">
        <v>675</v>
      </c>
      <c r="I25" s="30">
        <v>1814</v>
      </c>
      <c r="J25" s="30">
        <v>283</v>
      </c>
      <c r="K25" s="30">
        <v>158</v>
      </c>
      <c r="L25" s="30">
        <v>3683</v>
      </c>
      <c r="M25" s="31">
        <v>0</v>
      </c>
      <c r="N25" s="8">
        <f t="shared" si="0"/>
        <v>180303</v>
      </c>
    </row>
    <row r="26" spans="1:14" x14ac:dyDescent="0.25">
      <c r="A26" s="13">
        <v>23</v>
      </c>
      <c r="B26" s="33" t="s">
        <v>35</v>
      </c>
      <c r="C26" s="30">
        <v>927442</v>
      </c>
      <c r="D26" s="30">
        <v>688443</v>
      </c>
      <c r="E26" s="30">
        <v>9995</v>
      </c>
      <c r="F26" s="30">
        <f>+'ENERO ORD'!F26+'AJUSTE FOFIR'!C26</f>
        <v>119813</v>
      </c>
      <c r="G26" s="30">
        <v>46555</v>
      </c>
      <c r="H26" s="30">
        <v>7367</v>
      </c>
      <c r="I26" s="30">
        <v>39879</v>
      </c>
      <c r="J26" s="30">
        <v>1461</v>
      </c>
      <c r="K26" s="30">
        <v>2626</v>
      </c>
      <c r="L26" s="30">
        <v>0</v>
      </c>
      <c r="M26" s="31">
        <v>0</v>
      </c>
      <c r="N26" s="8">
        <f t="shared" si="0"/>
        <v>1843581</v>
      </c>
    </row>
    <row r="27" spans="1:14" x14ac:dyDescent="0.25">
      <c r="A27" s="13">
        <v>24</v>
      </c>
      <c r="B27" s="33" t="s">
        <v>36</v>
      </c>
      <c r="C27" s="30">
        <v>363602</v>
      </c>
      <c r="D27" s="30">
        <v>194833</v>
      </c>
      <c r="E27" s="30">
        <v>4404</v>
      </c>
      <c r="F27" s="30">
        <f>+'ENERO ORD'!F27+'AJUSTE FOFIR'!C27</f>
        <v>24194</v>
      </c>
      <c r="G27" s="30">
        <v>6247</v>
      </c>
      <c r="H27" s="30">
        <v>1848</v>
      </c>
      <c r="I27" s="30">
        <v>4594</v>
      </c>
      <c r="J27" s="30">
        <v>784</v>
      </c>
      <c r="K27" s="30">
        <v>252</v>
      </c>
      <c r="L27" s="30">
        <v>0</v>
      </c>
      <c r="M27" s="31">
        <v>0</v>
      </c>
      <c r="N27" s="8">
        <f t="shared" si="0"/>
        <v>600758</v>
      </c>
    </row>
    <row r="28" spans="1:14" x14ac:dyDescent="0.25">
      <c r="A28" s="13">
        <v>25</v>
      </c>
      <c r="B28" s="33" t="s">
        <v>37</v>
      </c>
      <c r="C28" s="30">
        <v>642970</v>
      </c>
      <c r="D28" s="30">
        <v>324349</v>
      </c>
      <c r="E28" s="30">
        <v>5927</v>
      </c>
      <c r="F28" s="30">
        <f>+'ENERO ORD'!F28+'AJUSTE FOFIR'!C28</f>
        <v>66224</v>
      </c>
      <c r="G28" s="30">
        <v>19760</v>
      </c>
      <c r="H28" s="30">
        <v>4457</v>
      </c>
      <c r="I28" s="30">
        <v>18731</v>
      </c>
      <c r="J28" s="30">
        <v>1099</v>
      </c>
      <c r="K28" s="30">
        <v>1350</v>
      </c>
      <c r="L28" s="30">
        <v>0</v>
      </c>
      <c r="M28" s="31">
        <v>0</v>
      </c>
      <c r="N28" s="8">
        <f t="shared" si="0"/>
        <v>1084867</v>
      </c>
    </row>
    <row r="29" spans="1:14" x14ac:dyDescent="0.25">
      <c r="A29" s="13">
        <v>26</v>
      </c>
      <c r="B29" s="33" t="s">
        <v>38</v>
      </c>
      <c r="C29" s="30">
        <v>506076</v>
      </c>
      <c r="D29" s="30">
        <v>186669</v>
      </c>
      <c r="E29" s="30">
        <v>6789</v>
      </c>
      <c r="F29" s="30">
        <f>+'ENERO ORD'!F29+'AJUSTE FOFIR'!C29</f>
        <v>53824</v>
      </c>
      <c r="G29" s="30">
        <v>15646</v>
      </c>
      <c r="H29" s="30">
        <v>3466</v>
      </c>
      <c r="I29" s="30">
        <v>14089</v>
      </c>
      <c r="J29" s="30">
        <v>1156</v>
      </c>
      <c r="K29" s="30">
        <v>970</v>
      </c>
      <c r="L29" s="30">
        <v>42633</v>
      </c>
      <c r="M29" s="31">
        <v>0</v>
      </c>
      <c r="N29" s="8">
        <f t="shared" si="0"/>
        <v>831318</v>
      </c>
    </row>
    <row r="30" spans="1:14" x14ac:dyDescent="0.25">
      <c r="A30" s="13">
        <v>27</v>
      </c>
      <c r="B30" s="33" t="s">
        <v>39</v>
      </c>
      <c r="C30" s="30">
        <v>174882</v>
      </c>
      <c r="D30" s="30">
        <v>137747</v>
      </c>
      <c r="E30" s="30">
        <v>2613</v>
      </c>
      <c r="F30" s="30">
        <f>+'ENERO ORD'!F30+'AJUSTE FOFIR'!C30</f>
        <v>14977</v>
      </c>
      <c r="G30" s="30">
        <v>3735</v>
      </c>
      <c r="H30" s="30">
        <v>1028</v>
      </c>
      <c r="I30" s="30">
        <v>3130</v>
      </c>
      <c r="J30" s="30">
        <v>477</v>
      </c>
      <c r="K30" s="30">
        <v>200</v>
      </c>
      <c r="L30" s="30">
        <v>0</v>
      </c>
      <c r="M30" s="31">
        <v>0</v>
      </c>
      <c r="N30" s="8">
        <f t="shared" si="0"/>
        <v>338789</v>
      </c>
    </row>
    <row r="31" spans="1:14" x14ac:dyDescent="0.25">
      <c r="A31" s="13">
        <v>28</v>
      </c>
      <c r="B31" s="33" t="s">
        <v>40</v>
      </c>
      <c r="C31" s="30">
        <v>1099556</v>
      </c>
      <c r="D31" s="30">
        <v>577955</v>
      </c>
      <c r="E31" s="30">
        <v>14115</v>
      </c>
      <c r="F31" s="30">
        <f>+'ENERO ORD'!F31+'AJUSTE FOFIR'!C31</f>
        <v>121985</v>
      </c>
      <c r="G31" s="30">
        <v>40020</v>
      </c>
      <c r="H31" s="30">
        <v>7774</v>
      </c>
      <c r="I31" s="30">
        <v>34750</v>
      </c>
      <c r="J31" s="30">
        <v>2351</v>
      </c>
      <c r="K31" s="30">
        <v>2314</v>
      </c>
      <c r="L31" s="30">
        <v>0</v>
      </c>
      <c r="M31" s="31">
        <v>0</v>
      </c>
      <c r="N31" s="8">
        <f t="shared" si="0"/>
        <v>1900820</v>
      </c>
    </row>
    <row r="32" spans="1:14" x14ac:dyDescent="0.25">
      <c r="A32" s="13">
        <v>29</v>
      </c>
      <c r="B32" s="33" t="s">
        <v>41</v>
      </c>
      <c r="C32" s="30">
        <v>280342</v>
      </c>
      <c r="D32" s="30">
        <v>170222</v>
      </c>
      <c r="E32" s="30">
        <v>3810</v>
      </c>
      <c r="F32" s="30">
        <f>+'ENERO ORD'!F32+'AJUSTE FOFIR'!C32</f>
        <v>23694</v>
      </c>
      <c r="G32" s="30">
        <v>7196</v>
      </c>
      <c r="H32" s="30">
        <v>1644</v>
      </c>
      <c r="I32" s="30">
        <v>5643</v>
      </c>
      <c r="J32" s="30">
        <v>685</v>
      </c>
      <c r="K32" s="30">
        <v>334</v>
      </c>
      <c r="L32" s="30">
        <v>0</v>
      </c>
      <c r="M32" s="31">
        <v>0</v>
      </c>
      <c r="N32" s="8">
        <f t="shared" si="0"/>
        <v>493570</v>
      </c>
    </row>
    <row r="33" spans="1:14" x14ac:dyDescent="0.25">
      <c r="A33" s="13">
        <v>30</v>
      </c>
      <c r="B33" s="33" t="s">
        <v>42</v>
      </c>
      <c r="C33" s="30">
        <v>1355386</v>
      </c>
      <c r="D33" s="30">
        <v>214048</v>
      </c>
      <c r="E33" s="30">
        <v>12216</v>
      </c>
      <c r="F33" s="30">
        <f>+'ENERO ORD'!F33+'AJUSTE FOFIR'!C33</f>
        <v>90469</v>
      </c>
      <c r="G33" s="30">
        <v>15452</v>
      </c>
      <c r="H33" s="30">
        <v>7002</v>
      </c>
      <c r="I33" s="30">
        <v>15778</v>
      </c>
      <c r="J33" s="30">
        <v>1971</v>
      </c>
      <c r="K33" s="30">
        <v>1214</v>
      </c>
      <c r="L33" s="30">
        <v>184442</v>
      </c>
      <c r="M33" s="31">
        <v>0</v>
      </c>
      <c r="N33" s="8">
        <f t="shared" si="0"/>
        <v>1897978</v>
      </c>
    </row>
    <row r="34" spans="1:14" x14ac:dyDescent="0.25">
      <c r="A34" s="13">
        <v>31</v>
      </c>
      <c r="B34" s="33" t="s">
        <v>43</v>
      </c>
      <c r="C34" s="30">
        <v>566266</v>
      </c>
      <c r="D34" s="30">
        <v>94659</v>
      </c>
      <c r="E34" s="30">
        <v>6123</v>
      </c>
      <c r="F34" s="30">
        <f>+'ENERO ORD'!F34+'AJUSTE FOFIR'!C34</f>
        <v>40427</v>
      </c>
      <c r="G34" s="30">
        <v>12385</v>
      </c>
      <c r="H34" s="30">
        <v>3025</v>
      </c>
      <c r="I34" s="30">
        <v>9323</v>
      </c>
      <c r="J34" s="30">
        <v>1095</v>
      </c>
      <c r="K34" s="30">
        <v>531</v>
      </c>
      <c r="L34" s="30">
        <v>0</v>
      </c>
      <c r="M34" s="31">
        <v>0</v>
      </c>
      <c r="N34" s="8">
        <f t="shared" si="0"/>
        <v>733834</v>
      </c>
    </row>
    <row r="35" spans="1:14" x14ac:dyDescent="0.25">
      <c r="A35" s="13">
        <v>32</v>
      </c>
      <c r="B35" s="33" t="s">
        <v>44</v>
      </c>
      <c r="C35" s="30">
        <v>108432</v>
      </c>
      <c r="D35" s="30">
        <v>64355</v>
      </c>
      <c r="E35" s="30">
        <v>1714</v>
      </c>
      <c r="F35" s="30">
        <f>+'ENERO ORD'!F35+'AJUSTE FOFIR'!C35</f>
        <v>8194</v>
      </c>
      <c r="G35" s="30">
        <v>1850</v>
      </c>
      <c r="H35" s="30">
        <v>586</v>
      </c>
      <c r="I35" s="30">
        <v>1417</v>
      </c>
      <c r="J35" s="30">
        <v>322</v>
      </c>
      <c r="K35" s="30">
        <v>82</v>
      </c>
      <c r="L35" s="30">
        <v>5435</v>
      </c>
      <c r="M35" s="31">
        <v>0</v>
      </c>
      <c r="N35" s="8">
        <f t="shared" si="0"/>
        <v>192387</v>
      </c>
    </row>
    <row r="36" spans="1:14" x14ac:dyDescent="0.25">
      <c r="A36" s="13">
        <v>33</v>
      </c>
      <c r="B36" s="33" t="s">
        <v>45</v>
      </c>
      <c r="C36" s="30">
        <v>158168</v>
      </c>
      <c r="D36" s="30">
        <v>117867</v>
      </c>
      <c r="E36" s="30">
        <v>2051</v>
      </c>
      <c r="F36" s="30">
        <f>+'ENERO ORD'!F36+'AJUSTE FOFIR'!C36</f>
        <v>19655</v>
      </c>
      <c r="G36" s="30">
        <v>5152</v>
      </c>
      <c r="H36" s="30">
        <v>1219</v>
      </c>
      <c r="I36" s="30">
        <v>5258</v>
      </c>
      <c r="J36" s="30">
        <v>393</v>
      </c>
      <c r="K36" s="30">
        <v>403</v>
      </c>
      <c r="L36" s="30">
        <v>0</v>
      </c>
      <c r="M36" s="31">
        <v>0</v>
      </c>
      <c r="N36" s="8">
        <f t="shared" si="0"/>
        <v>310166</v>
      </c>
    </row>
    <row r="37" spans="1:14" x14ac:dyDescent="0.25">
      <c r="A37" s="13">
        <v>34</v>
      </c>
      <c r="B37" s="33" t="s">
        <v>46</v>
      </c>
      <c r="C37" s="30">
        <v>122244</v>
      </c>
      <c r="D37" s="30">
        <v>79792</v>
      </c>
      <c r="E37" s="30">
        <v>1745</v>
      </c>
      <c r="F37" s="30">
        <f>+'ENERO ORD'!F37+'AJUSTE FOFIR'!C37</f>
        <v>10372</v>
      </c>
      <c r="G37" s="30">
        <v>2240</v>
      </c>
      <c r="H37" s="30">
        <v>716</v>
      </c>
      <c r="I37" s="30">
        <v>2034</v>
      </c>
      <c r="J37" s="30">
        <v>316</v>
      </c>
      <c r="K37" s="30">
        <v>142</v>
      </c>
      <c r="L37" s="30">
        <v>0</v>
      </c>
      <c r="M37" s="31">
        <v>0</v>
      </c>
      <c r="N37" s="8">
        <f t="shared" si="0"/>
        <v>219601</v>
      </c>
    </row>
    <row r="38" spans="1:14" x14ac:dyDescent="0.25">
      <c r="A38" s="13">
        <v>35</v>
      </c>
      <c r="B38" s="33" t="s">
        <v>47</v>
      </c>
      <c r="C38" s="30">
        <v>62450</v>
      </c>
      <c r="D38" s="30">
        <v>64481</v>
      </c>
      <c r="E38" s="30">
        <v>900</v>
      </c>
      <c r="F38" s="30">
        <f>+'ENERO ORD'!F38+'AJUSTE FOFIR'!C38</f>
        <v>6015</v>
      </c>
      <c r="G38" s="30">
        <v>1160</v>
      </c>
      <c r="H38" s="30">
        <v>399</v>
      </c>
      <c r="I38" s="30">
        <v>1222</v>
      </c>
      <c r="J38" s="30">
        <v>174</v>
      </c>
      <c r="K38" s="30">
        <v>96</v>
      </c>
      <c r="L38" s="30">
        <v>12782</v>
      </c>
      <c r="M38" s="31">
        <v>0</v>
      </c>
      <c r="N38" s="8">
        <f t="shared" si="0"/>
        <v>149679</v>
      </c>
    </row>
    <row r="39" spans="1:14" x14ac:dyDescent="0.25">
      <c r="A39" s="13">
        <v>36</v>
      </c>
      <c r="B39" s="33" t="s">
        <v>48</v>
      </c>
      <c r="C39" s="30">
        <v>282882</v>
      </c>
      <c r="D39" s="30">
        <v>62627</v>
      </c>
      <c r="E39" s="30">
        <v>3695</v>
      </c>
      <c r="F39" s="30">
        <f>+'ENERO ORD'!F39+'AJUSTE FOFIR'!C39</f>
        <v>24382</v>
      </c>
      <c r="G39" s="30">
        <v>9079</v>
      </c>
      <c r="H39" s="30">
        <v>1685</v>
      </c>
      <c r="I39" s="30">
        <v>6615</v>
      </c>
      <c r="J39" s="30">
        <v>669</v>
      </c>
      <c r="K39" s="30">
        <v>362</v>
      </c>
      <c r="L39" s="30">
        <v>0</v>
      </c>
      <c r="M39" s="31">
        <v>0</v>
      </c>
      <c r="N39" s="8">
        <f t="shared" si="0"/>
        <v>391996</v>
      </c>
    </row>
    <row r="40" spans="1:14" x14ac:dyDescent="0.25">
      <c r="A40" s="13">
        <v>37</v>
      </c>
      <c r="B40" s="33" t="s">
        <v>49</v>
      </c>
      <c r="C40" s="30">
        <v>242072</v>
      </c>
      <c r="D40" s="30">
        <v>113633</v>
      </c>
      <c r="E40" s="30">
        <v>3415</v>
      </c>
      <c r="F40" s="30">
        <f>+'ENERO ORD'!F40+'AJUSTE FOFIR'!C40</f>
        <v>21630</v>
      </c>
      <c r="G40" s="30">
        <v>7590</v>
      </c>
      <c r="H40" s="30">
        <v>1470</v>
      </c>
      <c r="I40" s="30">
        <v>5680</v>
      </c>
      <c r="J40" s="30">
        <v>629</v>
      </c>
      <c r="K40" s="30">
        <v>319</v>
      </c>
      <c r="L40" s="30">
        <v>15854</v>
      </c>
      <c r="M40" s="31">
        <v>0</v>
      </c>
      <c r="N40" s="8">
        <f t="shared" si="0"/>
        <v>412292</v>
      </c>
    </row>
    <row r="41" spans="1:14" x14ac:dyDescent="0.25">
      <c r="A41" s="13">
        <v>38</v>
      </c>
      <c r="B41" s="33" t="s">
        <v>50</v>
      </c>
      <c r="C41" s="30">
        <v>136720</v>
      </c>
      <c r="D41" s="30">
        <v>67649</v>
      </c>
      <c r="E41" s="30">
        <v>1977</v>
      </c>
      <c r="F41" s="30">
        <f>+'ENERO ORD'!F41+'AJUSTE FOFIR'!C41</f>
        <v>10969</v>
      </c>
      <c r="G41" s="30">
        <v>3256</v>
      </c>
      <c r="H41" s="30">
        <v>773</v>
      </c>
      <c r="I41" s="30">
        <v>2423</v>
      </c>
      <c r="J41" s="30">
        <v>372</v>
      </c>
      <c r="K41" s="30">
        <v>136</v>
      </c>
      <c r="L41" s="30">
        <v>0</v>
      </c>
      <c r="M41" s="31">
        <v>0</v>
      </c>
      <c r="N41" s="8">
        <f t="shared" si="0"/>
        <v>224275</v>
      </c>
    </row>
    <row r="42" spans="1:14" x14ac:dyDescent="0.25">
      <c r="A42" s="13">
        <v>39</v>
      </c>
      <c r="B42" s="33" t="s">
        <v>51</v>
      </c>
      <c r="C42" s="30">
        <v>6941948</v>
      </c>
      <c r="D42" s="30">
        <v>3088452</v>
      </c>
      <c r="E42" s="30">
        <v>71738</v>
      </c>
      <c r="F42" s="30">
        <f>+'ENERO ORD'!F42+'AJUSTE FOFIR'!C42</f>
        <v>809715</v>
      </c>
      <c r="G42" s="30">
        <v>137669</v>
      </c>
      <c r="H42" s="30">
        <v>51517</v>
      </c>
      <c r="I42" s="30">
        <v>189952</v>
      </c>
      <c r="J42" s="30">
        <v>12933</v>
      </c>
      <c r="K42" s="30">
        <v>17079</v>
      </c>
      <c r="L42" s="30">
        <v>0</v>
      </c>
      <c r="M42" s="31">
        <v>0</v>
      </c>
      <c r="N42" s="8">
        <f t="shared" si="0"/>
        <v>11321003</v>
      </c>
    </row>
    <row r="43" spans="1:14" x14ac:dyDescent="0.25">
      <c r="A43" s="13">
        <v>40</v>
      </c>
      <c r="B43" s="33" t="s">
        <v>52</v>
      </c>
      <c r="C43" s="30">
        <v>307992</v>
      </c>
      <c r="D43" s="30">
        <v>65007</v>
      </c>
      <c r="E43" s="30">
        <v>4215</v>
      </c>
      <c r="F43" s="30">
        <f>+'ENERO ORD'!F43+'AJUSTE FOFIR'!C43</f>
        <v>29158</v>
      </c>
      <c r="G43" s="30">
        <v>10742</v>
      </c>
      <c r="H43" s="30">
        <v>1947</v>
      </c>
      <c r="I43" s="30">
        <v>8253</v>
      </c>
      <c r="J43" s="30">
        <v>759</v>
      </c>
      <c r="K43" s="30">
        <v>468</v>
      </c>
      <c r="L43" s="30">
        <v>0</v>
      </c>
      <c r="M43" s="31">
        <v>0</v>
      </c>
      <c r="N43" s="8">
        <f t="shared" si="0"/>
        <v>428541</v>
      </c>
    </row>
    <row r="44" spans="1:14" x14ac:dyDescent="0.25">
      <c r="A44" s="13">
        <v>41</v>
      </c>
      <c r="B44" s="33" t="s">
        <v>53</v>
      </c>
      <c r="C44" s="30">
        <v>1586010</v>
      </c>
      <c r="D44" s="30">
        <v>669936</v>
      </c>
      <c r="E44" s="30">
        <v>21783</v>
      </c>
      <c r="F44" s="30">
        <f>+'ENERO ORD'!F44+'AJUSTE FOFIR'!C44</f>
        <v>143427</v>
      </c>
      <c r="G44" s="30">
        <v>54105</v>
      </c>
      <c r="H44" s="30">
        <v>9720</v>
      </c>
      <c r="I44" s="30">
        <v>39898</v>
      </c>
      <c r="J44" s="30">
        <v>3956</v>
      </c>
      <c r="K44" s="30">
        <v>2185</v>
      </c>
      <c r="L44" s="30">
        <v>0</v>
      </c>
      <c r="M44" s="31">
        <v>0</v>
      </c>
      <c r="N44" s="8">
        <f t="shared" si="0"/>
        <v>2531020</v>
      </c>
    </row>
    <row r="45" spans="1:14" x14ac:dyDescent="0.25">
      <c r="A45" s="13">
        <v>42</v>
      </c>
      <c r="B45" s="33" t="s">
        <v>54</v>
      </c>
      <c r="C45" s="30">
        <v>586452</v>
      </c>
      <c r="D45" s="30">
        <v>221855</v>
      </c>
      <c r="E45" s="30">
        <v>6906</v>
      </c>
      <c r="F45" s="30">
        <f>+'ENERO ORD'!F45+'AJUSTE FOFIR'!C45</f>
        <v>65861</v>
      </c>
      <c r="G45" s="30">
        <v>14624</v>
      </c>
      <c r="H45" s="30">
        <v>4209</v>
      </c>
      <c r="I45" s="30">
        <v>16227</v>
      </c>
      <c r="J45" s="30">
        <v>1215</v>
      </c>
      <c r="K45" s="30">
        <v>1303</v>
      </c>
      <c r="L45" s="30">
        <v>39124</v>
      </c>
      <c r="M45" s="31">
        <v>0</v>
      </c>
      <c r="N45" s="8">
        <f t="shared" si="0"/>
        <v>957776</v>
      </c>
    </row>
    <row r="46" spans="1:14" x14ac:dyDescent="0.25">
      <c r="A46" s="13">
        <v>43</v>
      </c>
      <c r="B46" s="33" t="s">
        <v>55</v>
      </c>
      <c r="C46" s="30">
        <v>6223018</v>
      </c>
      <c r="D46" s="30">
        <v>2837048</v>
      </c>
      <c r="E46" s="30">
        <v>75292</v>
      </c>
      <c r="F46" s="30">
        <f>+'ENERO ORD'!F46+'AJUSTE FOFIR'!C46</f>
        <v>577056</v>
      </c>
      <c r="G46" s="30">
        <v>199294</v>
      </c>
      <c r="H46" s="30">
        <v>39018</v>
      </c>
      <c r="I46" s="30">
        <v>157383</v>
      </c>
      <c r="J46" s="30">
        <v>12994</v>
      </c>
      <c r="K46" s="30">
        <v>9677</v>
      </c>
      <c r="L46" s="30">
        <v>315955</v>
      </c>
      <c r="M46" s="31">
        <v>0</v>
      </c>
      <c r="N46" s="8">
        <f t="shared" si="0"/>
        <v>10446735</v>
      </c>
    </row>
    <row r="47" spans="1:14" x14ac:dyDescent="0.25">
      <c r="A47" s="13">
        <v>44</v>
      </c>
      <c r="B47" s="33" t="s">
        <v>56</v>
      </c>
      <c r="C47" s="30">
        <v>3156266</v>
      </c>
      <c r="D47" s="30">
        <v>1892609</v>
      </c>
      <c r="E47" s="30">
        <v>37754</v>
      </c>
      <c r="F47" s="30">
        <f>+'ENERO ORD'!F47+'AJUSTE FOFIR'!C47</f>
        <v>313448</v>
      </c>
      <c r="G47" s="30">
        <v>71581</v>
      </c>
      <c r="H47" s="30">
        <v>20749</v>
      </c>
      <c r="I47" s="30">
        <v>73413</v>
      </c>
      <c r="J47" s="30">
        <v>6513</v>
      </c>
      <c r="K47" s="30">
        <v>5621</v>
      </c>
      <c r="L47" s="30">
        <v>0</v>
      </c>
      <c r="M47" s="31">
        <v>178697</v>
      </c>
      <c r="N47" s="8">
        <f t="shared" si="0"/>
        <v>5756651</v>
      </c>
    </row>
    <row r="48" spans="1:14" x14ac:dyDescent="0.25">
      <c r="A48" s="13">
        <v>45</v>
      </c>
      <c r="B48" s="33" t="s">
        <v>57</v>
      </c>
      <c r="C48" s="30">
        <v>491956</v>
      </c>
      <c r="D48" s="30">
        <v>384915</v>
      </c>
      <c r="E48" s="30">
        <v>5099</v>
      </c>
      <c r="F48" s="30">
        <f>+'ENERO ORD'!F48+'AJUSTE FOFIR'!C48</f>
        <v>71096</v>
      </c>
      <c r="G48" s="30">
        <v>13893</v>
      </c>
      <c r="H48" s="30">
        <v>4251</v>
      </c>
      <c r="I48" s="30">
        <v>18600</v>
      </c>
      <c r="J48" s="30">
        <v>667</v>
      </c>
      <c r="K48" s="30">
        <v>1652</v>
      </c>
      <c r="L48" s="30">
        <v>0</v>
      </c>
      <c r="M48" s="31">
        <v>0</v>
      </c>
      <c r="N48" s="8">
        <f t="shared" si="0"/>
        <v>992129</v>
      </c>
    </row>
    <row r="49" spans="1:14" x14ac:dyDescent="0.25">
      <c r="A49" s="13">
        <v>46</v>
      </c>
      <c r="B49" s="33" t="s">
        <v>58</v>
      </c>
      <c r="C49" s="30">
        <v>320810</v>
      </c>
      <c r="D49" s="30">
        <v>149068</v>
      </c>
      <c r="E49" s="30">
        <v>3871</v>
      </c>
      <c r="F49" s="30">
        <f>+'ENERO ORD'!F49+'AJUSTE FOFIR'!C49</f>
        <v>33147</v>
      </c>
      <c r="G49" s="30">
        <v>5097</v>
      </c>
      <c r="H49" s="30">
        <v>2175</v>
      </c>
      <c r="I49" s="30">
        <v>6924</v>
      </c>
      <c r="J49" s="30">
        <v>749</v>
      </c>
      <c r="K49" s="30">
        <v>614</v>
      </c>
      <c r="L49" s="30">
        <v>21583</v>
      </c>
      <c r="M49" s="31">
        <v>0</v>
      </c>
      <c r="N49" s="8">
        <f t="shared" si="0"/>
        <v>544038</v>
      </c>
    </row>
    <row r="50" spans="1:14" x14ac:dyDescent="0.25">
      <c r="A50" s="13">
        <v>47</v>
      </c>
      <c r="B50" s="33" t="s">
        <v>59</v>
      </c>
      <c r="C50" s="30">
        <v>49448</v>
      </c>
      <c r="D50" s="30">
        <v>30508</v>
      </c>
      <c r="E50" s="30">
        <v>865</v>
      </c>
      <c r="F50" s="30">
        <f>+'ENERO ORD'!F50+'AJUSTE FOFIR'!C50</f>
        <v>3622</v>
      </c>
      <c r="G50" s="30">
        <v>142</v>
      </c>
      <c r="H50" s="30">
        <v>260</v>
      </c>
      <c r="I50" s="30">
        <v>282</v>
      </c>
      <c r="J50" s="30">
        <v>170</v>
      </c>
      <c r="K50" s="30">
        <v>29</v>
      </c>
      <c r="L50" s="30">
        <v>1964</v>
      </c>
      <c r="M50" s="31">
        <v>0</v>
      </c>
      <c r="N50" s="8">
        <f t="shared" si="0"/>
        <v>87290</v>
      </c>
    </row>
    <row r="51" spans="1:14" x14ac:dyDescent="0.25">
      <c r="A51" s="13">
        <v>48</v>
      </c>
      <c r="B51" s="33" t="s">
        <v>60</v>
      </c>
      <c r="C51" s="30">
        <v>126004</v>
      </c>
      <c r="D51" s="30">
        <v>75322</v>
      </c>
      <c r="E51" s="30">
        <v>1959</v>
      </c>
      <c r="F51" s="30">
        <f>+'ENERO ORD'!F51+'AJUSTE FOFIR'!C51</f>
        <v>10010</v>
      </c>
      <c r="G51" s="30">
        <v>2457</v>
      </c>
      <c r="H51" s="30">
        <v>703</v>
      </c>
      <c r="I51" s="30">
        <v>1918</v>
      </c>
      <c r="J51" s="30">
        <v>362</v>
      </c>
      <c r="K51" s="30">
        <v>113</v>
      </c>
      <c r="L51" s="30">
        <v>1545</v>
      </c>
      <c r="M51" s="31">
        <v>0</v>
      </c>
      <c r="N51" s="8">
        <f t="shared" si="0"/>
        <v>220393</v>
      </c>
    </row>
    <row r="52" spans="1:14" x14ac:dyDescent="0.25">
      <c r="A52" s="13">
        <v>49</v>
      </c>
      <c r="B52" s="33" t="s">
        <v>61</v>
      </c>
      <c r="C52" s="30">
        <v>102346</v>
      </c>
      <c r="D52" s="30">
        <v>65403</v>
      </c>
      <c r="E52" s="30">
        <v>1604</v>
      </c>
      <c r="F52" s="30">
        <f>+'ENERO ORD'!F52+'AJUSTE FOFIR'!C52</f>
        <v>8004</v>
      </c>
      <c r="G52" s="30">
        <v>2047</v>
      </c>
      <c r="H52" s="30">
        <v>565</v>
      </c>
      <c r="I52" s="30">
        <v>1534</v>
      </c>
      <c r="J52" s="30">
        <v>299</v>
      </c>
      <c r="K52" s="30">
        <v>87</v>
      </c>
      <c r="L52" s="30">
        <v>0</v>
      </c>
      <c r="M52" s="31">
        <v>0</v>
      </c>
      <c r="N52" s="8">
        <f t="shared" si="0"/>
        <v>181889</v>
      </c>
    </row>
    <row r="53" spans="1:14" x14ac:dyDescent="0.25">
      <c r="A53" s="13">
        <v>50</v>
      </c>
      <c r="B53" s="33" t="s">
        <v>62</v>
      </c>
      <c r="C53" s="30">
        <v>236822</v>
      </c>
      <c r="D53" s="30">
        <v>77567</v>
      </c>
      <c r="E53" s="30">
        <v>3211</v>
      </c>
      <c r="F53" s="30">
        <f>+'ENERO ORD'!F53+'AJUSTE FOFIR'!C53</f>
        <v>20571</v>
      </c>
      <c r="G53" s="30">
        <v>6437</v>
      </c>
      <c r="H53" s="30">
        <v>1416</v>
      </c>
      <c r="I53" s="30">
        <v>5059</v>
      </c>
      <c r="J53" s="30">
        <v>607</v>
      </c>
      <c r="K53" s="30">
        <v>302</v>
      </c>
      <c r="L53" s="30">
        <v>0</v>
      </c>
      <c r="M53" s="31">
        <v>0</v>
      </c>
      <c r="N53" s="8">
        <f t="shared" si="0"/>
        <v>351992</v>
      </c>
    </row>
    <row r="54" spans="1:14" x14ac:dyDescent="0.25">
      <c r="A54" s="13">
        <v>51</v>
      </c>
      <c r="B54" s="33" t="s">
        <v>63</v>
      </c>
      <c r="C54" s="30">
        <v>294808</v>
      </c>
      <c r="D54" s="30">
        <v>215184</v>
      </c>
      <c r="E54" s="30">
        <v>3934</v>
      </c>
      <c r="F54" s="30">
        <f>+'ENERO ORD'!F54+'AJUSTE FOFIR'!C54</f>
        <v>31130</v>
      </c>
      <c r="G54" s="30">
        <v>8048</v>
      </c>
      <c r="H54" s="30">
        <v>2009</v>
      </c>
      <c r="I54" s="30">
        <v>7801</v>
      </c>
      <c r="J54" s="30">
        <v>669</v>
      </c>
      <c r="K54" s="30">
        <v>559</v>
      </c>
      <c r="L54" s="30">
        <v>76757</v>
      </c>
      <c r="M54" s="31">
        <v>0</v>
      </c>
      <c r="N54" s="8">
        <f t="shared" si="0"/>
        <v>640899</v>
      </c>
    </row>
    <row r="55" spans="1:14" x14ac:dyDescent="0.25">
      <c r="A55" s="13">
        <v>52</v>
      </c>
      <c r="B55" s="33" t="s">
        <v>64</v>
      </c>
      <c r="C55" s="30">
        <v>398552</v>
      </c>
      <c r="D55" s="30">
        <v>163244</v>
      </c>
      <c r="E55" s="30">
        <v>3838</v>
      </c>
      <c r="F55" s="30">
        <f>+'ENERO ORD'!F55+'AJUSTE FOFIR'!C55</f>
        <v>36344</v>
      </c>
      <c r="G55" s="30">
        <v>10417</v>
      </c>
      <c r="H55" s="30">
        <v>2571</v>
      </c>
      <c r="I55" s="30">
        <v>9620</v>
      </c>
      <c r="J55" s="30">
        <v>851</v>
      </c>
      <c r="K55" s="30">
        <v>679</v>
      </c>
      <c r="L55" s="30">
        <v>0</v>
      </c>
      <c r="M55" s="31">
        <v>0</v>
      </c>
      <c r="N55" s="8">
        <f t="shared" si="0"/>
        <v>626116</v>
      </c>
    </row>
    <row r="56" spans="1:14" x14ac:dyDescent="0.25">
      <c r="A56" s="13">
        <v>53</v>
      </c>
      <c r="B56" s="33" t="s">
        <v>65</v>
      </c>
      <c r="C56" s="30">
        <v>327850</v>
      </c>
      <c r="D56" s="30">
        <v>191074</v>
      </c>
      <c r="E56" s="30">
        <v>5647</v>
      </c>
      <c r="F56" s="30">
        <f>+'ENERO ORD'!F56+'AJUSTE FOFIR'!C56</f>
        <v>23115</v>
      </c>
      <c r="G56" s="30">
        <v>2268</v>
      </c>
      <c r="H56" s="30">
        <v>1681</v>
      </c>
      <c r="I56" s="30">
        <v>2212</v>
      </c>
      <c r="J56" s="30">
        <v>1049</v>
      </c>
      <c r="K56" s="30">
        <v>163</v>
      </c>
      <c r="L56" s="30">
        <v>33962</v>
      </c>
      <c r="M56" s="31">
        <v>0</v>
      </c>
      <c r="N56" s="8">
        <f t="shared" si="0"/>
        <v>589021</v>
      </c>
    </row>
    <row r="57" spans="1:14" x14ac:dyDescent="0.25">
      <c r="A57" s="13">
        <v>54</v>
      </c>
      <c r="B57" s="33" t="s">
        <v>66</v>
      </c>
      <c r="C57" s="30">
        <v>80240</v>
      </c>
      <c r="D57" s="30">
        <v>48843</v>
      </c>
      <c r="E57" s="30">
        <v>1197</v>
      </c>
      <c r="F57" s="30">
        <f>+'ENERO ORD'!F57+'AJUSTE FOFIR'!C57</f>
        <v>6489</v>
      </c>
      <c r="G57" s="30">
        <v>703</v>
      </c>
      <c r="H57" s="30">
        <v>455</v>
      </c>
      <c r="I57" s="30">
        <v>913</v>
      </c>
      <c r="J57" s="30">
        <v>229</v>
      </c>
      <c r="K57" s="30">
        <v>80</v>
      </c>
      <c r="L57" s="30">
        <v>0</v>
      </c>
      <c r="M57" s="31">
        <v>0</v>
      </c>
      <c r="N57" s="8">
        <f t="shared" si="0"/>
        <v>139149</v>
      </c>
    </row>
    <row r="58" spans="1:14" x14ac:dyDescent="0.25">
      <c r="A58" s="13">
        <v>55</v>
      </c>
      <c r="B58" s="33" t="s">
        <v>67</v>
      </c>
      <c r="C58" s="30">
        <v>291950</v>
      </c>
      <c r="D58" s="30">
        <v>118865</v>
      </c>
      <c r="E58" s="30">
        <v>3540</v>
      </c>
      <c r="F58" s="30">
        <f>+'ENERO ORD'!F58+'AJUSTE FOFIR'!C58</f>
        <v>35846</v>
      </c>
      <c r="G58" s="30">
        <v>6505</v>
      </c>
      <c r="H58" s="30">
        <v>2223</v>
      </c>
      <c r="I58" s="30">
        <v>8479</v>
      </c>
      <c r="J58" s="30">
        <v>542</v>
      </c>
      <c r="K58" s="30">
        <v>740</v>
      </c>
      <c r="L58" s="30">
        <v>0</v>
      </c>
      <c r="M58" s="31">
        <v>0</v>
      </c>
      <c r="N58" s="8">
        <f t="shared" si="0"/>
        <v>468690</v>
      </c>
    </row>
    <row r="59" spans="1:14" x14ac:dyDescent="0.25">
      <c r="A59" s="13">
        <v>56</v>
      </c>
      <c r="B59" s="33" t="s">
        <v>68</v>
      </c>
      <c r="C59" s="30">
        <v>107968</v>
      </c>
      <c r="D59" s="30">
        <v>39322</v>
      </c>
      <c r="E59" s="30">
        <v>1659</v>
      </c>
      <c r="F59" s="30">
        <f>+'ENERO ORD'!F59+'AJUSTE FOFIR'!C59</f>
        <v>8609</v>
      </c>
      <c r="G59" s="30">
        <v>2495</v>
      </c>
      <c r="H59" s="30">
        <v>605</v>
      </c>
      <c r="I59" s="30">
        <v>1819</v>
      </c>
      <c r="J59" s="30">
        <v>310</v>
      </c>
      <c r="K59" s="30">
        <v>100</v>
      </c>
      <c r="L59" s="30">
        <v>0</v>
      </c>
      <c r="M59" s="31">
        <v>0</v>
      </c>
      <c r="N59" s="8">
        <f t="shared" si="0"/>
        <v>162887</v>
      </c>
    </row>
    <row r="60" spans="1:14" x14ac:dyDescent="0.25">
      <c r="A60" s="13">
        <v>57</v>
      </c>
      <c r="B60" s="33" t="s">
        <v>69</v>
      </c>
      <c r="C60" s="30">
        <v>2948042</v>
      </c>
      <c r="D60" s="30">
        <v>1236372</v>
      </c>
      <c r="E60" s="30">
        <v>31631</v>
      </c>
      <c r="F60" s="30">
        <f>+'ENERO ORD'!F60+'AJUSTE FOFIR'!C60</f>
        <v>315132</v>
      </c>
      <c r="G60" s="30">
        <v>66629</v>
      </c>
      <c r="H60" s="30">
        <v>20495</v>
      </c>
      <c r="I60" s="30">
        <v>76057</v>
      </c>
      <c r="J60" s="30">
        <v>5231</v>
      </c>
      <c r="K60" s="30">
        <v>6211</v>
      </c>
      <c r="L60" s="30">
        <v>362944</v>
      </c>
      <c r="M60" s="31">
        <v>55318</v>
      </c>
      <c r="N60" s="8">
        <f t="shared" si="0"/>
        <v>5124062</v>
      </c>
    </row>
    <row r="61" spans="1:14" x14ac:dyDescent="0.25">
      <c r="A61" s="13">
        <v>58</v>
      </c>
      <c r="B61" s="33" t="s">
        <v>70</v>
      </c>
      <c r="C61" s="30">
        <v>622894</v>
      </c>
      <c r="D61" s="30">
        <v>98433</v>
      </c>
      <c r="E61" s="30">
        <v>8439</v>
      </c>
      <c r="F61" s="30">
        <f>+'ENERO ORD'!F61+'AJUSTE FOFIR'!C61</f>
        <v>57169</v>
      </c>
      <c r="G61" s="30">
        <v>21578</v>
      </c>
      <c r="H61" s="30">
        <v>3861</v>
      </c>
      <c r="I61" s="30">
        <v>16141</v>
      </c>
      <c r="J61" s="30">
        <v>1547</v>
      </c>
      <c r="K61" s="30">
        <v>894</v>
      </c>
      <c r="L61" s="30">
        <v>0</v>
      </c>
      <c r="M61" s="31">
        <v>0</v>
      </c>
      <c r="N61" s="8">
        <f t="shared" si="0"/>
        <v>830956</v>
      </c>
    </row>
    <row r="62" spans="1:14" x14ac:dyDescent="0.25">
      <c r="A62" s="13">
        <v>59</v>
      </c>
      <c r="B62" s="33" t="s">
        <v>71</v>
      </c>
      <c r="C62" s="30">
        <v>2704716</v>
      </c>
      <c r="D62" s="30">
        <v>1668058</v>
      </c>
      <c r="E62" s="30">
        <v>32135</v>
      </c>
      <c r="F62" s="30">
        <f>+'ENERO ORD'!F62+'AJUSTE FOFIR'!C62</f>
        <v>281557</v>
      </c>
      <c r="G62" s="30">
        <v>87699</v>
      </c>
      <c r="H62" s="30">
        <v>18217</v>
      </c>
      <c r="I62" s="30">
        <v>77567</v>
      </c>
      <c r="J62" s="30">
        <v>5223</v>
      </c>
      <c r="K62" s="30">
        <v>5284</v>
      </c>
      <c r="L62" s="30">
        <v>0</v>
      </c>
      <c r="M62" s="31">
        <v>0</v>
      </c>
      <c r="N62" s="8">
        <f t="shared" si="0"/>
        <v>4880456</v>
      </c>
    </row>
    <row r="63" spans="1:14" x14ac:dyDescent="0.25">
      <c r="A63" s="13">
        <v>60</v>
      </c>
      <c r="B63" s="33" t="s">
        <v>72</v>
      </c>
      <c r="C63" s="30">
        <v>180180</v>
      </c>
      <c r="D63" s="30">
        <v>67517</v>
      </c>
      <c r="E63" s="30">
        <v>2474</v>
      </c>
      <c r="F63" s="30">
        <f>+'ENERO ORD'!F63+'AJUSTE FOFIR'!C63</f>
        <v>14035</v>
      </c>
      <c r="G63" s="30">
        <v>4285</v>
      </c>
      <c r="H63" s="30">
        <v>1002</v>
      </c>
      <c r="I63" s="30">
        <v>3152</v>
      </c>
      <c r="J63" s="30">
        <v>462</v>
      </c>
      <c r="K63" s="30">
        <v>174</v>
      </c>
      <c r="L63" s="30">
        <v>0</v>
      </c>
      <c r="M63" s="31">
        <v>0</v>
      </c>
      <c r="N63" s="8">
        <f t="shared" si="0"/>
        <v>273281</v>
      </c>
    </row>
    <row r="64" spans="1:14" x14ac:dyDescent="0.25">
      <c r="A64" s="13">
        <v>61</v>
      </c>
      <c r="B64" s="33" t="s">
        <v>73</v>
      </c>
      <c r="C64" s="30">
        <v>240288</v>
      </c>
      <c r="D64" s="30">
        <v>173080</v>
      </c>
      <c r="E64" s="30">
        <v>3290</v>
      </c>
      <c r="F64" s="30">
        <f>+'ENERO ORD'!F64+'AJUSTE FOFIR'!C64</f>
        <v>18922</v>
      </c>
      <c r="G64" s="30">
        <v>4943</v>
      </c>
      <c r="H64" s="30">
        <v>1344</v>
      </c>
      <c r="I64" s="30">
        <v>3950</v>
      </c>
      <c r="J64" s="30">
        <v>590</v>
      </c>
      <c r="K64" s="30">
        <v>239</v>
      </c>
      <c r="L64" s="30">
        <v>62388</v>
      </c>
      <c r="M64" s="31">
        <v>0</v>
      </c>
      <c r="N64" s="8">
        <f t="shared" si="0"/>
        <v>509034</v>
      </c>
    </row>
    <row r="65" spans="1:14" x14ac:dyDescent="0.25">
      <c r="A65" s="13">
        <v>62</v>
      </c>
      <c r="B65" s="33" t="s">
        <v>74</v>
      </c>
      <c r="C65" s="30">
        <v>85778</v>
      </c>
      <c r="D65" s="30">
        <v>47189</v>
      </c>
      <c r="E65" s="30">
        <v>1309</v>
      </c>
      <c r="F65" s="30">
        <f>+'ENERO ORD'!F65+'AJUSTE FOFIR'!C65</f>
        <v>7313</v>
      </c>
      <c r="G65" s="30">
        <v>872</v>
      </c>
      <c r="H65" s="30">
        <v>502</v>
      </c>
      <c r="I65" s="30">
        <v>1103</v>
      </c>
      <c r="J65" s="30">
        <v>242</v>
      </c>
      <c r="K65" s="30">
        <v>95</v>
      </c>
      <c r="L65" s="30">
        <v>0</v>
      </c>
      <c r="M65" s="31">
        <v>0</v>
      </c>
      <c r="N65" s="8">
        <f t="shared" si="0"/>
        <v>144403</v>
      </c>
    </row>
    <row r="66" spans="1:14" x14ac:dyDescent="0.25">
      <c r="A66" s="13">
        <v>63</v>
      </c>
      <c r="B66" s="33" t="s">
        <v>75</v>
      </c>
      <c r="C66" s="30">
        <v>167146</v>
      </c>
      <c r="D66" s="30">
        <v>33876</v>
      </c>
      <c r="E66" s="30">
        <v>2171</v>
      </c>
      <c r="F66" s="30">
        <f>+'ENERO ORD'!F66+'AJUSTE FOFIR'!C66</f>
        <v>16830</v>
      </c>
      <c r="G66" s="30">
        <v>7547</v>
      </c>
      <c r="H66" s="30">
        <v>1109</v>
      </c>
      <c r="I66" s="30">
        <v>5401</v>
      </c>
      <c r="J66" s="30">
        <v>422</v>
      </c>
      <c r="K66" s="30">
        <v>296</v>
      </c>
      <c r="L66" s="30">
        <v>27104</v>
      </c>
      <c r="M66" s="31">
        <v>0</v>
      </c>
      <c r="N66" s="8">
        <f t="shared" si="0"/>
        <v>261902</v>
      </c>
    </row>
    <row r="67" spans="1:14" x14ac:dyDescent="0.25">
      <c r="A67" s="13">
        <v>64</v>
      </c>
      <c r="B67" s="33" t="s">
        <v>76</v>
      </c>
      <c r="C67" s="30">
        <v>404710</v>
      </c>
      <c r="D67" s="30">
        <v>302627</v>
      </c>
      <c r="E67" s="30">
        <v>5186</v>
      </c>
      <c r="F67" s="30">
        <f>+'ENERO ORD'!F67+'AJUSTE FOFIR'!C67</f>
        <v>39911</v>
      </c>
      <c r="G67" s="30">
        <v>14743</v>
      </c>
      <c r="H67" s="30">
        <v>2644</v>
      </c>
      <c r="I67" s="30">
        <v>11517</v>
      </c>
      <c r="J67" s="30">
        <v>956</v>
      </c>
      <c r="K67" s="30">
        <v>691</v>
      </c>
      <c r="L67" s="30">
        <v>0</v>
      </c>
      <c r="M67" s="31">
        <v>0</v>
      </c>
      <c r="N67" s="8">
        <f t="shared" si="0"/>
        <v>782985</v>
      </c>
    </row>
    <row r="68" spans="1:14" x14ac:dyDescent="0.25">
      <c r="A68" s="13">
        <v>65</v>
      </c>
      <c r="B68" s="33" t="s">
        <v>77</v>
      </c>
      <c r="C68" s="30">
        <v>125890</v>
      </c>
      <c r="D68" s="30">
        <v>97386</v>
      </c>
      <c r="E68" s="30">
        <v>1934</v>
      </c>
      <c r="F68" s="30">
        <f>+'ENERO ORD'!F68+'AJUSTE FOFIR'!C68</f>
        <v>9407</v>
      </c>
      <c r="G68" s="30">
        <v>1854</v>
      </c>
      <c r="H68" s="30">
        <v>677</v>
      </c>
      <c r="I68" s="30">
        <v>1523</v>
      </c>
      <c r="J68" s="30">
        <v>365</v>
      </c>
      <c r="K68" s="30">
        <v>95</v>
      </c>
      <c r="L68" s="30">
        <v>12942</v>
      </c>
      <c r="M68" s="31">
        <v>0</v>
      </c>
      <c r="N68" s="8">
        <f t="shared" si="0"/>
        <v>252073</v>
      </c>
    </row>
    <row r="69" spans="1:14" x14ac:dyDescent="0.25">
      <c r="A69" s="13">
        <v>66</v>
      </c>
      <c r="B69" s="33" t="s">
        <v>78</v>
      </c>
      <c r="C69" s="30">
        <v>434052</v>
      </c>
      <c r="D69" s="30">
        <v>372858</v>
      </c>
      <c r="E69" s="30">
        <v>5097</v>
      </c>
      <c r="F69" s="30">
        <f>+'ENERO ORD'!F69+'AJUSTE FOFIR'!C69</f>
        <v>36361</v>
      </c>
      <c r="G69" s="30">
        <v>9296</v>
      </c>
      <c r="H69" s="30">
        <v>2607</v>
      </c>
      <c r="I69" s="30">
        <v>8299</v>
      </c>
      <c r="J69" s="30">
        <v>1050</v>
      </c>
      <c r="K69" s="30">
        <v>570</v>
      </c>
      <c r="L69" s="30">
        <v>5816</v>
      </c>
      <c r="M69" s="31">
        <v>0</v>
      </c>
      <c r="N69" s="8">
        <f t="shared" ref="N69:N132" si="1">SUM(C69:M69)</f>
        <v>876006</v>
      </c>
    </row>
    <row r="70" spans="1:14" x14ac:dyDescent="0.25">
      <c r="A70" s="13">
        <v>67</v>
      </c>
      <c r="B70" s="33" t="s">
        <v>79</v>
      </c>
      <c r="C70" s="30">
        <v>32353556</v>
      </c>
      <c r="D70" s="30">
        <v>17212276</v>
      </c>
      <c r="E70" s="30">
        <v>419230</v>
      </c>
      <c r="F70" s="30">
        <f>+'ENERO ORD'!F70+'AJUSTE FOFIR'!C70</f>
        <v>2439998</v>
      </c>
      <c r="G70" s="30">
        <v>479131</v>
      </c>
      <c r="H70" s="30">
        <v>163549</v>
      </c>
      <c r="I70" s="30">
        <v>445544</v>
      </c>
      <c r="J70" s="30">
        <v>75605</v>
      </c>
      <c r="K70" s="30">
        <v>32046</v>
      </c>
      <c r="L70" s="30">
        <v>0</v>
      </c>
      <c r="M70" s="31">
        <v>0</v>
      </c>
      <c r="N70" s="8">
        <f t="shared" si="1"/>
        <v>53620935</v>
      </c>
    </row>
    <row r="71" spans="1:14" x14ac:dyDescent="0.25">
      <c r="A71" s="13">
        <v>68</v>
      </c>
      <c r="B71" s="33" t="s">
        <v>80</v>
      </c>
      <c r="C71" s="30">
        <v>1506678</v>
      </c>
      <c r="D71" s="30">
        <v>715301</v>
      </c>
      <c r="E71" s="30">
        <v>17666</v>
      </c>
      <c r="F71" s="30">
        <f>+'ENERO ORD'!F71+'AJUSTE FOFIR'!C71</f>
        <v>189476</v>
      </c>
      <c r="G71" s="30">
        <v>41331</v>
      </c>
      <c r="H71" s="30">
        <v>11714</v>
      </c>
      <c r="I71" s="30">
        <v>48472</v>
      </c>
      <c r="J71" s="30">
        <v>2858</v>
      </c>
      <c r="K71" s="30">
        <v>4012</v>
      </c>
      <c r="L71" s="30">
        <v>264258</v>
      </c>
      <c r="M71" s="31">
        <v>0</v>
      </c>
      <c r="N71" s="8">
        <f t="shared" si="1"/>
        <v>2801766</v>
      </c>
    </row>
    <row r="72" spans="1:14" x14ac:dyDescent="0.25">
      <c r="A72" s="13">
        <v>69</v>
      </c>
      <c r="B72" s="33" t="s">
        <v>81</v>
      </c>
      <c r="C72" s="30">
        <v>171218</v>
      </c>
      <c r="D72" s="30">
        <v>92241</v>
      </c>
      <c r="E72" s="30">
        <v>2485</v>
      </c>
      <c r="F72" s="30">
        <f>+'ENERO ORD'!F72+'AJUSTE FOFIR'!C72</f>
        <v>15686</v>
      </c>
      <c r="G72" s="30">
        <v>5265</v>
      </c>
      <c r="H72" s="30">
        <v>1054</v>
      </c>
      <c r="I72" s="30">
        <v>4023</v>
      </c>
      <c r="J72" s="30">
        <v>444</v>
      </c>
      <c r="K72" s="30">
        <v>234</v>
      </c>
      <c r="L72" s="30">
        <v>0</v>
      </c>
      <c r="M72" s="31">
        <v>0</v>
      </c>
      <c r="N72" s="8">
        <f t="shared" si="1"/>
        <v>292650</v>
      </c>
    </row>
    <row r="73" spans="1:14" x14ac:dyDescent="0.25">
      <c r="A73" s="13">
        <v>70</v>
      </c>
      <c r="B73" s="33" t="s">
        <v>82</v>
      </c>
      <c r="C73" s="30">
        <v>320928</v>
      </c>
      <c r="D73" s="30">
        <v>214034</v>
      </c>
      <c r="E73" s="30">
        <v>4174</v>
      </c>
      <c r="F73" s="30">
        <f>+'ENERO ORD'!F73+'AJUSTE FOFIR'!C73</f>
        <v>31730</v>
      </c>
      <c r="G73" s="30">
        <v>11075</v>
      </c>
      <c r="H73" s="30">
        <v>2096</v>
      </c>
      <c r="I73" s="30">
        <v>8883</v>
      </c>
      <c r="J73" s="30">
        <v>737</v>
      </c>
      <c r="K73" s="30">
        <v>546</v>
      </c>
      <c r="L73" s="30">
        <v>16826</v>
      </c>
      <c r="M73" s="31">
        <v>0</v>
      </c>
      <c r="N73" s="8">
        <f t="shared" si="1"/>
        <v>611029</v>
      </c>
    </row>
    <row r="74" spans="1:14" x14ac:dyDescent="0.25">
      <c r="A74" s="13">
        <v>71</v>
      </c>
      <c r="B74" s="33" t="s">
        <v>83</v>
      </c>
      <c r="C74" s="30">
        <v>318118</v>
      </c>
      <c r="D74" s="30">
        <v>271921</v>
      </c>
      <c r="E74" s="30">
        <v>4914</v>
      </c>
      <c r="F74" s="30">
        <f>+'ENERO ORD'!F74+'AJUSTE FOFIR'!C74</f>
        <v>25526</v>
      </c>
      <c r="G74" s="30">
        <v>5577</v>
      </c>
      <c r="H74" s="30">
        <v>1787</v>
      </c>
      <c r="I74" s="30">
        <v>4660</v>
      </c>
      <c r="J74" s="30">
        <v>895</v>
      </c>
      <c r="K74" s="30">
        <v>296</v>
      </c>
      <c r="L74" s="30">
        <v>21865</v>
      </c>
      <c r="M74" s="31">
        <v>0</v>
      </c>
      <c r="N74" s="8">
        <f t="shared" si="1"/>
        <v>655559</v>
      </c>
    </row>
    <row r="75" spans="1:14" x14ac:dyDescent="0.25">
      <c r="A75" s="13">
        <v>72</v>
      </c>
      <c r="B75" s="33" t="s">
        <v>84</v>
      </c>
      <c r="C75" s="30">
        <v>989236</v>
      </c>
      <c r="D75" s="30">
        <v>216834</v>
      </c>
      <c r="E75" s="30">
        <v>9795</v>
      </c>
      <c r="F75" s="30">
        <f>+'ENERO ORD'!F75+'AJUSTE FOFIR'!C75</f>
        <v>192436</v>
      </c>
      <c r="G75" s="30">
        <v>13888</v>
      </c>
      <c r="H75" s="30">
        <v>10764</v>
      </c>
      <c r="I75" s="30">
        <v>44631</v>
      </c>
      <c r="J75" s="30">
        <v>740</v>
      </c>
      <c r="K75" s="30">
        <v>4963</v>
      </c>
      <c r="L75" s="30">
        <v>0</v>
      </c>
      <c r="M75" s="31">
        <v>0</v>
      </c>
      <c r="N75" s="8">
        <f t="shared" si="1"/>
        <v>1483287</v>
      </c>
    </row>
    <row r="76" spans="1:14" x14ac:dyDescent="0.25">
      <c r="A76" s="13">
        <v>73</v>
      </c>
      <c r="B76" s="33" t="s">
        <v>85</v>
      </c>
      <c r="C76" s="30">
        <v>1684530</v>
      </c>
      <c r="D76" s="30">
        <v>848797</v>
      </c>
      <c r="E76" s="30">
        <v>20446</v>
      </c>
      <c r="F76" s="30">
        <f>+'ENERO ORD'!F76+'AJUSTE FOFIR'!C76</f>
        <v>178100</v>
      </c>
      <c r="G76" s="30">
        <v>60300</v>
      </c>
      <c r="H76" s="30">
        <v>11573</v>
      </c>
      <c r="I76" s="30">
        <v>51065</v>
      </c>
      <c r="J76" s="30">
        <v>3672</v>
      </c>
      <c r="K76" s="30">
        <v>3342</v>
      </c>
      <c r="L76" s="30">
        <v>37281</v>
      </c>
      <c r="M76" s="31">
        <v>0</v>
      </c>
      <c r="N76" s="8">
        <f t="shared" si="1"/>
        <v>2899106</v>
      </c>
    </row>
    <row r="77" spans="1:14" x14ac:dyDescent="0.25">
      <c r="A77" s="13">
        <v>74</v>
      </c>
      <c r="B77" s="33" t="s">
        <v>86</v>
      </c>
      <c r="C77" s="30">
        <v>98086</v>
      </c>
      <c r="D77" s="30">
        <v>57750</v>
      </c>
      <c r="E77" s="30">
        <v>1684</v>
      </c>
      <c r="F77" s="30">
        <f>+'ENERO ORD'!F77+'AJUSTE FOFIR'!C77</f>
        <v>6509</v>
      </c>
      <c r="G77" s="30">
        <v>794</v>
      </c>
      <c r="H77" s="30">
        <v>485</v>
      </c>
      <c r="I77" s="30">
        <v>610</v>
      </c>
      <c r="J77" s="30">
        <v>318</v>
      </c>
      <c r="K77" s="30">
        <v>36</v>
      </c>
      <c r="L77" s="30">
        <v>1330</v>
      </c>
      <c r="M77" s="31">
        <v>0</v>
      </c>
      <c r="N77" s="8">
        <f t="shared" si="1"/>
        <v>167602</v>
      </c>
    </row>
    <row r="78" spans="1:14" x14ac:dyDescent="0.25">
      <c r="A78" s="13">
        <v>75</v>
      </c>
      <c r="B78" s="33" t="s">
        <v>87</v>
      </c>
      <c r="C78" s="30">
        <v>335232</v>
      </c>
      <c r="D78" s="30">
        <v>176325</v>
      </c>
      <c r="E78" s="30">
        <v>3745</v>
      </c>
      <c r="F78" s="30">
        <f>+'ENERO ORD'!F78+'AJUSTE FOFIR'!C78</f>
        <v>20771</v>
      </c>
      <c r="G78" s="30">
        <v>4644</v>
      </c>
      <c r="H78" s="30">
        <v>1677</v>
      </c>
      <c r="I78" s="30">
        <v>3555</v>
      </c>
      <c r="J78" s="30">
        <v>757</v>
      </c>
      <c r="K78" s="30">
        <v>210</v>
      </c>
      <c r="L78" s="30">
        <v>0</v>
      </c>
      <c r="M78" s="31">
        <v>0</v>
      </c>
      <c r="N78" s="8">
        <f t="shared" si="1"/>
        <v>546916</v>
      </c>
    </row>
    <row r="79" spans="1:14" x14ac:dyDescent="0.25">
      <c r="A79" s="13">
        <v>76</v>
      </c>
      <c r="B79" s="33" t="s">
        <v>88</v>
      </c>
      <c r="C79" s="30">
        <v>205466</v>
      </c>
      <c r="D79" s="30">
        <v>179990</v>
      </c>
      <c r="E79" s="30">
        <v>2731</v>
      </c>
      <c r="F79" s="30">
        <f>+'ENERO ORD'!F79+'AJUSTE FOFIR'!C79</f>
        <v>18420</v>
      </c>
      <c r="G79" s="30">
        <v>5922</v>
      </c>
      <c r="H79" s="30">
        <v>1256</v>
      </c>
      <c r="I79" s="30">
        <v>4675</v>
      </c>
      <c r="J79" s="30">
        <v>507</v>
      </c>
      <c r="K79" s="30">
        <v>284</v>
      </c>
      <c r="L79" s="30">
        <v>3304</v>
      </c>
      <c r="M79" s="31">
        <v>0</v>
      </c>
      <c r="N79" s="8">
        <f t="shared" si="1"/>
        <v>422555</v>
      </c>
    </row>
    <row r="80" spans="1:14" x14ac:dyDescent="0.25">
      <c r="A80" s="13">
        <v>77</v>
      </c>
      <c r="B80" s="33" t="s">
        <v>89</v>
      </c>
      <c r="C80" s="30">
        <v>235622</v>
      </c>
      <c r="D80" s="30">
        <v>132941</v>
      </c>
      <c r="E80" s="30">
        <v>2874</v>
      </c>
      <c r="F80" s="30">
        <f>+'ENERO ORD'!F80+'AJUSTE FOFIR'!C80</f>
        <v>25186</v>
      </c>
      <c r="G80" s="30">
        <v>7630</v>
      </c>
      <c r="H80" s="30">
        <v>1630</v>
      </c>
      <c r="I80" s="30">
        <v>6858</v>
      </c>
      <c r="J80" s="30">
        <v>498</v>
      </c>
      <c r="K80" s="30">
        <v>475</v>
      </c>
      <c r="L80" s="30">
        <v>15665</v>
      </c>
      <c r="M80" s="31">
        <v>0</v>
      </c>
      <c r="N80" s="8">
        <f t="shared" si="1"/>
        <v>429379</v>
      </c>
    </row>
    <row r="81" spans="1:14" x14ac:dyDescent="0.25">
      <c r="A81" s="13">
        <v>78</v>
      </c>
      <c r="B81" s="33" t="s">
        <v>90</v>
      </c>
      <c r="C81" s="30">
        <v>144842</v>
      </c>
      <c r="D81" s="30">
        <v>64008</v>
      </c>
      <c r="E81" s="30">
        <v>1777</v>
      </c>
      <c r="F81" s="30">
        <f>+'ENERO ORD'!F81+'AJUSTE FOFIR'!C81</f>
        <v>15102</v>
      </c>
      <c r="G81" s="30">
        <v>2283</v>
      </c>
      <c r="H81" s="30">
        <v>980</v>
      </c>
      <c r="I81" s="30">
        <v>3108</v>
      </c>
      <c r="J81" s="30">
        <v>277</v>
      </c>
      <c r="K81" s="30">
        <v>278</v>
      </c>
      <c r="L81" s="30">
        <v>14800</v>
      </c>
      <c r="M81" s="31">
        <v>0</v>
      </c>
      <c r="N81" s="8">
        <f t="shared" si="1"/>
        <v>247455</v>
      </c>
    </row>
    <row r="82" spans="1:14" x14ac:dyDescent="0.25">
      <c r="A82" s="13">
        <v>79</v>
      </c>
      <c r="B82" s="33" t="s">
        <v>91</v>
      </c>
      <c r="C82" s="30">
        <v>8379920</v>
      </c>
      <c r="D82" s="30">
        <v>2502575</v>
      </c>
      <c r="E82" s="30">
        <v>84083</v>
      </c>
      <c r="F82" s="30">
        <f>+'ENERO ORD'!F82+'AJUSTE FOFIR'!C82</f>
        <v>1118079</v>
      </c>
      <c r="G82" s="30">
        <v>148710</v>
      </c>
      <c r="H82" s="30">
        <v>68917</v>
      </c>
      <c r="I82" s="30">
        <v>259797</v>
      </c>
      <c r="J82" s="30">
        <v>14641</v>
      </c>
      <c r="K82" s="30">
        <v>25442</v>
      </c>
      <c r="L82" s="30">
        <v>933894</v>
      </c>
      <c r="M82" s="31">
        <v>0</v>
      </c>
      <c r="N82" s="8">
        <f t="shared" si="1"/>
        <v>13536058</v>
      </c>
    </row>
    <row r="83" spans="1:14" x14ac:dyDescent="0.25">
      <c r="A83" s="13">
        <v>80</v>
      </c>
      <c r="B83" s="33" t="s">
        <v>92</v>
      </c>
      <c r="C83" s="30">
        <v>118376</v>
      </c>
      <c r="D83" s="30">
        <v>62975</v>
      </c>
      <c r="E83" s="30">
        <v>1829</v>
      </c>
      <c r="F83" s="30">
        <f>+'ENERO ORD'!F83+'AJUSTE FOFIR'!C83</f>
        <v>9609</v>
      </c>
      <c r="G83" s="30">
        <v>2745</v>
      </c>
      <c r="H83" s="30">
        <v>670</v>
      </c>
      <c r="I83" s="30">
        <v>2039</v>
      </c>
      <c r="J83" s="30">
        <v>339</v>
      </c>
      <c r="K83" s="30">
        <v>114</v>
      </c>
      <c r="L83" s="30">
        <v>0</v>
      </c>
      <c r="M83" s="31">
        <v>0</v>
      </c>
      <c r="N83" s="8">
        <f t="shared" si="1"/>
        <v>198696</v>
      </c>
    </row>
    <row r="84" spans="1:14" x14ac:dyDescent="0.25">
      <c r="A84" s="13">
        <v>81</v>
      </c>
      <c r="B84" s="33" t="s">
        <v>93</v>
      </c>
      <c r="C84" s="30">
        <v>129212</v>
      </c>
      <c r="D84" s="30">
        <v>59412</v>
      </c>
      <c r="E84" s="30">
        <v>1882</v>
      </c>
      <c r="F84" s="30">
        <f>+'ENERO ORD'!F84+'AJUSTE FOFIR'!C84</f>
        <v>10584</v>
      </c>
      <c r="G84" s="30">
        <v>3229</v>
      </c>
      <c r="H84" s="30">
        <v>739</v>
      </c>
      <c r="I84" s="30">
        <v>2403</v>
      </c>
      <c r="J84" s="30">
        <v>351</v>
      </c>
      <c r="K84" s="30">
        <v>135</v>
      </c>
      <c r="L84" s="30">
        <v>73365</v>
      </c>
      <c r="M84" s="31">
        <v>0</v>
      </c>
      <c r="N84" s="8">
        <f t="shared" si="1"/>
        <v>281312</v>
      </c>
    </row>
    <row r="85" spans="1:14" x14ac:dyDescent="0.25">
      <c r="A85" s="13">
        <v>82</v>
      </c>
      <c r="B85" s="33" t="s">
        <v>94</v>
      </c>
      <c r="C85" s="30">
        <v>233846</v>
      </c>
      <c r="D85" s="30">
        <v>110106</v>
      </c>
      <c r="E85" s="30">
        <v>3282</v>
      </c>
      <c r="F85" s="30">
        <f>+'ENERO ORD'!F85+'AJUSTE FOFIR'!C85</f>
        <v>21511</v>
      </c>
      <c r="G85" s="30">
        <v>7203</v>
      </c>
      <c r="H85" s="30">
        <v>1447</v>
      </c>
      <c r="I85" s="30">
        <v>5571</v>
      </c>
      <c r="J85" s="30">
        <v>590</v>
      </c>
      <c r="K85" s="30">
        <v>329</v>
      </c>
      <c r="L85" s="30">
        <v>0</v>
      </c>
      <c r="M85" s="31">
        <v>0</v>
      </c>
      <c r="N85" s="8">
        <f t="shared" si="1"/>
        <v>383885</v>
      </c>
    </row>
    <row r="86" spans="1:14" x14ac:dyDescent="0.25">
      <c r="A86" s="13">
        <v>83</v>
      </c>
      <c r="B86" s="33" t="s">
        <v>95</v>
      </c>
      <c r="C86" s="30">
        <v>442244</v>
      </c>
      <c r="D86" s="30">
        <v>295240</v>
      </c>
      <c r="E86" s="30">
        <v>4867</v>
      </c>
      <c r="F86" s="30">
        <f>+'ENERO ORD'!F86+'AJUSTE FOFIR'!C86</f>
        <v>60217</v>
      </c>
      <c r="G86" s="30">
        <v>20061</v>
      </c>
      <c r="H86" s="30">
        <v>3647</v>
      </c>
      <c r="I86" s="30">
        <v>18727</v>
      </c>
      <c r="J86" s="30">
        <v>689</v>
      </c>
      <c r="K86" s="30">
        <v>1346</v>
      </c>
      <c r="L86" s="30">
        <v>63853</v>
      </c>
      <c r="M86" s="31">
        <v>0</v>
      </c>
      <c r="N86" s="8">
        <f t="shared" si="1"/>
        <v>910891</v>
      </c>
    </row>
    <row r="87" spans="1:14" x14ac:dyDescent="0.25">
      <c r="A87" s="13">
        <v>84</v>
      </c>
      <c r="B87" s="33" t="s">
        <v>96</v>
      </c>
      <c r="C87" s="30">
        <v>261094</v>
      </c>
      <c r="D87" s="30">
        <v>115891</v>
      </c>
      <c r="E87" s="30">
        <v>2922</v>
      </c>
      <c r="F87" s="30">
        <f>+'ENERO ORD'!F87+'AJUSTE FOFIR'!C87</f>
        <v>28566</v>
      </c>
      <c r="G87" s="30">
        <v>7348</v>
      </c>
      <c r="H87" s="30">
        <v>1842</v>
      </c>
      <c r="I87" s="30">
        <v>7414</v>
      </c>
      <c r="J87" s="30">
        <v>492</v>
      </c>
      <c r="K87" s="30">
        <v>564</v>
      </c>
      <c r="L87" s="30">
        <v>0</v>
      </c>
      <c r="M87" s="31">
        <v>0</v>
      </c>
      <c r="N87" s="8">
        <f t="shared" si="1"/>
        <v>426133</v>
      </c>
    </row>
    <row r="88" spans="1:14" x14ac:dyDescent="0.25">
      <c r="A88" s="13">
        <v>85</v>
      </c>
      <c r="B88" s="33" t="s">
        <v>97</v>
      </c>
      <c r="C88" s="30">
        <v>1006438</v>
      </c>
      <c r="D88" s="30">
        <v>288646</v>
      </c>
      <c r="E88" s="30">
        <v>12349</v>
      </c>
      <c r="F88" s="30">
        <f>+'ENERO ORD'!F88+'AJUSTE FOFIR'!C88</f>
        <v>113333</v>
      </c>
      <c r="G88" s="30">
        <v>44383</v>
      </c>
      <c r="H88" s="30">
        <v>7213</v>
      </c>
      <c r="I88" s="30">
        <v>36136</v>
      </c>
      <c r="J88" s="30">
        <v>2079</v>
      </c>
      <c r="K88" s="30">
        <v>2211</v>
      </c>
      <c r="L88" s="30">
        <v>66394</v>
      </c>
      <c r="M88" s="31">
        <v>0</v>
      </c>
      <c r="N88" s="8">
        <f t="shared" si="1"/>
        <v>1579182</v>
      </c>
    </row>
    <row r="89" spans="1:14" x14ac:dyDescent="0.25">
      <c r="A89" s="13">
        <v>86</v>
      </c>
      <c r="B89" s="33" t="s">
        <v>98</v>
      </c>
      <c r="C89" s="30">
        <v>116362</v>
      </c>
      <c r="D89" s="30">
        <v>62175</v>
      </c>
      <c r="E89" s="30">
        <v>1633</v>
      </c>
      <c r="F89" s="30">
        <f>+'ENERO ORD'!F89+'AJUSTE FOFIR'!C89</f>
        <v>11954</v>
      </c>
      <c r="G89" s="30">
        <v>1787</v>
      </c>
      <c r="H89" s="30">
        <v>778</v>
      </c>
      <c r="I89" s="30">
        <v>2346</v>
      </c>
      <c r="J89" s="30">
        <v>290</v>
      </c>
      <c r="K89" s="30">
        <v>205</v>
      </c>
      <c r="L89" s="30">
        <v>9432</v>
      </c>
      <c r="M89" s="31">
        <v>0</v>
      </c>
      <c r="N89" s="8">
        <f t="shared" si="1"/>
        <v>206962</v>
      </c>
    </row>
    <row r="90" spans="1:14" x14ac:dyDescent="0.25">
      <c r="A90" s="13">
        <v>87</v>
      </c>
      <c r="B90" s="33" t="s">
        <v>99</v>
      </c>
      <c r="C90" s="30">
        <v>223446</v>
      </c>
      <c r="D90" s="30">
        <v>232811</v>
      </c>
      <c r="E90" s="30">
        <v>2797</v>
      </c>
      <c r="F90" s="30">
        <f>+'ENERO ORD'!F90+'AJUSTE FOFIR'!C90</f>
        <v>24585</v>
      </c>
      <c r="G90" s="30">
        <v>9544</v>
      </c>
      <c r="H90" s="30">
        <v>1574</v>
      </c>
      <c r="I90" s="30">
        <v>7634</v>
      </c>
      <c r="J90" s="30">
        <v>471</v>
      </c>
      <c r="K90" s="30">
        <v>468</v>
      </c>
      <c r="L90" s="30">
        <v>0</v>
      </c>
      <c r="M90" s="31">
        <v>0</v>
      </c>
      <c r="N90" s="8">
        <f t="shared" si="1"/>
        <v>503330</v>
      </c>
    </row>
    <row r="91" spans="1:14" x14ac:dyDescent="0.25">
      <c r="A91" s="13">
        <v>88</v>
      </c>
      <c r="B91" s="33" t="s">
        <v>100</v>
      </c>
      <c r="C91" s="30">
        <v>196332</v>
      </c>
      <c r="D91" s="30">
        <v>73261</v>
      </c>
      <c r="E91" s="30">
        <v>2926</v>
      </c>
      <c r="F91" s="30">
        <f>+'ENERO ORD'!F91+'AJUSTE FOFIR'!C91</f>
        <v>16600</v>
      </c>
      <c r="G91" s="30">
        <v>4960</v>
      </c>
      <c r="H91" s="30">
        <v>1145</v>
      </c>
      <c r="I91" s="30">
        <v>3777</v>
      </c>
      <c r="J91" s="30">
        <v>540</v>
      </c>
      <c r="K91" s="30">
        <v>218</v>
      </c>
      <c r="L91" s="30">
        <v>14075</v>
      </c>
      <c r="M91" s="31">
        <v>0</v>
      </c>
      <c r="N91" s="8">
        <f t="shared" si="1"/>
        <v>313834</v>
      </c>
    </row>
    <row r="92" spans="1:14" x14ac:dyDescent="0.25">
      <c r="A92" s="13">
        <v>89</v>
      </c>
      <c r="B92" s="33" t="s">
        <v>101</v>
      </c>
      <c r="C92" s="30">
        <v>136230</v>
      </c>
      <c r="D92" s="30">
        <v>38414</v>
      </c>
      <c r="E92" s="30">
        <v>1968</v>
      </c>
      <c r="F92" s="30">
        <f>+'ENERO ORD'!F92+'AJUSTE FOFIR'!C92</f>
        <v>11659</v>
      </c>
      <c r="G92" s="30">
        <v>4017</v>
      </c>
      <c r="H92" s="30">
        <v>802</v>
      </c>
      <c r="I92" s="30">
        <v>2910</v>
      </c>
      <c r="J92" s="30">
        <v>360</v>
      </c>
      <c r="K92" s="30">
        <v>160</v>
      </c>
      <c r="L92" s="30">
        <v>0</v>
      </c>
      <c r="M92" s="31">
        <v>0</v>
      </c>
      <c r="N92" s="8">
        <f t="shared" si="1"/>
        <v>196520</v>
      </c>
    </row>
    <row r="93" spans="1:14" x14ac:dyDescent="0.25">
      <c r="A93" s="13">
        <v>90</v>
      </c>
      <c r="B93" s="33" t="s">
        <v>102</v>
      </c>
      <c r="C93" s="30">
        <v>342598</v>
      </c>
      <c r="D93" s="30">
        <v>164027</v>
      </c>
      <c r="E93" s="30">
        <v>4207</v>
      </c>
      <c r="F93" s="30">
        <f>+'ENERO ORD'!F93+'AJUSTE FOFIR'!C93</f>
        <v>33758</v>
      </c>
      <c r="G93" s="30">
        <v>10725</v>
      </c>
      <c r="H93" s="30">
        <v>2238</v>
      </c>
      <c r="I93" s="30">
        <v>9136</v>
      </c>
      <c r="J93" s="30">
        <v>738</v>
      </c>
      <c r="K93" s="30">
        <v>595</v>
      </c>
      <c r="L93" s="30">
        <v>39510</v>
      </c>
      <c r="M93" s="31">
        <v>0</v>
      </c>
      <c r="N93" s="8">
        <f t="shared" si="1"/>
        <v>607532</v>
      </c>
    </row>
    <row r="94" spans="1:14" x14ac:dyDescent="0.25">
      <c r="A94" s="13">
        <v>91</v>
      </c>
      <c r="B94" s="33" t="s">
        <v>103</v>
      </c>
      <c r="C94" s="30">
        <v>388188</v>
      </c>
      <c r="D94" s="30">
        <v>273322</v>
      </c>
      <c r="E94" s="30">
        <v>4714</v>
      </c>
      <c r="F94" s="30">
        <f>+'ENERO ORD'!F94+'AJUSTE FOFIR'!C94</f>
        <v>56079</v>
      </c>
      <c r="G94" s="30">
        <v>11136</v>
      </c>
      <c r="H94" s="30">
        <v>3345</v>
      </c>
      <c r="I94" s="30">
        <v>14396</v>
      </c>
      <c r="J94" s="30">
        <v>777</v>
      </c>
      <c r="K94" s="30">
        <v>1263</v>
      </c>
      <c r="L94" s="30">
        <v>22117</v>
      </c>
      <c r="M94" s="31">
        <v>0</v>
      </c>
      <c r="N94" s="8">
        <f t="shared" si="1"/>
        <v>775337</v>
      </c>
    </row>
    <row r="95" spans="1:14" x14ac:dyDescent="0.25">
      <c r="A95" s="13">
        <v>92</v>
      </c>
      <c r="B95" s="33" t="s">
        <v>104</v>
      </c>
      <c r="C95" s="30">
        <v>138338</v>
      </c>
      <c r="D95" s="30">
        <v>86787</v>
      </c>
      <c r="E95" s="30">
        <v>1988</v>
      </c>
      <c r="F95" s="30">
        <f>+'ENERO ORD'!F95+'AJUSTE FOFIR'!C95</f>
        <v>12656</v>
      </c>
      <c r="G95" s="30">
        <v>3092</v>
      </c>
      <c r="H95" s="30">
        <v>853</v>
      </c>
      <c r="I95" s="30">
        <v>2765</v>
      </c>
      <c r="J95" s="30">
        <v>373</v>
      </c>
      <c r="K95" s="30">
        <v>190</v>
      </c>
      <c r="L95" s="30">
        <v>0</v>
      </c>
      <c r="M95" s="31">
        <v>0</v>
      </c>
      <c r="N95" s="8">
        <f t="shared" si="1"/>
        <v>247042</v>
      </c>
    </row>
    <row r="96" spans="1:14" x14ac:dyDescent="0.25">
      <c r="A96" s="13">
        <v>93</v>
      </c>
      <c r="B96" s="33" t="s">
        <v>105</v>
      </c>
      <c r="C96" s="30">
        <v>74090</v>
      </c>
      <c r="D96" s="30">
        <v>37374</v>
      </c>
      <c r="E96" s="30">
        <v>1108</v>
      </c>
      <c r="F96" s="30">
        <f>+'ENERO ORD'!F96+'AJUSTE FOFIR'!C96</f>
        <v>6043</v>
      </c>
      <c r="G96" s="30">
        <v>903</v>
      </c>
      <c r="H96" s="30">
        <v>422</v>
      </c>
      <c r="I96" s="30">
        <v>958</v>
      </c>
      <c r="J96" s="30">
        <v>208</v>
      </c>
      <c r="K96" s="30">
        <v>75</v>
      </c>
      <c r="L96" s="30">
        <v>1295</v>
      </c>
      <c r="M96" s="31">
        <v>0</v>
      </c>
      <c r="N96" s="8">
        <f t="shared" si="1"/>
        <v>122476</v>
      </c>
    </row>
    <row r="97" spans="1:14" x14ac:dyDescent="0.25">
      <c r="A97" s="13">
        <v>94</v>
      </c>
      <c r="B97" s="33" t="s">
        <v>106</v>
      </c>
      <c r="C97" s="30">
        <v>138122</v>
      </c>
      <c r="D97" s="30">
        <v>95337</v>
      </c>
      <c r="E97" s="30">
        <v>2014</v>
      </c>
      <c r="F97" s="30">
        <f>+'ENERO ORD'!F97+'AJUSTE FOFIR'!C97</f>
        <v>11186</v>
      </c>
      <c r="G97" s="30">
        <v>3211</v>
      </c>
      <c r="H97" s="30">
        <v>785</v>
      </c>
      <c r="I97" s="30">
        <v>2427</v>
      </c>
      <c r="J97" s="30">
        <v>378</v>
      </c>
      <c r="K97" s="30">
        <v>140</v>
      </c>
      <c r="L97" s="30">
        <v>0</v>
      </c>
      <c r="M97" s="31">
        <v>0</v>
      </c>
      <c r="N97" s="8">
        <f t="shared" si="1"/>
        <v>253600</v>
      </c>
    </row>
    <row r="98" spans="1:14" x14ac:dyDescent="0.25">
      <c r="A98" s="13">
        <v>95</v>
      </c>
      <c r="B98" s="33" t="s">
        <v>107</v>
      </c>
      <c r="C98" s="30">
        <v>258322</v>
      </c>
      <c r="D98" s="30">
        <v>220180</v>
      </c>
      <c r="E98" s="30">
        <v>3586</v>
      </c>
      <c r="F98" s="30">
        <f>+'ENERO ORD'!F98+'AJUSTE FOFIR'!C98</f>
        <v>24658</v>
      </c>
      <c r="G98" s="30">
        <v>7811</v>
      </c>
      <c r="H98" s="30">
        <v>1640</v>
      </c>
      <c r="I98" s="30">
        <v>6375</v>
      </c>
      <c r="J98" s="30">
        <v>634</v>
      </c>
      <c r="K98" s="30">
        <v>396</v>
      </c>
      <c r="L98" s="30">
        <v>23752</v>
      </c>
      <c r="M98" s="31">
        <v>0</v>
      </c>
      <c r="N98" s="8">
        <f t="shared" si="1"/>
        <v>547354</v>
      </c>
    </row>
    <row r="99" spans="1:14" x14ac:dyDescent="0.25">
      <c r="A99" s="13">
        <v>96</v>
      </c>
      <c r="B99" s="33" t="s">
        <v>108</v>
      </c>
      <c r="C99" s="30">
        <v>101346</v>
      </c>
      <c r="D99" s="30">
        <v>38719</v>
      </c>
      <c r="E99" s="30">
        <v>1223</v>
      </c>
      <c r="F99" s="30">
        <f>+'ENERO ORD'!F99+'AJUSTE FOFIR'!C99</f>
        <v>9575</v>
      </c>
      <c r="G99" s="30">
        <v>1324</v>
      </c>
      <c r="H99" s="30">
        <v>642</v>
      </c>
      <c r="I99" s="30">
        <v>1820</v>
      </c>
      <c r="J99" s="30">
        <v>197</v>
      </c>
      <c r="K99" s="30">
        <v>163</v>
      </c>
      <c r="L99" s="30">
        <v>2745</v>
      </c>
      <c r="M99" s="31">
        <v>0</v>
      </c>
      <c r="N99" s="8">
        <f t="shared" si="1"/>
        <v>157754</v>
      </c>
    </row>
    <row r="100" spans="1:14" x14ac:dyDescent="0.25">
      <c r="A100" s="13">
        <v>97</v>
      </c>
      <c r="B100" s="33" t="s">
        <v>109</v>
      </c>
      <c r="C100" s="30">
        <v>127930</v>
      </c>
      <c r="D100" s="30">
        <v>96374</v>
      </c>
      <c r="E100" s="30">
        <v>1846</v>
      </c>
      <c r="F100" s="30">
        <f>+'ENERO ORD'!F100+'AJUSTE FOFIR'!C100</f>
        <v>11492</v>
      </c>
      <c r="G100" s="30">
        <v>3071</v>
      </c>
      <c r="H100" s="30">
        <v>778</v>
      </c>
      <c r="I100" s="30">
        <v>2587</v>
      </c>
      <c r="J100" s="30">
        <v>336</v>
      </c>
      <c r="K100" s="30">
        <v>168</v>
      </c>
      <c r="L100" s="30">
        <v>5854</v>
      </c>
      <c r="M100" s="31">
        <v>0</v>
      </c>
      <c r="N100" s="8">
        <f t="shared" si="1"/>
        <v>250436</v>
      </c>
    </row>
    <row r="101" spans="1:14" x14ac:dyDescent="0.25">
      <c r="A101" s="13">
        <v>98</v>
      </c>
      <c r="B101" s="33" t="s">
        <v>110</v>
      </c>
      <c r="C101" s="30">
        <v>241774</v>
      </c>
      <c r="D101" s="30">
        <v>52579</v>
      </c>
      <c r="E101" s="30">
        <v>3463</v>
      </c>
      <c r="F101" s="30">
        <f>+'ENERO ORD'!F101+'AJUSTE FOFIR'!C101</f>
        <v>20988</v>
      </c>
      <c r="G101" s="30">
        <v>7285</v>
      </c>
      <c r="H101" s="30">
        <v>1440</v>
      </c>
      <c r="I101" s="30">
        <v>5359</v>
      </c>
      <c r="J101" s="30">
        <v>652</v>
      </c>
      <c r="K101" s="30">
        <v>296</v>
      </c>
      <c r="L101" s="30">
        <v>0</v>
      </c>
      <c r="M101" s="31">
        <v>0</v>
      </c>
      <c r="N101" s="8">
        <f t="shared" si="1"/>
        <v>333836</v>
      </c>
    </row>
    <row r="102" spans="1:14" x14ac:dyDescent="0.25">
      <c r="A102" s="13">
        <v>99</v>
      </c>
      <c r="B102" s="33" t="s">
        <v>111</v>
      </c>
      <c r="C102" s="30">
        <v>108378</v>
      </c>
      <c r="D102" s="30">
        <v>59626</v>
      </c>
      <c r="E102" s="30">
        <v>1899</v>
      </c>
      <c r="F102" s="30">
        <f>+'ENERO ORD'!F102+'AJUSTE FOFIR'!C102</f>
        <v>6877</v>
      </c>
      <c r="G102" s="30">
        <v>652</v>
      </c>
      <c r="H102" s="30">
        <v>521</v>
      </c>
      <c r="I102" s="30">
        <v>485</v>
      </c>
      <c r="J102" s="30">
        <v>362</v>
      </c>
      <c r="K102" s="30">
        <v>27</v>
      </c>
      <c r="L102" s="30">
        <v>0</v>
      </c>
      <c r="M102" s="31">
        <v>0</v>
      </c>
      <c r="N102" s="8">
        <f t="shared" si="1"/>
        <v>178827</v>
      </c>
    </row>
    <row r="103" spans="1:14" x14ac:dyDescent="0.25">
      <c r="A103" s="13">
        <v>100</v>
      </c>
      <c r="B103" s="33" t="s">
        <v>112</v>
      </c>
      <c r="C103" s="30">
        <v>94292</v>
      </c>
      <c r="D103" s="30">
        <v>49830</v>
      </c>
      <c r="E103" s="30">
        <v>1631</v>
      </c>
      <c r="F103" s="30">
        <f>+'ENERO ORD'!F103+'AJUSTE FOFIR'!C103</f>
        <v>6137</v>
      </c>
      <c r="G103" s="30">
        <v>676</v>
      </c>
      <c r="H103" s="30">
        <v>461</v>
      </c>
      <c r="I103" s="30">
        <v>517</v>
      </c>
      <c r="J103" s="30">
        <v>309</v>
      </c>
      <c r="K103" s="30">
        <v>30</v>
      </c>
      <c r="L103" s="30">
        <v>8220</v>
      </c>
      <c r="M103" s="31">
        <v>0</v>
      </c>
      <c r="N103" s="8">
        <f t="shared" si="1"/>
        <v>162103</v>
      </c>
    </row>
    <row r="104" spans="1:14" x14ac:dyDescent="0.25">
      <c r="A104" s="13">
        <v>101</v>
      </c>
      <c r="B104" s="33" t="s">
        <v>113</v>
      </c>
      <c r="C104" s="30">
        <v>107624</v>
      </c>
      <c r="D104" s="30">
        <v>52788</v>
      </c>
      <c r="E104" s="30">
        <v>1791</v>
      </c>
      <c r="F104" s="30">
        <f>+'ENERO ORD'!F104+'AJUSTE FOFIR'!C104</f>
        <v>7579</v>
      </c>
      <c r="G104" s="30">
        <v>1284</v>
      </c>
      <c r="H104" s="30">
        <v>553</v>
      </c>
      <c r="I104" s="30">
        <v>987</v>
      </c>
      <c r="J104" s="30">
        <v>335</v>
      </c>
      <c r="K104" s="30">
        <v>57</v>
      </c>
      <c r="L104" s="30">
        <v>5011</v>
      </c>
      <c r="M104" s="31">
        <v>0</v>
      </c>
      <c r="N104" s="8">
        <f t="shared" si="1"/>
        <v>178009</v>
      </c>
    </row>
    <row r="105" spans="1:14" x14ac:dyDescent="0.25">
      <c r="A105" s="13">
        <v>102</v>
      </c>
      <c r="B105" s="33" t="s">
        <v>114</v>
      </c>
      <c r="C105" s="30">
        <v>220786</v>
      </c>
      <c r="D105" s="30">
        <v>124892</v>
      </c>
      <c r="E105" s="30">
        <v>2778</v>
      </c>
      <c r="F105" s="30">
        <f>+'ENERO ORD'!F105+'AJUSTE FOFIR'!C105</f>
        <v>23167</v>
      </c>
      <c r="G105" s="30">
        <v>9266</v>
      </c>
      <c r="H105" s="30">
        <v>1505</v>
      </c>
      <c r="I105" s="30">
        <v>7160</v>
      </c>
      <c r="J105" s="30">
        <v>491</v>
      </c>
      <c r="K105" s="30">
        <v>426</v>
      </c>
      <c r="L105" s="30">
        <v>4292</v>
      </c>
      <c r="M105" s="31">
        <v>0</v>
      </c>
      <c r="N105" s="8">
        <f t="shared" si="1"/>
        <v>394763</v>
      </c>
    </row>
    <row r="106" spans="1:14" x14ac:dyDescent="0.25">
      <c r="A106" s="13">
        <v>103</v>
      </c>
      <c r="B106" s="33" t="s">
        <v>115</v>
      </c>
      <c r="C106" s="30">
        <v>452608</v>
      </c>
      <c r="D106" s="30">
        <v>234960</v>
      </c>
      <c r="E106" s="30">
        <v>6100</v>
      </c>
      <c r="F106" s="30">
        <f>+'ENERO ORD'!F106+'AJUSTE FOFIR'!C106</f>
        <v>56288</v>
      </c>
      <c r="G106" s="30">
        <v>10420</v>
      </c>
      <c r="H106" s="30">
        <v>3490</v>
      </c>
      <c r="I106" s="30">
        <v>13289</v>
      </c>
      <c r="J106" s="30">
        <v>1224</v>
      </c>
      <c r="K106" s="30">
        <v>1141</v>
      </c>
      <c r="L106" s="30">
        <v>0</v>
      </c>
      <c r="M106" s="31">
        <v>0</v>
      </c>
      <c r="N106" s="8">
        <f t="shared" si="1"/>
        <v>779520</v>
      </c>
    </row>
    <row r="107" spans="1:14" x14ac:dyDescent="0.25">
      <c r="A107" s="13">
        <v>104</v>
      </c>
      <c r="B107" s="33" t="s">
        <v>116</v>
      </c>
      <c r="C107" s="30">
        <v>238540</v>
      </c>
      <c r="D107" s="30">
        <v>99762</v>
      </c>
      <c r="E107" s="30">
        <v>2979</v>
      </c>
      <c r="F107" s="30">
        <f>+'ENERO ORD'!F107+'AJUSTE FOFIR'!C107</f>
        <v>20011</v>
      </c>
      <c r="G107" s="30">
        <v>4680</v>
      </c>
      <c r="H107" s="30">
        <v>1408</v>
      </c>
      <c r="I107" s="30">
        <v>4286</v>
      </c>
      <c r="J107" s="30">
        <v>621</v>
      </c>
      <c r="K107" s="30">
        <v>299</v>
      </c>
      <c r="L107" s="30">
        <v>0</v>
      </c>
      <c r="M107" s="31">
        <v>0</v>
      </c>
      <c r="N107" s="8">
        <f t="shared" si="1"/>
        <v>372586</v>
      </c>
    </row>
    <row r="108" spans="1:14" x14ac:dyDescent="0.25">
      <c r="A108" s="13">
        <v>105</v>
      </c>
      <c r="B108" s="33" t="s">
        <v>117</v>
      </c>
      <c r="C108" s="30">
        <v>330430</v>
      </c>
      <c r="D108" s="30">
        <v>61279</v>
      </c>
      <c r="E108" s="30">
        <v>4438</v>
      </c>
      <c r="F108" s="30">
        <f>+'ENERO ORD'!F108+'AJUSTE FOFIR'!C108</f>
        <v>32102</v>
      </c>
      <c r="G108" s="30">
        <v>13338</v>
      </c>
      <c r="H108" s="30">
        <v>2128</v>
      </c>
      <c r="I108" s="30">
        <v>9702</v>
      </c>
      <c r="J108" s="30">
        <v>792</v>
      </c>
      <c r="K108" s="30">
        <v>534</v>
      </c>
      <c r="L108" s="30">
        <v>0</v>
      </c>
      <c r="M108" s="31">
        <v>0</v>
      </c>
      <c r="N108" s="8">
        <f t="shared" si="1"/>
        <v>454743</v>
      </c>
    </row>
    <row r="109" spans="1:14" x14ac:dyDescent="0.25">
      <c r="A109" s="13">
        <v>106</v>
      </c>
      <c r="B109" s="33" t="s">
        <v>118</v>
      </c>
      <c r="C109" s="30">
        <v>95628</v>
      </c>
      <c r="D109" s="30">
        <v>34642</v>
      </c>
      <c r="E109" s="30">
        <v>1274</v>
      </c>
      <c r="F109" s="30">
        <f>+'ENERO ORD'!F109+'AJUSTE FOFIR'!C109</f>
        <v>12070</v>
      </c>
      <c r="G109" s="30">
        <v>433</v>
      </c>
      <c r="H109" s="30">
        <v>740</v>
      </c>
      <c r="I109" s="30">
        <v>2102</v>
      </c>
      <c r="J109" s="30">
        <v>196</v>
      </c>
      <c r="K109" s="30">
        <v>246</v>
      </c>
      <c r="L109" s="30">
        <v>2962</v>
      </c>
      <c r="M109" s="31">
        <v>0</v>
      </c>
      <c r="N109" s="8">
        <f t="shared" si="1"/>
        <v>150293</v>
      </c>
    </row>
    <row r="110" spans="1:14" x14ac:dyDescent="0.25">
      <c r="A110" s="13">
        <v>107</v>
      </c>
      <c r="B110" s="33" t="s">
        <v>119</v>
      </c>
      <c r="C110" s="30">
        <v>913440</v>
      </c>
      <c r="D110" s="30">
        <v>357668</v>
      </c>
      <c r="E110" s="30">
        <v>9478</v>
      </c>
      <c r="F110" s="30">
        <f>+'ENERO ORD'!F110+'AJUSTE FOFIR'!C110</f>
        <v>93149</v>
      </c>
      <c r="G110" s="30">
        <v>46239</v>
      </c>
      <c r="H110" s="30">
        <v>6201</v>
      </c>
      <c r="I110" s="30">
        <v>33068</v>
      </c>
      <c r="J110" s="30">
        <v>1814</v>
      </c>
      <c r="K110" s="30">
        <v>1811</v>
      </c>
      <c r="L110" s="30">
        <v>60077</v>
      </c>
      <c r="M110" s="31">
        <v>0</v>
      </c>
      <c r="N110" s="8">
        <f t="shared" si="1"/>
        <v>1522945</v>
      </c>
    </row>
    <row r="111" spans="1:14" x14ac:dyDescent="0.25">
      <c r="A111" s="13">
        <v>108</v>
      </c>
      <c r="B111" s="33" t="s">
        <v>120</v>
      </c>
      <c r="C111" s="30">
        <v>251942</v>
      </c>
      <c r="D111" s="30">
        <v>85856</v>
      </c>
      <c r="E111" s="30">
        <v>3382</v>
      </c>
      <c r="F111" s="30">
        <f>+'ENERO ORD'!F111+'AJUSTE FOFIR'!C111</f>
        <v>24555</v>
      </c>
      <c r="G111" s="30">
        <v>5076</v>
      </c>
      <c r="H111" s="30">
        <v>1626</v>
      </c>
      <c r="I111" s="30">
        <v>5319</v>
      </c>
      <c r="J111" s="30">
        <v>598</v>
      </c>
      <c r="K111" s="30">
        <v>410</v>
      </c>
      <c r="L111" s="30">
        <v>2790</v>
      </c>
      <c r="M111" s="31">
        <v>0</v>
      </c>
      <c r="N111" s="8">
        <f t="shared" si="1"/>
        <v>381554</v>
      </c>
    </row>
    <row r="112" spans="1:14" x14ac:dyDescent="0.25">
      <c r="A112" s="13">
        <v>109</v>
      </c>
      <c r="B112" s="33" t="s">
        <v>121</v>
      </c>
      <c r="C112" s="30">
        <v>91572</v>
      </c>
      <c r="D112" s="30">
        <v>48486</v>
      </c>
      <c r="E112" s="30">
        <v>1371</v>
      </c>
      <c r="F112" s="30">
        <f>+'ENERO ORD'!F112+'AJUSTE FOFIR'!C112</f>
        <v>7641</v>
      </c>
      <c r="G112" s="30">
        <v>2149</v>
      </c>
      <c r="H112" s="30">
        <v>529</v>
      </c>
      <c r="I112" s="30">
        <v>1652</v>
      </c>
      <c r="J112" s="30">
        <v>253</v>
      </c>
      <c r="K112" s="30">
        <v>98</v>
      </c>
      <c r="L112" s="30">
        <v>12656</v>
      </c>
      <c r="M112" s="31">
        <v>0</v>
      </c>
      <c r="N112" s="8">
        <f t="shared" si="1"/>
        <v>166407</v>
      </c>
    </row>
    <row r="113" spans="1:14" x14ac:dyDescent="0.25">
      <c r="A113" s="13">
        <v>110</v>
      </c>
      <c r="B113" s="33" t="s">
        <v>122</v>
      </c>
      <c r="C113" s="30">
        <v>158252</v>
      </c>
      <c r="D113" s="30">
        <v>52870</v>
      </c>
      <c r="E113" s="30">
        <v>2290</v>
      </c>
      <c r="F113" s="30">
        <f>+'ENERO ORD'!F113+'AJUSTE FOFIR'!C113</f>
        <v>14062</v>
      </c>
      <c r="G113" s="30">
        <v>2829</v>
      </c>
      <c r="H113" s="30">
        <v>954</v>
      </c>
      <c r="I113" s="30">
        <v>2778</v>
      </c>
      <c r="J113" s="30">
        <v>402</v>
      </c>
      <c r="K113" s="30">
        <v>202</v>
      </c>
      <c r="L113" s="30">
        <v>0</v>
      </c>
      <c r="M113" s="31">
        <v>0</v>
      </c>
      <c r="N113" s="8">
        <f t="shared" si="1"/>
        <v>234639</v>
      </c>
    </row>
    <row r="114" spans="1:14" x14ac:dyDescent="0.25">
      <c r="A114" s="13">
        <v>111</v>
      </c>
      <c r="B114" s="33" t="s">
        <v>123</v>
      </c>
      <c r="C114" s="30">
        <v>276358</v>
      </c>
      <c r="D114" s="30">
        <v>84710</v>
      </c>
      <c r="E114" s="30">
        <v>3575</v>
      </c>
      <c r="F114" s="30">
        <f>+'ENERO ORD'!F114+'AJUSTE FOFIR'!C114</f>
        <v>23211</v>
      </c>
      <c r="G114" s="30">
        <v>8328</v>
      </c>
      <c r="H114" s="30">
        <v>1618</v>
      </c>
      <c r="I114" s="30">
        <v>6133</v>
      </c>
      <c r="J114" s="30">
        <v>639</v>
      </c>
      <c r="K114" s="30">
        <v>336</v>
      </c>
      <c r="L114" s="30">
        <v>0</v>
      </c>
      <c r="M114" s="31">
        <v>0</v>
      </c>
      <c r="N114" s="8">
        <f t="shared" si="1"/>
        <v>404908</v>
      </c>
    </row>
    <row r="115" spans="1:14" x14ac:dyDescent="0.25">
      <c r="A115" s="13">
        <v>112</v>
      </c>
      <c r="B115" s="33" t="s">
        <v>124</v>
      </c>
      <c r="C115" s="30">
        <v>338530</v>
      </c>
      <c r="D115" s="30">
        <v>179346</v>
      </c>
      <c r="E115" s="30">
        <v>5307</v>
      </c>
      <c r="F115" s="30">
        <f>+'ENERO ORD'!F115+'AJUSTE FOFIR'!C115</f>
        <v>24188</v>
      </c>
      <c r="G115" s="30">
        <v>4464</v>
      </c>
      <c r="H115" s="30">
        <v>1766</v>
      </c>
      <c r="I115" s="30">
        <v>3523</v>
      </c>
      <c r="J115" s="30">
        <v>1000</v>
      </c>
      <c r="K115" s="30">
        <v>214</v>
      </c>
      <c r="L115" s="30">
        <v>9867</v>
      </c>
      <c r="M115" s="31">
        <v>0</v>
      </c>
      <c r="N115" s="8">
        <f t="shared" si="1"/>
        <v>568205</v>
      </c>
    </row>
    <row r="116" spans="1:14" x14ac:dyDescent="0.25">
      <c r="A116" s="13">
        <v>113</v>
      </c>
      <c r="B116" s="33" t="s">
        <v>125</v>
      </c>
      <c r="C116" s="30">
        <v>218384</v>
      </c>
      <c r="D116" s="30">
        <v>154862</v>
      </c>
      <c r="E116" s="30">
        <v>2898</v>
      </c>
      <c r="F116" s="30">
        <f>+'ENERO ORD'!F116+'AJUSTE FOFIR'!C116</f>
        <v>17464</v>
      </c>
      <c r="G116" s="30">
        <v>5505</v>
      </c>
      <c r="H116" s="30">
        <v>1243</v>
      </c>
      <c r="I116" s="30">
        <v>4112</v>
      </c>
      <c r="J116" s="30">
        <v>587</v>
      </c>
      <c r="K116" s="30">
        <v>234</v>
      </c>
      <c r="L116" s="30">
        <v>21399</v>
      </c>
      <c r="M116" s="31">
        <v>0</v>
      </c>
      <c r="N116" s="8">
        <f t="shared" si="1"/>
        <v>426688</v>
      </c>
    </row>
    <row r="117" spans="1:14" x14ac:dyDescent="0.25">
      <c r="A117" s="13">
        <v>114</v>
      </c>
      <c r="B117" s="33" t="s">
        <v>126</v>
      </c>
      <c r="C117" s="30">
        <v>85056</v>
      </c>
      <c r="D117" s="30">
        <v>44157</v>
      </c>
      <c r="E117" s="30">
        <v>1388</v>
      </c>
      <c r="F117" s="30">
        <f>+'ENERO ORD'!F117+'AJUSTE FOFIR'!C117</f>
        <v>6210</v>
      </c>
      <c r="G117" s="30">
        <v>1171</v>
      </c>
      <c r="H117" s="30">
        <v>449</v>
      </c>
      <c r="I117" s="30">
        <v>912</v>
      </c>
      <c r="J117" s="30">
        <v>264</v>
      </c>
      <c r="K117" s="30">
        <v>55</v>
      </c>
      <c r="L117" s="30">
        <v>6828</v>
      </c>
      <c r="M117" s="31">
        <v>0</v>
      </c>
      <c r="N117" s="8">
        <f t="shared" si="1"/>
        <v>146490</v>
      </c>
    </row>
    <row r="118" spans="1:14" x14ac:dyDescent="0.25">
      <c r="A118" s="13">
        <v>115</v>
      </c>
      <c r="B118" s="33" t="s">
        <v>127</v>
      </c>
      <c r="C118" s="30">
        <v>449720</v>
      </c>
      <c r="D118" s="30">
        <v>361192</v>
      </c>
      <c r="E118" s="30">
        <v>4967</v>
      </c>
      <c r="F118" s="30">
        <f>+'ENERO ORD'!F118+'AJUSTE FOFIR'!C118</f>
        <v>55731</v>
      </c>
      <c r="G118" s="30">
        <v>18242</v>
      </c>
      <c r="H118" s="30">
        <v>3472</v>
      </c>
      <c r="I118" s="30">
        <v>16796</v>
      </c>
      <c r="J118" s="30">
        <v>843</v>
      </c>
      <c r="K118" s="30">
        <v>1192</v>
      </c>
      <c r="L118" s="30">
        <v>0</v>
      </c>
      <c r="M118" s="31">
        <v>0</v>
      </c>
      <c r="N118" s="8">
        <f t="shared" si="1"/>
        <v>912155</v>
      </c>
    </row>
    <row r="119" spans="1:14" x14ac:dyDescent="0.25">
      <c r="A119" s="13">
        <v>116</v>
      </c>
      <c r="B119" s="33" t="s">
        <v>128</v>
      </c>
      <c r="C119" s="30">
        <v>231742</v>
      </c>
      <c r="D119" s="30">
        <v>60383</v>
      </c>
      <c r="E119" s="30">
        <v>3305</v>
      </c>
      <c r="F119" s="30">
        <f>+'ENERO ORD'!F119+'AJUSTE FOFIR'!C119</f>
        <v>20687</v>
      </c>
      <c r="G119" s="30">
        <v>7048</v>
      </c>
      <c r="H119" s="30">
        <v>1405</v>
      </c>
      <c r="I119" s="30">
        <v>5338</v>
      </c>
      <c r="J119" s="30">
        <v>603</v>
      </c>
      <c r="K119" s="30">
        <v>303</v>
      </c>
      <c r="L119" s="30">
        <v>0</v>
      </c>
      <c r="M119" s="31">
        <v>0</v>
      </c>
      <c r="N119" s="8">
        <f t="shared" si="1"/>
        <v>330814</v>
      </c>
    </row>
    <row r="120" spans="1:14" x14ac:dyDescent="0.25">
      <c r="A120" s="13">
        <v>117</v>
      </c>
      <c r="B120" s="33" t="s">
        <v>129</v>
      </c>
      <c r="C120" s="30">
        <v>164860</v>
      </c>
      <c r="D120" s="30">
        <v>118330</v>
      </c>
      <c r="E120" s="30">
        <v>2406</v>
      </c>
      <c r="F120" s="30">
        <f>+'ENERO ORD'!F120+'AJUSTE FOFIR'!C120</f>
        <v>14430</v>
      </c>
      <c r="G120" s="30">
        <v>3798</v>
      </c>
      <c r="H120" s="30">
        <v>985</v>
      </c>
      <c r="I120" s="30">
        <v>3173</v>
      </c>
      <c r="J120" s="30">
        <v>436</v>
      </c>
      <c r="K120" s="30">
        <v>202</v>
      </c>
      <c r="L120" s="30">
        <v>5341</v>
      </c>
      <c r="M120" s="31">
        <v>0</v>
      </c>
      <c r="N120" s="8">
        <f t="shared" si="1"/>
        <v>313961</v>
      </c>
    </row>
    <row r="121" spans="1:14" x14ac:dyDescent="0.25">
      <c r="A121" s="13">
        <v>118</v>
      </c>
      <c r="B121" s="33" t="s">
        <v>130</v>
      </c>
      <c r="C121" s="30">
        <v>409784</v>
      </c>
      <c r="D121" s="30">
        <v>151669</v>
      </c>
      <c r="E121" s="30">
        <v>4971</v>
      </c>
      <c r="F121" s="30">
        <f>+'ENERO ORD'!F121+'AJUSTE FOFIR'!C121</f>
        <v>38915</v>
      </c>
      <c r="G121" s="30">
        <v>4122</v>
      </c>
      <c r="H121" s="30">
        <v>2621</v>
      </c>
      <c r="I121" s="30">
        <v>6961</v>
      </c>
      <c r="J121" s="30">
        <v>956</v>
      </c>
      <c r="K121" s="30">
        <v>670</v>
      </c>
      <c r="L121" s="30">
        <v>24707</v>
      </c>
      <c r="M121" s="31">
        <v>0</v>
      </c>
      <c r="N121" s="8">
        <f t="shared" si="1"/>
        <v>645376</v>
      </c>
    </row>
    <row r="122" spans="1:14" x14ac:dyDescent="0.25">
      <c r="A122" s="13">
        <v>119</v>
      </c>
      <c r="B122" s="33" t="s">
        <v>131</v>
      </c>
      <c r="C122" s="30">
        <v>85828</v>
      </c>
      <c r="D122" s="30">
        <v>44889</v>
      </c>
      <c r="E122" s="30">
        <v>1460</v>
      </c>
      <c r="F122" s="30">
        <f>+'ENERO ORD'!F122+'AJUSTE FOFIR'!C122</f>
        <v>6307</v>
      </c>
      <c r="G122" s="30">
        <v>1273</v>
      </c>
      <c r="H122" s="30">
        <v>453</v>
      </c>
      <c r="I122" s="30">
        <v>940</v>
      </c>
      <c r="J122" s="30">
        <v>279</v>
      </c>
      <c r="K122" s="30">
        <v>53</v>
      </c>
      <c r="L122" s="30">
        <v>7272</v>
      </c>
      <c r="M122" s="31">
        <v>0</v>
      </c>
      <c r="N122" s="8">
        <f t="shared" si="1"/>
        <v>148754</v>
      </c>
    </row>
    <row r="123" spans="1:14" x14ac:dyDescent="0.25">
      <c r="A123" s="13">
        <v>120</v>
      </c>
      <c r="B123" s="33" t="s">
        <v>132</v>
      </c>
      <c r="C123" s="30">
        <v>93520</v>
      </c>
      <c r="D123" s="30">
        <v>56123</v>
      </c>
      <c r="E123" s="30">
        <v>1562</v>
      </c>
      <c r="F123" s="30">
        <f>+'ENERO ORD'!F123+'AJUSTE FOFIR'!C123</f>
        <v>6964</v>
      </c>
      <c r="G123" s="30">
        <v>781</v>
      </c>
      <c r="H123" s="30">
        <v>498</v>
      </c>
      <c r="I123" s="30">
        <v>807</v>
      </c>
      <c r="J123" s="30">
        <v>290</v>
      </c>
      <c r="K123" s="30">
        <v>62</v>
      </c>
      <c r="L123" s="30">
        <v>15972</v>
      </c>
      <c r="M123" s="31">
        <v>0</v>
      </c>
      <c r="N123" s="8">
        <f t="shared" si="1"/>
        <v>176579</v>
      </c>
    </row>
    <row r="124" spans="1:14" x14ac:dyDescent="0.25">
      <c r="A124" s="13">
        <v>121</v>
      </c>
      <c r="B124" s="33" t="s">
        <v>133</v>
      </c>
      <c r="C124" s="30">
        <v>95566</v>
      </c>
      <c r="D124" s="30">
        <v>45265</v>
      </c>
      <c r="E124" s="30">
        <v>1538</v>
      </c>
      <c r="F124" s="30">
        <f>+'ENERO ORD'!F124+'AJUSTE FOFIR'!C124</f>
        <v>7429</v>
      </c>
      <c r="G124" s="30">
        <v>1037</v>
      </c>
      <c r="H124" s="30">
        <v>525</v>
      </c>
      <c r="I124" s="30">
        <v>1034</v>
      </c>
      <c r="J124" s="30">
        <v>287</v>
      </c>
      <c r="K124" s="30">
        <v>77</v>
      </c>
      <c r="L124" s="30">
        <v>5126</v>
      </c>
      <c r="M124" s="31">
        <v>0</v>
      </c>
      <c r="N124" s="8">
        <f t="shared" si="1"/>
        <v>157884</v>
      </c>
    </row>
    <row r="125" spans="1:14" x14ac:dyDescent="0.25">
      <c r="A125" s="13">
        <v>122</v>
      </c>
      <c r="B125" s="33" t="s">
        <v>134</v>
      </c>
      <c r="C125" s="30">
        <v>84922</v>
      </c>
      <c r="D125" s="30">
        <v>49404</v>
      </c>
      <c r="E125" s="30">
        <v>1289</v>
      </c>
      <c r="F125" s="30">
        <f>+'ENERO ORD'!F125+'AJUSTE FOFIR'!C125</f>
        <v>6904</v>
      </c>
      <c r="G125" s="30">
        <v>1135</v>
      </c>
      <c r="H125" s="30">
        <v>483</v>
      </c>
      <c r="I125" s="30">
        <v>1126</v>
      </c>
      <c r="J125" s="30">
        <v>246</v>
      </c>
      <c r="K125" s="30">
        <v>84</v>
      </c>
      <c r="L125" s="30">
        <v>5411</v>
      </c>
      <c r="M125" s="31">
        <v>0</v>
      </c>
      <c r="N125" s="8">
        <f t="shared" si="1"/>
        <v>151004</v>
      </c>
    </row>
    <row r="126" spans="1:14" x14ac:dyDescent="0.25">
      <c r="A126" s="13">
        <v>123</v>
      </c>
      <c r="B126" s="33" t="s">
        <v>135</v>
      </c>
      <c r="C126" s="30">
        <v>161360</v>
      </c>
      <c r="D126" s="30">
        <v>93904</v>
      </c>
      <c r="E126" s="30">
        <v>2258</v>
      </c>
      <c r="F126" s="30">
        <f>+'ENERO ORD'!F126+'AJUSTE FOFIR'!C126</f>
        <v>14131</v>
      </c>
      <c r="G126" s="30">
        <v>4895</v>
      </c>
      <c r="H126" s="30">
        <v>969</v>
      </c>
      <c r="I126" s="30">
        <v>3639</v>
      </c>
      <c r="J126" s="30">
        <v>427</v>
      </c>
      <c r="K126" s="30">
        <v>205</v>
      </c>
      <c r="L126" s="30">
        <v>4467</v>
      </c>
      <c r="M126" s="31">
        <v>0</v>
      </c>
      <c r="N126" s="8">
        <f t="shared" si="1"/>
        <v>286255</v>
      </c>
    </row>
    <row r="127" spans="1:14" x14ac:dyDescent="0.25">
      <c r="A127" s="13">
        <v>124</v>
      </c>
      <c r="B127" s="33" t="s">
        <v>136</v>
      </c>
      <c r="C127" s="30">
        <v>957204</v>
      </c>
      <c r="D127" s="30">
        <v>442314</v>
      </c>
      <c r="E127" s="30">
        <v>10959</v>
      </c>
      <c r="F127" s="30">
        <f>+'ENERO ORD'!F127+'AJUSTE FOFIR'!C127</f>
        <v>110501</v>
      </c>
      <c r="G127" s="30">
        <v>33582</v>
      </c>
      <c r="H127" s="30">
        <v>7017</v>
      </c>
      <c r="I127" s="30">
        <v>31743</v>
      </c>
      <c r="J127" s="30">
        <v>1941</v>
      </c>
      <c r="K127" s="30">
        <v>2247</v>
      </c>
      <c r="L127" s="30">
        <v>244407</v>
      </c>
      <c r="M127" s="31">
        <v>0</v>
      </c>
      <c r="N127" s="8">
        <f t="shared" si="1"/>
        <v>1841915</v>
      </c>
    </row>
    <row r="128" spans="1:14" x14ac:dyDescent="0.25">
      <c r="A128" s="13">
        <v>125</v>
      </c>
      <c r="B128" s="33" t="s">
        <v>137</v>
      </c>
      <c r="C128" s="30">
        <v>593884</v>
      </c>
      <c r="D128" s="30">
        <v>223527</v>
      </c>
      <c r="E128" s="30">
        <v>7666</v>
      </c>
      <c r="F128" s="30">
        <f>+'ENERO ORD'!F128+'AJUSTE FOFIR'!C128</f>
        <v>56023</v>
      </c>
      <c r="G128" s="30">
        <v>19974</v>
      </c>
      <c r="H128" s="30">
        <v>3757</v>
      </c>
      <c r="I128" s="30">
        <v>15625</v>
      </c>
      <c r="J128" s="30">
        <v>1363</v>
      </c>
      <c r="K128" s="30">
        <v>925</v>
      </c>
      <c r="L128" s="30">
        <v>0</v>
      </c>
      <c r="M128" s="31">
        <v>0</v>
      </c>
      <c r="N128" s="8">
        <f t="shared" si="1"/>
        <v>922744</v>
      </c>
    </row>
    <row r="129" spans="1:14" x14ac:dyDescent="0.25">
      <c r="A129" s="13">
        <v>126</v>
      </c>
      <c r="B129" s="33" t="s">
        <v>138</v>
      </c>
      <c r="C129" s="30">
        <v>261594</v>
      </c>
      <c r="D129" s="30">
        <v>229281</v>
      </c>
      <c r="E129" s="30">
        <v>3544</v>
      </c>
      <c r="F129" s="30">
        <f>+'ENERO ORD'!F129+'AJUSTE FOFIR'!C129</f>
        <v>24339</v>
      </c>
      <c r="G129" s="30">
        <v>9224</v>
      </c>
      <c r="H129" s="30">
        <v>1636</v>
      </c>
      <c r="I129" s="30">
        <v>6900</v>
      </c>
      <c r="J129" s="30">
        <v>642</v>
      </c>
      <c r="K129" s="30">
        <v>386</v>
      </c>
      <c r="L129" s="30">
        <v>16095</v>
      </c>
      <c r="M129" s="31">
        <v>0</v>
      </c>
      <c r="N129" s="8">
        <f t="shared" si="1"/>
        <v>553641</v>
      </c>
    </row>
    <row r="130" spans="1:14" x14ac:dyDescent="0.25">
      <c r="A130" s="13">
        <v>127</v>
      </c>
      <c r="B130" s="33" t="s">
        <v>139</v>
      </c>
      <c r="C130" s="30">
        <v>139634</v>
      </c>
      <c r="D130" s="30">
        <v>49627</v>
      </c>
      <c r="E130" s="30">
        <v>2062</v>
      </c>
      <c r="F130" s="30">
        <f>+'ENERO ORD'!F130+'AJUSTE FOFIR'!C130</f>
        <v>10992</v>
      </c>
      <c r="G130" s="30">
        <v>2152</v>
      </c>
      <c r="H130" s="30">
        <v>777</v>
      </c>
      <c r="I130" s="30">
        <v>1910</v>
      </c>
      <c r="J130" s="30">
        <v>372</v>
      </c>
      <c r="K130" s="30">
        <v>129</v>
      </c>
      <c r="L130" s="30">
        <v>0</v>
      </c>
      <c r="M130" s="31">
        <v>0</v>
      </c>
      <c r="N130" s="8">
        <f t="shared" si="1"/>
        <v>207655</v>
      </c>
    </row>
    <row r="131" spans="1:14" x14ac:dyDescent="0.25">
      <c r="A131" s="13">
        <v>128</v>
      </c>
      <c r="B131" s="33" t="s">
        <v>140</v>
      </c>
      <c r="C131" s="30">
        <v>114446</v>
      </c>
      <c r="D131" s="30">
        <v>95692</v>
      </c>
      <c r="E131" s="30">
        <v>1799</v>
      </c>
      <c r="F131" s="30">
        <f>+'ENERO ORD'!F131+'AJUSTE FOFIR'!C131</f>
        <v>9045</v>
      </c>
      <c r="G131" s="30">
        <v>2342</v>
      </c>
      <c r="H131" s="30">
        <v>639</v>
      </c>
      <c r="I131" s="30">
        <v>1758</v>
      </c>
      <c r="J131" s="30">
        <v>364</v>
      </c>
      <c r="K131" s="30">
        <v>101</v>
      </c>
      <c r="L131" s="30">
        <v>0</v>
      </c>
      <c r="M131" s="31">
        <v>0</v>
      </c>
      <c r="N131" s="8">
        <f t="shared" si="1"/>
        <v>226186</v>
      </c>
    </row>
    <row r="132" spans="1:14" x14ac:dyDescent="0.25">
      <c r="A132" s="13">
        <v>129</v>
      </c>
      <c r="B132" s="33" t="s">
        <v>141</v>
      </c>
      <c r="C132" s="30">
        <v>153868</v>
      </c>
      <c r="D132" s="30">
        <v>83652</v>
      </c>
      <c r="E132" s="30">
        <v>1615</v>
      </c>
      <c r="F132" s="30">
        <f>+'ENERO ORD'!F132+'AJUSTE FOFIR'!C132</f>
        <v>14470</v>
      </c>
      <c r="G132" s="30">
        <v>624</v>
      </c>
      <c r="H132" s="30">
        <v>981</v>
      </c>
      <c r="I132" s="30">
        <v>2304</v>
      </c>
      <c r="J132" s="30">
        <v>273</v>
      </c>
      <c r="K132" s="30">
        <v>262</v>
      </c>
      <c r="L132" s="30">
        <v>0</v>
      </c>
      <c r="M132" s="31">
        <v>0</v>
      </c>
      <c r="N132" s="8">
        <f t="shared" si="1"/>
        <v>258049</v>
      </c>
    </row>
    <row r="133" spans="1:14" x14ac:dyDescent="0.25">
      <c r="A133" s="13">
        <v>130</v>
      </c>
      <c r="B133" s="33" t="s">
        <v>142</v>
      </c>
      <c r="C133" s="30">
        <v>338856</v>
      </c>
      <c r="D133" s="30">
        <v>127568</v>
      </c>
      <c r="E133" s="30">
        <v>4947</v>
      </c>
      <c r="F133" s="30">
        <f>+'ENERO ORD'!F133+'AJUSTE FOFIR'!C133</f>
        <v>29692</v>
      </c>
      <c r="G133" s="30">
        <v>8867</v>
      </c>
      <c r="H133" s="30">
        <v>2025</v>
      </c>
      <c r="I133" s="30">
        <v>6984</v>
      </c>
      <c r="J133" s="30">
        <v>899</v>
      </c>
      <c r="K133" s="30">
        <v>417</v>
      </c>
      <c r="L133" s="30">
        <v>0</v>
      </c>
      <c r="M133" s="31">
        <v>0</v>
      </c>
      <c r="N133" s="8">
        <f t="shared" ref="N133:N196" si="2">SUM(C133:M133)</f>
        <v>520255</v>
      </c>
    </row>
    <row r="134" spans="1:14" x14ac:dyDescent="0.25">
      <c r="A134" s="13">
        <v>131</v>
      </c>
      <c r="B134" s="33" t="s">
        <v>143</v>
      </c>
      <c r="C134" s="30">
        <v>648086</v>
      </c>
      <c r="D134" s="30">
        <v>230513</v>
      </c>
      <c r="E134" s="30">
        <v>8809</v>
      </c>
      <c r="F134" s="30">
        <f>+'ENERO ORD'!F134+'AJUSTE FOFIR'!C134</f>
        <v>57685</v>
      </c>
      <c r="G134" s="30">
        <v>19652</v>
      </c>
      <c r="H134" s="30">
        <v>3938</v>
      </c>
      <c r="I134" s="30">
        <v>15012</v>
      </c>
      <c r="J134" s="30">
        <v>1644</v>
      </c>
      <c r="K134" s="30">
        <v>870</v>
      </c>
      <c r="L134" s="30">
        <v>5102</v>
      </c>
      <c r="M134" s="31">
        <v>0</v>
      </c>
      <c r="N134" s="8">
        <f t="shared" si="2"/>
        <v>991311</v>
      </c>
    </row>
    <row r="135" spans="1:14" x14ac:dyDescent="0.25">
      <c r="A135" s="13">
        <v>132</v>
      </c>
      <c r="B135" s="33" t="s">
        <v>144</v>
      </c>
      <c r="C135" s="30">
        <v>149544</v>
      </c>
      <c r="D135" s="30">
        <v>68938</v>
      </c>
      <c r="E135" s="30">
        <v>2035</v>
      </c>
      <c r="F135" s="30">
        <f>+'ENERO ORD'!F135+'AJUSTE FOFIR'!C135</f>
        <v>13255</v>
      </c>
      <c r="G135" s="30">
        <v>2398</v>
      </c>
      <c r="H135" s="30">
        <v>906</v>
      </c>
      <c r="I135" s="30">
        <v>2545</v>
      </c>
      <c r="J135" s="30">
        <v>372</v>
      </c>
      <c r="K135" s="30">
        <v>198</v>
      </c>
      <c r="L135" s="30">
        <v>0</v>
      </c>
      <c r="M135" s="31">
        <v>0</v>
      </c>
      <c r="N135" s="8">
        <f t="shared" si="2"/>
        <v>240191</v>
      </c>
    </row>
    <row r="136" spans="1:14" x14ac:dyDescent="0.25">
      <c r="A136" s="13">
        <v>133</v>
      </c>
      <c r="B136" s="33" t="s">
        <v>145</v>
      </c>
      <c r="C136" s="30">
        <v>246690</v>
      </c>
      <c r="D136" s="30">
        <v>124994</v>
      </c>
      <c r="E136" s="30">
        <v>3473</v>
      </c>
      <c r="F136" s="30">
        <f>+'ENERO ORD'!F136+'AJUSTE FOFIR'!C136</f>
        <v>23898</v>
      </c>
      <c r="G136" s="30">
        <v>6756</v>
      </c>
      <c r="H136" s="30">
        <v>1582</v>
      </c>
      <c r="I136" s="30">
        <v>5854</v>
      </c>
      <c r="J136" s="30">
        <v>630</v>
      </c>
      <c r="K136" s="30">
        <v>387</v>
      </c>
      <c r="L136" s="30">
        <v>0</v>
      </c>
      <c r="M136" s="31">
        <v>0</v>
      </c>
      <c r="N136" s="8">
        <f t="shared" si="2"/>
        <v>414264</v>
      </c>
    </row>
    <row r="137" spans="1:14" x14ac:dyDescent="0.25">
      <c r="A137" s="13">
        <v>134</v>
      </c>
      <c r="B137" s="33" t="s">
        <v>146</v>
      </c>
      <c r="C137" s="30">
        <v>1129048</v>
      </c>
      <c r="D137" s="30">
        <v>949697</v>
      </c>
      <c r="E137" s="30">
        <v>13990</v>
      </c>
      <c r="F137" s="30">
        <f>+'ENERO ORD'!F137+'AJUSTE FOFIR'!C137</f>
        <v>118312</v>
      </c>
      <c r="G137" s="30">
        <v>48603</v>
      </c>
      <c r="H137" s="30">
        <v>7693</v>
      </c>
      <c r="I137" s="30">
        <v>37582</v>
      </c>
      <c r="J137" s="30">
        <v>2444</v>
      </c>
      <c r="K137" s="30">
        <v>2184</v>
      </c>
      <c r="L137" s="30">
        <v>0</v>
      </c>
      <c r="M137" s="31">
        <v>0</v>
      </c>
      <c r="N137" s="8">
        <f t="shared" si="2"/>
        <v>2309553</v>
      </c>
    </row>
    <row r="138" spans="1:14" x14ac:dyDescent="0.25">
      <c r="A138" s="13">
        <v>135</v>
      </c>
      <c r="B138" s="33" t="s">
        <v>147</v>
      </c>
      <c r="C138" s="30">
        <v>332244</v>
      </c>
      <c r="D138" s="30">
        <v>159691</v>
      </c>
      <c r="E138" s="30">
        <v>4102</v>
      </c>
      <c r="F138" s="30">
        <f>+'ENERO ORD'!F138+'AJUSTE FOFIR'!C138</f>
        <v>37669</v>
      </c>
      <c r="G138" s="30">
        <v>14305</v>
      </c>
      <c r="H138" s="30">
        <v>2392</v>
      </c>
      <c r="I138" s="30">
        <v>11682</v>
      </c>
      <c r="J138" s="30">
        <v>686</v>
      </c>
      <c r="K138" s="30">
        <v>737</v>
      </c>
      <c r="L138" s="30">
        <v>0</v>
      </c>
      <c r="M138" s="31">
        <v>0</v>
      </c>
      <c r="N138" s="8">
        <f t="shared" si="2"/>
        <v>563508</v>
      </c>
    </row>
    <row r="139" spans="1:14" x14ac:dyDescent="0.25">
      <c r="A139" s="13">
        <v>136</v>
      </c>
      <c r="B139" s="33" t="s">
        <v>148</v>
      </c>
      <c r="C139" s="30">
        <v>578878</v>
      </c>
      <c r="D139" s="30">
        <v>406967</v>
      </c>
      <c r="E139" s="30">
        <v>7455</v>
      </c>
      <c r="F139" s="30">
        <f>+'ENERO ORD'!F139+'AJUSTE FOFIR'!C139</f>
        <v>57437</v>
      </c>
      <c r="G139" s="30">
        <v>21117</v>
      </c>
      <c r="H139" s="30">
        <v>3789</v>
      </c>
      <c r="I139" s="30">
        <v>16555</v>
      </c>
      <c r="J139" s="30">
        <v>1306</v>
      </c>
      <c r="K139" s="30">
        <v>995</v>
      </c>
      <c r="L139" s="30">
        <v>0</v>
      </c>
      <c r="M139" s="31">
        <v>0</v>
      </c>
      <c r="N139" s="8">
        <f t="shared" si="2"/>
        <v>1094499</v>
      </c>
    </row>
    <row r="140" spans="1:14" x14ac:dyDescent="0.25">
      <c r="A140" s="13">
        <v>137</v>
      </c>
      <c r="B140" s="33" t="s">
        <v>149</v>
      </c>
      <c r="C140" s="30">
        <v>276456</v>
      </c>
      <c r="D140" s="30">
        <v>179261</v>
      </c>
      <c r="E140" s="30">
        <v>3580</v>
      </c>
      <c r="F140" s="30">
        <f>+'ENERO ORD'!F140+'AJUSTE FOFIR'!C140</f>
        <v>28614</v>
      </c>
      <c r="G140" s="30">
        <v>5919</v>
      </c>
      <c r="H140" s="30">
        <v>1869</v>
      </c>
      <c r="I140" s="30">
        <v>6512</v>
      </c>
      <c r="J140" s="30">
        <v>683</v>
      </c>
      <c r="K140" s="30">
        <v>515</v>
      </c>
      <c r="L140" s="30">
        <v>5542</v>
      </c>
      <c r="M140" s="31">
        <v>0</v>
      </c>
      <c r="N140" s="8">
        <f t="shared" si="2"/>
        <v>508951</v>
      </c>
    </row>
    <row r="141" spans="1:14" x14ac:dyDescent="0.25">
      <c r="A141" s="13">
        <v>138</v>
      </c>
      <c r="B141" s="33" t="s">
        <v>150</v>
      </c>
      <c r="C141" s="30">
        <v>81400</v>
      </c>
      <c r="D141" s="30">
        <v>37073</v>
      </c>
      <c r="E141" s="30">
        <v>1274</v>
      </c>
      <c r="F141" s="30">
        <f>+'ENERO ORD'!F141+'AJUSTE FOFIR'!C141</f>
        <v>7667</v>
      </c>
      <c r="G141" s="30">
        <v>784</v>
      </c>
      <c r="H141" s="30">
        <v>508</v>
      </c>
      <c r="I141" s="30">
        <v>1202</v>
      </c>
      <c r="J141" s="30">
        <v>231</v>
      </c>
      <c r="K141" s="30">
        <v>112</v>
      </c>
      <c r="L141" s="30">
        <v>0</v>
      </c>
      <c r="M141" s="31">
        <v>0</v>
      </c>
      <c r="N141" s="8">
        <f t="shared" si="2"/>
        <v>130251</v>
      </c>
    </row>
    <row r="142" spans="1:14" x14ac:dyDescent="0.25">
      <c r="A142" s="13">
        <v>139</v>
      </c>
      <c r="B142" s="33" t="s">
        <v>151</v>
      </c>
      <c r="C142" s="30">
        <v>164342</v>
      </c>
      <c r="D142" s="30">
        <v>53529</v>
      </c>
      <c r="E142" s="30">
        <v>2521</v>
      </c>
      <c r="F142" s="30">
        <f>+'ENERO ORD'!F142+'AJUSTE FOFIR'!C142</f>
        <v>13327</v>
      </c>
      <c r="G142" s="30">
        <v>3767</v>
      </c>
      <c r="H142" s="30">
        <v>930</v>
      </c>
      <c r="I142" s="30">
        <v>2823</v>
      </c>
      <c r="J142" s="30">
        <v>467</v>
      </c>
      <c r="K142" s="30">
        <v>159</v>
      </c>
      <c r="L142" s="30">
        <v>0</v>
      </c>
      <c r="M142" s="31">
        <v>0</v>
      </c>
      <c r="N142" s="8">
        <f t="shared" si="2"/>
        <v>241865</v>
      </c>
    </row>
    <row r="143" spans="1:14" x14ac:dyDescent="0.25">
      <c r="A143" s="13">
        <v>140</v>
      </c>
      <c r="B143" s="33" t="s">
        <v>152</v>
      </c>
      <c r="C143" s="30">
        <v>74944</v>
      </c>
      <c r="D143" s="30">
        <v>50871</v>
      </c>
      <c r="E143" s="30">
        <v>1168</v>
      </c>
      <c r="F143" s="30">
        <f>+'ENERO ORD'!F143+'AJUSTE FOFIR'!C143</f>
        <v>6134</v>
      </c>
      <c r="G143" s="30">
        <v>1416</v>
      </c>
      <c r="H143" s="30">
        <v>427</v>
      </c>
      <c r="I143" s="30">
        <v>1157</v>
      </c>
      <c r="J143" s="30">
        <v>216</v>
      </c>
      <c r="K143" s="30">
        <v>73</v>
      </c>
      <c r="L143" s="30">
        <v>454</v>
      </c>
      <c r="M143" s="31">
        <v>0</v>
      </c>
      <c r="N143" s="8">
        <f t="shared" si="2"/>
        <v>136860</v>
      </c>
    </row>
    <row r="144" spans="1:14" x14ac:dyDescent="0.25">
      <c r="A144" s="13">
        <v>141</v>
      </c>
      <c r="B144" s="33" t="s">
        <v>153</v>
      </c>
      <c r="C144" s="30">
        <v>444040</v>
      </c>
      <c r="D144" s="30">
        <v>330573</v>
      </c>
      <c r="E144" s="30">
        <v>5721</v>
      </c>
      <c r="F144" s="30">
        <f>+'ENERO ORD'!F144+'AJUSTE FOFIR'!C144</f>
        <v>51354</v>
      </c>
      <c r="G144" s="30">
        <v>14973</v>
      </c>
      <c r="H144" s="30">
        <v>3233</v>
      </c>
      <c r="I144" s="30">
        <v>14098</v>
      </c>
      <c r="J144" s="30">
        <v>936</v>
      </c>
      <c r="K144" s="30">
        <v>1001</v>
      </c>
      <c r="L144" s="30">
        <v>101940</v>
      </c>
      <c r="M144" s="31">
        <v>0</v>
      </c>
      <c r="N144" s="8">
        <f t="shared" si="2"/>
        <v>967869</v>
      </c>
    </row>
    <row r="145" spans="1:14" x14ac:dyDescent="0.25">
      <c r="A145" s="13">
        <v>142</v>
      </c>
      <c r="B145" s="33" t="s">
        <v>154</v>
      </c>
      <c r="C145" s="30">
        <v>98816</v>
      </c>
      <c r="D145" s="30">
        <v>40048</v>
      </c>
      <c r="E145" s="30">
        <v>1582</v>
      </c>
      <c r="F145" s="30">
        <f>+'ENERO ORD'!F145+'AJUSTE FOFIR'!C145</f>
        <v>7009</v>
      </c>
      <c r="G145" s="30">
        <v>1444</v>
      </c>
      <c r="H145" s="30">
        <v>513</v>
      </c>
      <c r="I145" s="30">
        <v>1064</v>
      </c>
      <c r="J145" s="30">
        <v>300</v>
      </c>
      <c r="K145" s="30">
        <v>59</v>
      </c>
      <c r="L145" s="30">
        <v>0</v>
      </c>
      <c r="M145" s="31">
        <v>0</v>
      </c>
      <c r="N145" s="8">
        <f t="shared" si="2"/>
        <v>150835</v>
      </c>
    </row>
    <row r="146" spans="1:14" x14ac:dyDescent="0.25">
      <c r="A146" s="13">
        <v>143</v>
      </c>
      <c r="B146" s="33" t="s">
        <v>155</v>
      </c>
      <c r="C146" s="30">
        <v>703062</v>
      </c>
      <c r="D146" s="30">
        <v>273921</v>
      </c>
      <c r="E146" s="30">
        <v>7634</v>
      </c>
      <c r="F146" s="30">
        <f>+'ENERO ORD'!F146+'AJUSTE FOFIR'!C146</f>
        <v>79453</v>
      </c>
      <c r="G146" s="30">
        <v>16512</v>
      </c>
      <c r="H146" s="30">
        <v>5152</v>
      </c>
      <c r="I146" s="30">
        <v>19573</v>
      </c>
      <c r="J146" s="30">
        <v>1379</v>
      </c>
      <c r="K146" s="30">
        <v>1632</v>
      </c>
      <c r="L146" s="30">
        <v>0</v>
      </c>
      <c r="M146" s="31">
        <v>0</v>
      </c>
      <c r="N146" s="8">
        <f t="shared" si="2"/>
        <v>1108318</v>
      </c>
    </row>
    <row r="147" spans="1:14" x14ac:dyDescent="0.25">
      <c r="A147" s="13">
        <v>144</v>
      </c>
      <c r="B147" s="33" t="s">
        <v>156</v>
      </c>
      <c r="C147" s="30">
        <v>84436</v>
      </c>
      <c r="D147" s="30">
        <v>49266</v>
      </c>
      <c r="E147" s="30">
        <v>1304</v>
      </c>
      <c r="F147" s="30">
        <f>+'ENERO ORD'!F147+'AJUSTE FOFIR'!C147</f>
        <v>6628</v>
      </c>
      <c r="G147" s="30">
        <v>1860</v>
      </c>
      <c r="H147" s="30">
        <v>469</v>
      </c>
      <c r="I147" s="30">
        <v>1355</v>
      </c>
      <c r="J147" s="30">
        <v>253</v>
      </c>
      <c r="K147" s="30">
        <v>74</v>
      </c>
      <c r="L147" s="30">
        <v>0</v>
      </c>
      <c r="M147" s="31">
        <v>0</v>
      </c>
      <c r="N147" s="8">
        <f t="shared" si="2"/>
        <v>145645</v>
      </c>
    </row>
    <row r="148" spans="1:14" x14ac:dyDescent="0.25">
      <c r="A148" s="13">
        <v>145</v>
      </c>
      <c r="B148" s="33" t="s">
        <v>157</v>
      </c>
      <c r="C148" s="30">
        <v>316272</v>
      </c>
      <c r="D148" s="30">
        <v>146472</v>
      </c>
      <c r="E148" s="30">
        <v>3463</v>
      </c>
      <c r="F148" s="30">
        <f>+'ENERO ORD'!F148+'AJUSTE FOFIR'!C148</f>
        <v>37947</v>
      </c>
      <c r="G148" s="30">
        <v>9168</v>
      </c>
      <c r="H148" s="30">
        <v>2396</v>
      </c>
      <c r="I148" s="30">
        <v>10028</v>
      </c>
      <c r="J148" s="30">
        <v>681</v>
      </c>
      <c r="K148" s="30">
        <v>802</v>
      </c>
      <c r="L148" s="30">
        <v>43991</v>
      </c>
      <c r="M148" s="31">
        <v>0</v>
      </c>
      <c r="N148" s="8">
        <f t="shared" si="2"/>
        <v>571220</v>
      </c>
    </row>
    <row r="149" spans="1:14" x14ac:dyDescent="0.25">
      <c r="A149" s="13">
        <v>146</v>
      </c>
      <c r="B149" s="33" t="s">
        <v>158</v>
      </c>
      <c r="C149" s="30">
        <v>191864</v>
      </c>
      <c r="D149" s="30">
        <v>124933</v>
      </c>
      <c r="E149" s="30">
        <v>2815</v>
      </c>
      <c r="F149" s="30">
        <f>+'ENERO ORD'!F149+'AJUSTE FOFIR'!C149</f>
        <v>16463</v>
      </c>
      <c r="G149" s="30">
        <v>4820</v>
      </c>
      <c r="H149" s="30">
        <v>1132</v>
      </c>
      <c r="I149" s="30">
        <v>3769</v>
      </c>
      <c r="J149" s="30">
        <v>528</v>
      </c>
      <c r="K149" s="30">
        <v>224</v>
      </c>
      <c r="L149" s="30">
        <v>11935</v>
      </c>
      <c r="M149" s="31">
        <v>0</v>
      </c>
      <c r="N149" s="8">
        <f t="shared" si="2"/>
        <v>358483</v>
      </c>
    </row>
    <row r="150" spans="1:14" x14ac:dyDescent="0.25">
      <c r="A150" s="13">
        <v>147</v>
      </c>
      <c r="B150" s="33" t="s">
        <v>159</v>
      </c>
      <c r="C150" s="30">
        <v>126314</v>
      </c>
      <c r="D150" s="30">
        <v>68549</v>
      </c>
      <c r="E150" s="30">
        <v>1873</v>
      </c>
      <c r="F150" s="30">
        <f>+'ENERO ORD'!F150+'AJUSTE FOFIR'!C150</f>
        <v>11084</v>
      </c>
      <c r="G150" s="30">
        <v>655</v>
      </c>
      <c r="H150" s="30">
        <v>755</v>
      </c>
      <c r="I150" s="30">
        <v>1473</v>
      </c>
      <c r="J150" s="30">
        <v>336</v>
      </c>
      <c r="K150" s="30">
        <v>154</v>
      </c>
      <c r="L150" s="30">
        <v>0</v>
      </c>
      <c r="M150" s="31">
        <v>0</v>
      </c>
      <c r="N150" s="8">
        <f t="shared" si="2"/>
        <v>211193</v>
      </c>
    </row>
    <row r="151" spans="1:14" x14ac:dyDescent="0.25">
      <c r="A151" s="13">
        <v>148</v>
      </c>
      <c r="B151" s="33" t="s">
        <v>160</v>
      </c>
      <c r="C151" s="30">
        <v>182064</v>
      </c>
      <c r="D151" s="30">
        <v>103460</v>
      </c>
      <c r="E151" s="30">
        <v>2535</v>
      </c>
      <c r="F151" s="30">
        <f>+'ENERO ORD'!F151+'AJUSTE FOFIR'!C151</f>
        <v>13967</v>
      </c>
      <c r="G151" s="30">
        <v>3749</v>
      </c>
      <c r="H151" s="30">
        <v>1000</v>
      </c>
      <c r="I151" s="30">
        <v>2869</v>
      </c>
      <c r="J151" s="30">
        <v>457</v>
      </c>
      <c r="K151" s="30">
        <v>166</v>
      </c>
      <c r="L151" s="30">
        <v>0</v>
      </c>
      <c r="M151" s="31">
        <v>0</v>
      </c>
      <c r="N151" s="8">
        <f t="shared" si="2"/>
        <v>310267</v>
      </c>
    </row>
    <row r="152" spans="1:14" x14ac:dyDescent="0.25">
      <c r="A152" s="13">
        <v>149</v>
      </c>
      <c r="B152" s="33" t="s">
        <v>161</v>
      </c>
      <c r="C152" s="30">
        <v>133854</v>
      </c>
      <c r="D152" s="30">
        <v>90172</v>
      </c>
      <c r="E152" s="30">
        <v>1917</v>
      </c>
      <c r="F152" s="30">
        <f>+'ENERO ORD'!F152+'AJUSTE FOFIR'!C152</f>
        <v>11639</v>
      </c>
      <c r="G152" s="30">
        <v>3465</v>
      </c>
      <c r="H152" s="30">
        <v>800</v>
      </c>
      <c r="I152" s="30">
        <v>2741</v>
      </c>
      <c r="J152" s="30">
        <v>369</v>
      </c>
      <c r="K152" s="30">
        <v>165</v>
      </c>
      <c r="L152" s="30">
        <v>12178</v>
      </c>
      <c r="M152" s="31">
        <v>0</v>
      </c>
      <c r="N152" s="8">
        <f t="shared" si="2"/>
        <v>257300</v>
      </c>
    </row>
    <row r="153" spans="1:14" x14ac:dyDescent="0.25">
      <c r="A153" s="13">
        <v>150</v>
      </c>
      <c r="B153" s="33" t="s">
        <v>162</v>
      </c>
      <c r="C153" s="30">
        <v>514176</v>
      </c>
      <c r="D153" s="30">
        <v>95608</v>
      </c>
      <c r="E153" s="30">
        <v>5959</v>
      </c>
      <c r="F153" s="30">
        <f>+'ENERO ORD'!F153+'AJUSTE FOFIR'!C153</f>
        <v>54567</v>
      </c>
      <c r="G153" s="30">
        <v>24346</v>
      </c>
      <c r="H153" s="30">
        <v>3544</v>
      </c>
      <c r="I153" s="30">
        <v>18122</v>
      </c>
      <c r="J153" s="30">
        <v>1009</v>
      </c>
      <c r="K153" s="30">
        <v>1043</v>
      </c>
      <c r="L153" s="30">
        <v>0</v>
      </c>
      <c r="M153" s="31">
        <v>0</v>
      </c>
      <c r="N153" s="8">
        <f t="shared" si="2"/>
        <v>718374</v>
      </c>
    </row>
    <row r="154" spans="1:14" x14ac:dyDescent="0.25">
      <c r="A154" s="13">
        <v>151</v>
      </c>
      <c r="B154" s="33" t="s">
        <v>163</v>
      </c>
      <c r="C154" s="30">
        <v>64480</v>
      </c>
      <c r="D154" s="30">
        <v>30075</v>
      </c>
      <c r="E154" s="30">
        <v>1094</v>
      </c>
      <c r="F154" s="30">
        <f>+'ENERO ORD'!F154+'AJUSTE FOFIR'!C154</f>
        <v>4192</v>
      </c>
      <c r="G154" s="30">
        <v>540</v>
      </c>
      <c r="H154" s="30">
        <v>316</v>
      </c>
      <c r="I154" s="30">
        <v>394</v>
      </c>
      <c r="J154" s="30">
        <v>207</v>
      </c>
      <c r="K154" s="30">
        <v>22</v>
      </c>
      <c r="L154" s="30">
        <v>0</v>
      </c>
      <c r="M154" s="31">
        <v>0</v>
      </c>
      <c r="N154" s="8">
        <f t="shared" si="2"/>
        <v>101320</v>
      </c>
    </row>
    <row r="155" spans="1:14" x14ac:dyDescent="0.25">
      <c r="A155" s="13">
        <v>152</v>
      </c>
      <c r="B155" s="33" t="s">
        <v>164</v>
      </c>
      <c r="C155" s="30">
        <v>146566</v>
      </c>
      <c r="D155" s="30">
        <v>48240</v>
      </c>
      <c r="E155" s="30">
        <v>2154</v>
      </c>
      <c r="F155" s="30">
        <f>+'ENERO ORD'!F155+'AJUSTE FOFIR'!C155</f>
        <v>12926</v>
      </c>
      <c r="G155" s="30">
        <v>4194</v>
      </c>
      <c r="H155" s="30">
        <v>879</v>
      </c>
      <c r="I155" s="30">
        <v>3202</v>
      </c>
      <c r="J155" s="30">
        <v>392</v>
      </c>
      <c r="K155" s="30">
        <v>182</v>
      </c>
      <c r="L155" s="30">
        <v>6529</v>
      </c>
      <c r="M155" s="31">
        <v>0</v>
      </c>
      <c r="N155" s="8">
        <f t="shared" si="2"/>
        <v>225264</v>
      </c>
    </row>
    <row r="156" spans="1:14" x14ac:dyDescent="0.25">
      <c r="A156" s="13">
        <v>153</v>
      </c>
      <c r="B156" s="33" t="s">
        <v>165</v>
      </c>
      <c r="C156" s="30">
        <v>228600</v>
      </c>
      <c r="D156" s="30">
        <v>47176</v>
      </c>
      <c r="E156" s="30">
        <v>3106</v>
      </c>
      <c r="F156" s="30">
        <f>+'ENERO ORD'!F156+'AJUSTE FOFIR'!C156</f>
        <v>21331</v>
      </c>
      <c r="G156" s="30">
        <v>8537</v>
      </c>
      <c r="H156" s="30">
        <v>1432</v>
      </c>
      <c r="I156" s="30">
        <v>6182</v>
      </c>
      <c r="J156" s="30">
        <v>564</v>
      </c>
      <c r="K156" s="30">
        <v>339</v>
      </c>
      <c r="L156" s="30">
        <v>0</v>
      </c>
      <c r="M156" s="31">
        <v>0</v>
      </c>
      <c r="N156" s="8">
        <f t="shared" si="2"/>
        <v>317267</v>
      </c>
    </row>
    <row r="157" spans="1:14" x14ac:dyDescent="0.25">
      <c r="A157" s="13">
        <v>154</v>
      </c>
      <c r="B157" s="33" t="s">
        <v>166</v>
      </c>
      <c r="C157" s="30">
        <v>198826</v>
      </c>
      <c r="D157" s="30">
        <v>106618</v>
      </c>
      <c r="E157" s="30">
        <v>2805</v>
      </c>
      <c r="F157" s="30">
        <f>+'ENERO ORD'!F157+'AJUSTE FOFIR'!C157</f>
        <v>17900</v>
      </c>
      <c r="G157" s="30">
        <v>4027</v>
      </c>
      <c r="H157" s="30">
        <v>1214</v>
      </c>
      <c r="I157" s="30">
        <v>3763</v>
      </c>
      <c r="J157" s="30">
        <v>520</v>
      </c>
      <c r="K157" s="30">
        <v>267</v>
      </c>
      <c r="L157" s="30">
        <v>13106</v>
      </c>
      <c r="M157" s="31">
        <v>0</v>
      </c>
      <c r="N157" s="8">
        <f t="shared" si="2"/>
        <v>349046</v>
      </c>
    </row>
    <row r="158" spans="1:14" x14ac:dyDescent="0.25">
      <c r="A158" s="13">
        <v>155</v>
      </c>
      <c r="B158" s="33" t="s">
        <v>167</v>
      </c>
      <c r="C158" s="30">
        <v>116634</v>
      </c>
      <c r="D158" s="30">
        <v>64428</v>
      </c>
      <c r="E158" s="30">
        <v>1851</v>
      </c>
      <c r="F158" s="30">
        <f>+'ENERO ORD'!F158+'AJUSTE FOFIR'!C158</f>
        <v>9311</v>
      </c>
      <c r="G158" s="30">
        <v>1807</v>
      </c>
      <c r="H158" s="30">
        <v>652</v>
      </c>
      <c r="I158" s="30">
        <v>1576</v>
      </c>
      <c r="J158" s="30">
        <v>341</v>
      </c>
      <c r="K158" s="30">
        <v>104</v>
      </c>
      <c r="L158" s="30">
        <v>0</v>
      </c>
      <c r="M158" s="31">
        <v>0</v>
      </c>
      <c r="N158" s="8">
        <f t="shared" si="2"/>
        <v>196704</v>
      </c>
    </row>
    <row r="159" spans="1:14" x14ac:dyDescent="0.25">
      <c r="A159" s="13">
        <v>156</v>
      </c>
      <c r="B159" s="33" t="s">
        <v>168</v>
      </c>
      <c r="C159" s="30">
        <v>234446</v>
      </c>
      <c r="D159" s="30">
        <v>113388</v>
      </c>
      <c r="E159" s="30">
        <v>3253</v>
      </c>
      <c r="F159" s="30">
        <f>+'ENERO ORD'!F159+'AJUSTE FOFIR'!C159</f>
        <v>24615</v>
      </c>
      <c r="G159" s="30">
        <v>6410</v>
      </c>
      <c r="H159" s="30">
        <v>1592</v>
      </c>
      <c r="I159" s="30">
        <v>6035</v>
      </c>
      <c r="J159" s="30">
        <v>589</v>
      </c>
      <c r="K159" s="30">
        <v>433</v>
      </c>
      <c r="L159" s="30">
        <v>7309</v>
      </c>
      <c r="M159" s="31">
        <v>0</v>
      </c>
      <c r="N159" s="8">
        <f t="shared" si="2"/>
        <v>398070</v>
      </c>
    </row>
    <row r="160" spans="1:14" x14ac:dyDescent="0.25">
      <c r="A160" s="13">
        <v>157</v>
      </c>
      <c r="B160" s="33" t="s">
        <v>169</v>
      </c>
      <c r="C160" s="30">
        <v>1230598</v>
      </c>
      <c r="D160" s="30">
        <v>511945</v>
      </c>
      <c r="E160" s="30">
        <v>12574</v>
      </c>
      <c r="F160" s="30">
        <f>+'ENERO ORD'!F160+'AJUSTE FOFIR'!C160</f>
        <v>151824</v>
      </c>
      <c r="G160" s="30">
        <v>29852</v>
      </c>
      <c r="H160" s="30">
        <v>9505</v>
      </c>
      <c r="I160" s="30">
        <v>37972</v>
      </c>
      <c r="J160" s="30">
        <v>2173</v>
      </c>
      <c r="K160" s="30">
        <v>3306</v>
      </c>
      <c r="L160" s="30">
        <v>0</v>
      </c>
      <c r="M160" s="31">
        <v>0</v>
      </c>
      <c r="N160" s="8">
        <f t="shared" si="2"/>
        <v>1989749</v>
      </c>
    </row>
    <row r="161" spans="1:14" x14ac:dyDescent="0.25">
      <c r="A161" s="13">
        <v>158</v>
      </c>
      <c r="B161" s="33" t="s">
        <v>170</v>
      </c>
      <c r="C161" s="30">
        <v>211660</v>
      </c>
      <c r="D161" s="30">
        <v>123616</v>
      </c>
      <c r="E161" s="30">
        <v>3009</v>
      </c>
      <c r="F161" s="30">
        <f>+'ENERO ORD'!F161+'AJUSTE FOFIR'!C161</f>
        <v>23870</v>
      </c>
      <c r="G161" s="30">
        <v>3859</v>
      </c>
      <c r="H161" s="30">
        <v>1512</v>
      </c>
      <c r="I161" s="30">
        <v>5062</v>
      </c>
      <c r="J161" s="30">
        <v>571</v>
      </c>
      <c r="K161" s="30">
        <v>442</v>
      </c>
      <c r="L161" s="30">
        <v>14822</v>
      </c>
      <c r="M161" s="31">
        <v>0</v>
      </c>
      <c r="N161" s="8">
        <f t="shared" si="2"/>
        <v>388423</v>
      </c>
    </row>
    <row r="162" spans="1:14" x14ac:dyDescent="0.25">
      <c r="A162" s="13">
        <v>159</v>
      </c>
      <c r="B162" s="33" t="s">
        <v>171</v>
      </c>
      <c r="C162" s="30">
        <v>277158</v>
      </c>
      <c r="D162" s="30">
        <v>73386</v>
      </c>
      <c r="E162" s="30">
        <v>3646</v>
      </c>
      <c r="F162" s="30">
        <f>+'ENERO ORD'!F162+'AJUSTE FOFIR'!C162</f>
        <v>25996</v>
      </c>
      <c r="G162" s="30">
        <v>9499</v>
      </c>
      <c r="H162" s="30">
        <v>1745</v>
      </c>
      <c r="I162" s="30">
        <v>7287</v>
      </c>
      <c r="J162" s="30">
        <v>651</v>
      </c>
      <c r="K162" s="30">
        <v>422</v>
      </c>
      <c r="L162" s="30">
        <v>7613</v>
      </c>
      <c r="M162" s="31">
        <v>0</v>
      </c>
      <c r="N162" s="8">
        <f t="shared" si="2"/>
        <v>407403</v>
      </c>
    </row>
    <row r="163" spans="1:14" x14ac:dyDescent="0.25">
      <c r="A163" s="13">
        <v>160</v>
      </c>
      <c r="B163" s="33" t="s">
        <v>172</v>
      </c>
      <c r="C163" s="30">
        <v>142628</v>
      </c>
      <c r="D163" s="30">
        <v>72946</v>
      </c>
      <c r="E163" s="30">
        <v>1931</v>
      </c>
      <c r="F163" s="30">
        <f>+'ENERO ORD'!F163+'AJUSTE FOFIR'!C163</f>
        <v>11612</v>
      </c>
      <c r="G163" s="30">
        <v>2484</v>
      </c>
      <c r="H163" s="30">
        <v>817</v>
      </c>
      <c r="I163" s="30">
        <v>2250</v>
      </c>
      <c r="J163" s="30">
        <v>359</v>
      </c>
      <c r="K163" s="30">
        <v>156</v>
      </c>
      <c r="L163" s="30">
        <v>1762</v>
      </c>
      <c r="M163" s="31">
        <v>0</v>
      </c>
      <c r="N163" s="8">
        <f t="shared" si="2"/>
        <v>236945</v>
      </c>
    </row>
    <row r="164" spans="1:14" x14ac:dyDescent="0.25">
      <c r="A164" s="13">
        <v>161</v>
      </c>
      <c r="B164" s="33" t="s">
        <v>173</v>
      </c>
      <c r="C164" s="30">
        <v>171952</v>
      </c>
      <c r="D164" s="30">
        <v>53380</v>
      </c>
      <c r="E164" s="30">
        <v>2536</v>
      </c>
      <c r="F164" s="30">
        <f>+'ENERO ORD'!F164+'AJUSTE FOFIR'!C164</f>
        <v>14815</v>
      </c>
      <c r="G164" s="30">
        <v>4727</v>
      </c>
      <c r="H164" s="30">
        <v>1016</v>
      </c>
      <c r="I164" s="30">
        <v>3540</v>
      </c>
      <c r="J164" s="30">
        <v>463</v>
      </c>
      <c r="K164" s="30">
        <v>202</v>
      </c>
      <c r="L164" s="30">
        <v>0</v>
      </c>
      <c r="M164" s="31">
        <v>0</v>
      </c>
      <c r="N164" s="8">
        <f t="shared" si="2"/>
        <v>252631</v>
      </c>
    </row>
    <row r="165" spans="1:14" x14ac:dyDescent="0.25">
      <c r="A165" s="13">
        <v>162</v>
      </c>
      <c r="B165" s="33" t="s">
        <v>174</v>
      </c>
      <c r="C165" s="30">
        <v>133792</v>
      </c>
      <c r="D165" s="30">
        <v>42706</v>
      </c>
      <c r="E165" s="30">
        <v>1918</v>
      </c>
      <c r="F165" s="30">
        <f>+'ENERO ORD'!F165+'AJUSTE FOFIR'!C165</f>
        <v>11469</v>
      </c>
      <c r="G165" s="30">
        <v>3502</v>
      </c>
      <c r="H165" s="30">
        <v>789</v>
      </c>
      <c r="I165" s="30">
        <v>2709</v>
      </c>
      <c r="J165" s="30">
        <v>346</v>
      </c>
      <c r="K165" s="30">
        <v>158</v>
      </c>
      <c r="L165" s="30">
        <v>8986</v>
      </c>
      <c r="M165" s="31">
        <v>0</v>
      </c>
      <c r="N165" s="8">
        <f t="shared" si="2"/>
        <v>206375</v>
      </c>
    </row>
    <row r="166" spans="1:14" x14ac:dyDescent="0.25">
      <c r="A166" s="13">
        <v>163</v>
      </c>
      <c r="B166" s="33" t="s">
        <v>175</v>
      </c>
      <c r="C166" s="30">
        <v>120370</v>
      </c>
      <c r="D166" s="30">
        <v>90691</v>
      </c>
      <c r="E166" s="30">
        <v>1830</v>
      </c>
      <c r="F166" s="30">
        <f>+'ENERO ORD'!F166+'AJUSTE FOFIR'!C166</f>
        <v>9541</v>
      </c>
      <c r="G166" s="30">
        <v>2714</v>
      </c>
      <c r="H166" s="30">
        <v>672</v>
      </c>
      <c r="I166" s="30">
        <v>1998</v>
      </c>
      <c r="J166" s="30">
        <v>341</v>
      </c>
      <c r="K166" s="30">
        <v>110</v>
      </c>
      <c r="L166" s="30">
        <v>0</v>
      </c>
      <c r="M166" s="31">
        <v>0</v>
      </c>
      <c r="N166" s="8">
        <f t="shared" si="2"/>
        <v>228267</v>
      </c>
    </row>
    <row r="167" spans="1:14" x14ac:dyDescent="0.25">
      <c r="A167" s="13">
        <v>164</v>
      </c>
      <c r="B167" s="33" t="s">
        <v>176</v>
      </c>
      <c r="C167" s="30">
        <v>175534</v>
      </c>
      <c r="D167" s="30">
        <v>49836</v>
      </c>
      <c r="E167" s="30">
        <v>2515</v>
      </c>
      <c r="F167" s="30">
        <f>+'ENERO ORD'!F167+'AJUSTE FOFIR'!C167</f>
        <v>15085</v>
      </c>
      <c r="G167" s="30">
        <v>4967</v>
      </c>
      <c r="H167" s="30">
        <v>1038</v>
      </c>
      <c r="I167" s="30">
        <v>3710</v>
      </c>
      <c r="J167" s="30">
        <v>466</v>
      </c>
      <c r="K167" s="30">
        <v>209</v>
      </c>
      <c r="L167" s="30">
        <v>5897</v>
      </c>
      <c r="M167" s="31">
        <v>0</v>
      </c>
      <c r="N167" s="8">
        <f t="shared" si="2"/>
        <v>259257</v>
      </c>
    </row>
    <row r="168" spans="1:14" x14ac:dyDescent="0.25">
      <c r="A168" s="13">
        <v>165</v>
      </c>
      <c r="B168" s="33" t="s">
        <v>177</v>
      </c>
      <c r="C168" s="30">
        <v>131256</v>
      </c>
      <c r="D168" s="30">
        <v>116789</v>
      </c>
      <c r="E168" s="30">
        <v>1938</v>
      </c>
      <c r="F168" s="30">
        <f>+'ENERO ORD'!F168+'AJUSTE FOFIR'!C168</f>
        <v>10996</v>
      </c>
      <c r="G168" s="30">
        <v>2813</v>
      </c>
      <c r="H168" s="30">
        <v>760</v>
      </c>
      <c r="I168" s="30">
        <v>2292</v>
      </c>
      <c r="J168" s="30">
        <v>350</v>
      </c>
      <c r="K168" s="30">
        <v>143</v>
      </c>
      <c r="L168" s="30">
        <v>0</v>
      </c>
      <c r="M168" s="31">
        <v>0</v>
      </c>
      <c r="N168" s="8">
        <f t="shared" si="2"/>
        <v>267337</v>
      </c>
    </row>
    <row r="169" spans="1:14" x14ac:dyDescent="0.25">
      <c r="A169" s="13">
        <v>166</v>
      </c>
      <c r="B169" s="33" t="s">
        <v>178</v>
      </c>
      <c r="C169" s="30">
        <v>580784</v>
      </c>
      <c r="D169" s="30">
        <v>294266</v>
      </c>
      <c r="E169" s="30">
        <v>7533</v>
      </c>
      <c r="F169" s="30">
        <f>+'ENERO ORD'!F169+'AJUSTE FOFIR'!C169</f>
        <v>63209</v>
      </c>
      <c r="G169" s="30">
        <v>19664</v>
      </c>
      <c r="H169" s="30">
        <v>4051</v>
      </c>
      <c r="I169" s="30">
        <v>17347</v>
      </c>
      <c r="J169" s="30">
        <v>1277</v>
      </c>
      <c r="K169" s="30">
        <v>1178</v>
      </c>
      <c r="L169" s="30">
        <v>0</v>
      </c>
      <c r="M169" s="31">
        <v>0</v>
      </c>
      <c r="N169" s="8">
        <f t="shared" si="2"/>
        <v>989309</v>
      </c>
    </row>
    <row r="170" spans="1:14" x14ac:dyDescent="0.25">
      <c r="A170" s="13">
        <v>167</v>
      </c>
      <c r="B170" s="33" t="s">
        <v>179</v>
      </c>
      <c r="C170" s="30">
        <v>151244</v>
      </c>
      <c r="D170" s="30">
        <v>110901</v>
      </c>
      <c r="E170" s="30">
        <v>2131</v>
      </c>
      <c r="F170" s="30">
        <f>+'ENERO ORD'!F170+'AJUSTE FOFIR'!C170</f>
        <v>14650</v>
      </c>
      <c r="G170" s="30">
        <v>3692</v>
      </c>
      <c r="H170" s="30">
        <v>968</v>
      </c>
      <c r="I170" s="30">
        <v>3396</v>
      </c>
      <c r="J170" s="30">
        <v>373</v>
      </c>
      <c r="K170" s="30">
        <v>236</v>
      </c>
      <c r="L170" s="30">
        <v>12704</v>
      </c>
      <c r="M170" s="31">
        <v>0</v>
      </c>
      <c r="N170" s="8">
        <f t="shared" si="2"/>
        <v>300295</v>
      </c>
    </row>
    <row r="171" spans="1:14" x14ac:dyDescent="0.25">
      <c r="A171" s="13">
        <v>168</v>
      </c>
      <c r="B171" s="33" t="s">
        <v>180</v>
      </c>
      <c r="C171" s="30">
        <v>91792</v>
      </c>
      <c r="D171" s="30">
        <v>38140</v>
      </c>
      <c r="E171" s="30">
        <v>1472</v>
      </c>
      <c r="F171" s="30">
        <f>+'ENERO ORD'!F171+'AJUSTE FOFIR'!C171</f>
        <v>6841</v>
      </c>
      <c r="G171" s="30">
        <v>1616</v>
      </c>
      <c r="H171" s="30">
        <v>491</v>
      </c>
      <c r="I171" s="30">
        <v>1183</v>
      </c>
      <c r="J171" s="30">
        <v>276</v>
      </c>
      <c r="K171" s="30">
        <v>65</v>
      </c>
      <c r="L171" s="30">
        <v>0</v>
      </c>
      <c r="M171" s="31">
        <v>0</v>
      </c>
      <c r="N171" s="8">
        <f t="shared" si="2"/>
        <v>141876</v>
      </c>
    </row>
    <row r="172" spans="1:14" x14ac:dyDescent="0.25">
      <c r="A172" s="13">
        <v>169</v>
      </c>
      <c r="B172" s="33" t="s">
        <v>181</v>
      </c>
      <c r="C172" s="30">
        <v>240586</v>
      </c>
      <c r="D172" s="30">
        <v>92530</v>
      </c>
      <c r="E172" s="30">
        <v>3504</v>
      </c>
      <c r="F172" s="30">
        <f>+'ENERO ORD'!F172+'AJUSTE FOFIR'!C172</f>
        <v>20998</v>
      </c>
      <c r="G172" s="30">
        <v>7118</v>
      </c>
      <c r="H172" s="30">
        <v>1435</v>
      </c>
      <c r="I172" s="30">
        <v>5354</v>
      </c>
      <c r="J172" s="30">
        <v>638</v>
      </c>
      <c r="K172" s="30">
        <v>294</v>
      </c>
      <c r="L172" s="30">
        <v>0</v>
      </c>
      <c r="M172" s="31">
        <v>0</v>
      </c>
      <c r="N172" s="8">
        <f t="shared" si="2"/>
        <v>372457</v>
      </c>
    </row>
    <row r="173" spans="1:14" x14ac:dyDescent="0.25">
      <c r="A173" s="13">
        <v>170</v>
      </c>
      <c r="B173" s="33" t="s">
        <v>182</v>
      </c>
      <c r="C173" s="30">
        <v>285084</v>
      </c>
      <c r="D173" s="30">
        <v>93214</v>
      </c>
      <c r="E173" s="30">
        <v>3643</v>
      </c>
      <c r="F173" s="30">
        <f>+'ENERO ORD'!F173+'AJUSTE FOFIR'!C173</f>
        <v>21491</v>
      </c>
      <c r="G173" s="30">
        <v>6252</v>
      </c>
      <c r="H173" s="30">
        <v>1559</v>
      </c>
      <c r="I173" s="30">
        <v>4765</v>
      </c>
      <c r="J173" s="30">
        <v>657</v>
      </c>
      <c r="K173" s="30">
        <v>269</v>
      </c>
      <c r="L173" s="30">
        <v>20688</v>
      </c>
      <c r="M173" s="31">
        <v>0</v>
      </c>
      <c r="N173" s="8">
        <f t="shared" si="2"/>
        <v>437622</v>
      </c>
    </row>
    <row r="174" spans="1:14" x14ac:dyDescent="0.25">
      <c r="A174" s="13">
        <v>171</v>
      </c>
      <c r="B174" s="33" t="s">
        <v>183</v>
      </c>
      <c r="C174" s="30">
        <v>854860</v>
      </c>
      <c r="D174" s="30">
        <v>237590</v>
      </c>
      <c r="E174" s="30">
        <v>11167</v>
      </c>
      <c r="F174" s="30">
        <f>+'ENERO ORD'!F174+'AJUSTE FOFIR'!C174</f>
        <v>85744</v>
      </c>
      <c r="G174" s="30">
        <v>29884</v>
      </c>
      <c r="H174" s="30">
        <v>5637</v>
      </c>
      <c r="I174" s="30">
        <v>24685</v>
      </c>
      <c r="J174" s="30">
        <v>1986</v>
      </c>
      <c r="K174" s="30">
        <v>1491</v>
      </c>
      <c r="L174" s="30">
        <v>0</v>
      </c>
      <c r="M174" s="31">
        <v>0</v>
      </c>
      <c r="N174" s="8">
        <f t="shared" si="2"/>
        <v>1253044</v>
      </c>
    </row>
    <row r="175" spans="1:14" x14ac:dyDescent="0.25">
      <c r="A175" s="13">
        <v>172</v>
      </c>
      <c r="B175" s="33" t="s">
        <v>184</v>
      </c>
      <c r="C175" s="30">
        <v>49576</v>
      </c>
      <c r="D175" s="30">
        <v>27672</v>
      </c>
      <c r="E175" s="30">
        <v>773</v>
      </c>
      <c r="F175" s="30">
        <f>+'ENERO ORD'!F175+'AJUSTE FOFIR'!C175</f>
        <v>4355</v>
      </c>
      <c r="G175" s="30">
        <v>713</v>
      </c>
      <c r="H175" s="30">
        <v>295</v>
      </c>
      <c r="I175" s="30">
        <v>748</v>
      </c>
      <c r="J175" s="30">
        <v>139</v>
      </c>
      <c r="K175" s="30">
        <v>58</v>
      </c>
      <c r="L175" s="30">
        <v>0</v>
      </c>
      <c r="M175" s="31">
        <v>0</v>
      </c>
      <c r="N175" s="8">
        <f t="shared" si="2"/>
        <v>84329</v>
      </c>
    </row>
    <row r="176" spans="1:14" x14ac:dyDescent="0.25">
      <c r="A176" s="13">
        <v>173</v>
      </c>
      <c r="B176" s="33" t="s">
        <v>185</v>
      </c>
      <c r="C176" s="30">
        <v>125666</v>
      </c>
      <c r="D176" s="30">
        <v>73216</v>
      </c>
      <c r="E176" s="30">
        <v>1722</v>
      </c>
      <c r="F176" s="30">
        <f>+'ENERO ORD'!F176+'AJUSTE FOFIR'!C176</f>
        <v>11395</v>
      </c>
      <c r="G176" s="30">
        <v>2534</v>
      </c>
      <c r="H176" s="30">
        <v>771</v>
      </c>
      <c r="I176" s="30">
        <v>2412</v>
      </c>
      <c r="J176" s="30">
        <v>312</v>
      </c>
      <c r="K176" s="30">
        <v>174</v>
      </c>
      <c r="L176" s="30">
        <v>0</v>
      </c>
      <c r="M176" s="31">
        <v>0</v>
      </c>
      <c r="N176" s="8">
        <f t="shared" si="2"/>
        <v>218202</v>
      </c>
    </row>
    <row r="177" spans="1:14" x14ac:dyDescent="0.25">
      <c r="A177" s="13">
        <v>174</v>
      </c>
      <c r="B177" s="33" t="s">
        <v>186</v>
      </c>
      <c r="C177" s="30">
        <v>241056</v>
      </c>
      <c r="D177" s="30">
        <v>143555</v>
      </c>
      <c r="E177" s="30">
        <v>2799</v>
      </c>
      <c r="F177" s="30">
        <f>+'ENERO ORD'!F177+'AJUSTE FOFIR'!C177</f>
        <v>29180</v>
      </c>
      <c r="G177" s="30">
        <v>8027</v>
      </c>
      <c r="H177" s="30">
        <v>1822</v>
      </c>
      <c r="I177" s="30">
        <v>8023</v>
      </c>
      <c r="J177" s="30">
        <v>441</v>
      </c>
      <c r="K177" s="30">
        <v>606</v>
      </c>
      <c r="L177" s="30">
        <v>0</v>
      </c>
      <c r="M177" s="31">
        <v>0</v>
      </c>
      <c r="N177" s="8">
        <f t="shared" si="2"/>
        <v>435509</v>
      </c>
    </row>
    <row r="178" spans="1:14" x14ac:dyDescent="0.25">
      <c r="A178" s="13">
        <v>175</v>
      </c>
      <c r="B178" s="33" t="s">
        <v>187</v>
      </c>
      <c r="C178" s="30">
        <v>125058</v>
      </c>
      <c r="D178" s="30">
        <v>59659</v>
      </c>
      <c r="E178" s="30">
        <v>1929</v>
      </c>
      <c r="F178" s="30">
        <f>+'ENERO ORD'!F178+'AJUSTE FOFIR'!C178</f>
        <v>9621</v>
      </c>
      <c r="G178" s="30">
        <v>2466</v>
      </c>
      <c r="H178" s="30">
        <v>684</v>
      </c>
      <c r="I178" s="30">
        <v>1834</v>
      </c>
      <c r="J178" s="30">
        <v>363</v>
      </c>
      <c r="K178" s="30">
        <v>103</v>
      </c>
      <c r="L178" s="30">
        <v>4354</v>
      </c>
      <c r="M178" s="31">
        <v>0</v>
      </c>
      <c r="N178" s="8">
        <f t="shared" si="2"/>
        <v>206071</v>
      </c>
    </row>
    <row r="179" spans="1:14" x14ac:dyDescent="0.25">
      <c r="A179" s="13">
        <v>176</v>
      </c>
      <c r="B179" s="33" t="s">
        <v>188</v>
      </c>
      <c r="C179" s="30">
        <v>228000</v>
      </c>
      <c r="D179" s="30">
        <v>91751</v>
      </c>
      <c r="E179" s="30">
        <v>3321</v>
      </c>
      <c r="F179" s="30">
        <f>+'ENERO ORD'!F179+'AJUSTE FOFIR'!C179</f>
        <v>18749</v>
      </c>
      <c r="G179" s="30">
        <v>4701</v>
      </c>
      <c r="H179" s="30">
        <v>1310</v>
      </c>
      <c r="I179" s="30">
        <v>3849</v>
      </c>
      <c r="J179" s="30">
        <v>639</v>
      </c>
      <c r="K179" s="30">
        <v>242</v>
      </c>
      <c r="L179" s="30">
        <v>0</v>
      </c>
      <c r="M179" s="31">
        <v>0</v>
      </c>
      <c r="N179" s="8">
        <f t="shared" si="2"/>
        <v>352562</v>
      </c>
    </row>
    <row r="180" spans="1:14" x14ac:dyDescent="0.25">
      <c r="A180" s="13">
        <v>177</v>
      </c>
      <c r="B180" s="33" t="s">
        <v>189</v>
      </c>
      <c r="C180" s="30">
        <v>526916</v>
      </c>
      <c r="D180" s="30">
        <v>201300</v>
      </c>
      <c r="E180" s="30">
        <v>6801</v>
      </c>
      <c r="F180" s="30">
        <f>+'ENERO ORD'!F180+'AJUSTE FOFIR'!C180</f>
        <v>59995</v>
      </c>
      <c r="G180" s="30">
        <v>18093</v>
      </c>
      <c r="H180" s="30">
        <v>3799</v>
      </c>
      <c r="I180" s="30">
        <v>16518</v>
      </c>
      <c r="J180" s="30">
        <v>1172</v>
      </c>
      <c r="K180" s="30">
        <v>1158</v>
      </c>
      <c r="L180" s="30">
        <v>0</v>
      </c>
      <c r="M180" s="31">
        <v>0</v>
      </c>
      <c r="N180" s="8">
        <f t="shared" si="2"/>
        <v>835752</v>
      </c>
    </row>
    <row r="181" spans="1:14" x14ac:dyDescent="0.25">
      <c r="A181" s="13">
        <v>178</v>
      </c>
      <c r="B181" s="33" t="s">
        <v>190</v>
      </c>
      <c r="C181" s="30">
        <v>271046</v>
      </c>
      <c r="D181" s="30">
        <v>85819</v>
      </c>
      <c r="E181" s="30">
        <v>3285</v>
      </c>
      <c r="F181" s="30">
        <f>+'ENERO ORD'!F181+'AJUSTE FOFIR'!C181</f>
        <v>27565</v>
      </c>
      <c r="G181" s="30">
        <v>11731</v>
      </c>
      <c r="H181" s="30">
        <v>1811</v>
      </c>
      <c r="I181" s="30">
        <v>8738</v>
      </c>
      <c r="J181" s="30">
        <v>580</v>
      </c>
      <c r="K181" s="30">
        <v>502</v>
      </c>
      <c r="L181" s="30">
        <v>0</v>
      </c>
      <c r="M181" s="31">
        <v>0</v>
      </c>
      <c r="N181" s="8">
        <f t="shared" si="2"/>
        <v>411077</v>
      </c>
    </row>
    <row r="182" spans="1:14" x14ac:dyDescent="0.25">
      <c r="A182" s="13">
        <v>179</v>
      </c>
      <c r="B182" s="33" t="s">
        <v>191</v>
      </c>
      <c r="C182" s="30">
        <v>139412</v>
      </c>
      <c r="D182" s="30">
        <v>85925</v>
      </c>
      <c r="E182" s="30">
        <v>2070</v>
      </c>
      <c r="F182" s="30">
        <f>+'ENERO ORD'!F182+'AJUSTE FOFIR'!C182</f>
        <v>12583</v>
      </c>
      <c r="G182" s="30">
        <v>2511</v>
      </c>
      <c r="H182" s="30">
        <v>849</v>
      </c>
      <c r="I182" s="30">
        <v>2459</v>
      </c>
      <c r="J182" s="30">
        <v>378</v>
      </c>
      <c r="K182" s="30">
        <v>181</v>
      </c>
      <c r="L182" s="30">
        <v>0</v>
      </c>
      <c r="M182" s="31">
        <v>0</v>
      </c>
      <c r="N182" s="8">
        <f t="shared" si="2"/>
        <v>246368</v>
      </c>
    </row>
    <row r="183" spans="1:14" x14ac:dyDescent="0.25">
      <c r="A183" s="13">
        <v>180</v>
      </c>
      <c r="B183" s="33" t="s">
        <v>192</v>
      </c>
      <c r="C183" s="30">
        <v>147770</v>
      </c>
      <c r="D183" s="30">
        <v>73986</v>
      </c>
      <c r="E183" s="30">
        <v>2159</v>
      </c>
      <c r="F183" s="30">
        <f>+'ENERO ORD'!F183+'AJUSTE FOFIR'!C183</f>
        <v>12907</v>
      </c>
      <c r="G183" s="30">
        <v>4070</v>
      </c>
      <c r="H183" s="30">
        <v>881</v>
      </c>
      <c r="I183" s="30">
        <v>3096</v>
      </c>
      <c r="J183" s="30">
        <v>394</v>
      </c>
      <c r="K183" s="30">
        <v>180</v>
      </c>
      <c r="L183" s="30">
        <v>0</v>
      </c>
      <c r="M183" s="31">
        <v>0</v>
      </c>
      <c r="N183" s="8">
        <f t="shared" si="2"/>
        <v>245443</v>
      </c>
    </row>
    <row r="184" spans="1:14" x14ac:dyDescent="0.25">
      <c r="A184" s="13">
        <v>181</v>
      </c>
      <c r="B184" s="33" t="s">
        <v>193</v>
      </c>
      <c r="C184" s="30">
        <v>82038</v>
      </c>
      <c r="D184" s="30">
        <v>44188</v>
      </c>
      <c r="E184" s="30">
        <v>1300</v>
      </c>
      <c r="F184" s="30">
        <f>+'ENERO ORD'!F184+'AJUSTE FOFIR'!C184</f>
        <v>6234</v>
      </c>
      <c r="G184" s="30">
        <v>786</v>
      </c>
      <c r="H184" s="30">
        <v>445</v>
      </c>
      <c r="I184" s="30">
        <v>819</v>
      </c>
      <c r="J184" s="30">
        <v>241</v>
      </c>
      <c r="K184" s="30">
        <v>63</v>
      </c>
      <c r="L184" s="30">
        <v>10940</v>
      </c>
      <c r="M184" s="31">
        <v>0</v>
      </c>
      <c r="N184" s="8">
        <f t="shared" si="2"/>
        <v>147054</v>
      </c>
    </row>
    <row r="185" spans="1:14" x14ac:dyDescent="0.25">
      <c r="A185" s="13">
        <v>182</v>
      </c>
      <c r="B185" s="33" t="s">
        <v>194</v>
      </c>
      <c r="C185" s="30">
        <v>195826</v>
      </c>
      <c r="D185" s="30">
        <v>49493</v>
      </c>
      <c r="E185" s="30">
        <v>2606</v>
      </c>
      <c r="F185" s="30">
        <f>+'ENERO ORD'!F185+'AJUSTE FOFIR'!C185</f>
        <v>23723</v>
      </c>
      <c r="G185" s="30">
        <v>3741</v>
      </c>
      <c r="H185" s="30">
        <v>1470</v>
      </c>
      <c r="I185" s="30">
        <v>5254</v>
      </c>
      <c r="J185" s="30">
        <v>408</v>
      </c>
      <c r="K185" s="30">
        <v>471</v>
      </c>
      <c r="L185" s="30">
        <v>20126</v>
      </c>
      <c r="M185" s="31">
        <v>0</v>
      </c>
      <c r="N185" s="8">
        <f t="shared" si="2"/>
        <v>303118</v>
      </c>
    </row>
    <row r="186" spans="1:14" x14ac:dyDescent="0.25">
      <c r="A186" s="13">
        <v>183</v>
      </c>
      <c r="B186" s="33" t="s">
        <v>195</v>
      </c>
      <c r="C186" s="30">
        <v>129076</v>
      </c>
      <c r="D186" s="30">
        <v>82752</v>
      </c>
      <c r="E186" s="30">
        <v>1947</v>
      </c>
      <c r="F186" s="30">
        <f>+'ENERO ORD'!F186+'AJUSTE FOFIR'!C186</f>
        <v>10693</v>
      </c>
      <c r="G186" s="30">
        <v>2548</v>
      </c>
      <c r="H186" s="30">
        <v>742</v>
      </c>
      <c r="I186" s="30">
        <v>2113</v>
      </c>
      <c r="J186" s="30">
        <v>360</v>
      </c>
      <c r="K186" s="30">
        <v>134</v>
      </c>
      <c r="L186" s="30">
        <v>14146</v>
      </c>
      <c r="M186" s="31">
        <v>0</v>
      </c>
      <c r="N186" s="8">
        <f t="shared" si="2"/>
        <v>244511</v>
      </c>
    </row>
    <row r="187" spans="1:14" x14ac:dyDescent="0.25">
      <c r="A187" s="13">
        <v>184</v>
      </c>
      <c r="B187" s="33" t="s">
        <v>196</v>
      </c>
      <c r="C187" s="30">
        <v>16016284</v>
      </c>
      <c r="D187" s="30">
        <v>8261672</v>
      </c>
      <c r="E187" s="30">
        <v>169719</v>
      </c>
      <c r="F187" s="30">
        <f>+'ENERO ORD'!F187+'AJUSTE FOFIR'!C187</f>
        <v>1801633</v>
      </c>
      <c r="G187" s="30">
        <v>279660</v>
      </c>
      <c r="H187" s="30">
        <v>115355</v>
      </c>
      <c r="I187" s="30">
        <v>402758</v>
      </c>
      <c r="J187" s="30">
        <v>27189</v>
      </c>
      <c r="K187" s="30">
        <v>36818</v>
      </c>
      <c r="L187" s="30">
        <v>3546407</v>
      </c>
      <c r="M187" s="24">
        <v>217688</v>
      </c>
      <c r="N187" s="8">
        <f t="shared" si="2"/>
        <v>30875183</v>
      </c>
    </row>
    <row r="188" spans="1:14" x14ac:dyDescent="0.25">
      <c r="A188" s="13">
        <v>185</v>
      </c>
      <c r="B188" s="33" t="s">
        <v>197</v>
      </c>
      <c r="C188" s="30">
        <v>400176</v>
      </c>
      <c r="D188" s="30">
        <v>150049</v>
      </c>
      <c r="E188" s="30">
        <v>5229</v>
      </c>
      <c r="F188" s="30">
        <f>+'ENERO ORD'!F188+'AJUSTE FOFIR'!C188</f>
        <v>40098</v>
      </c>
      <c r="G188" s="30">
        <v>15522</v>
      </c>
      <c r="H188" s="30">
        <v>2637</v>
      </c>
      <c r="I188" s="30">
        <v>11878</v>
      </c>
      <c r="J188" s="30">
        <v>928</v>
      </c>
      <c r="K188" s="30">
        <v>697</v>
      </c>
      <c r="L188" s="30">
        <v>17007</v>
      </c>
      <c r="M188" s="31">
        <v>0</v>
      </c>
      <c r="N188" s="8">
        <f t="shared" si="2"/>
        <v>644221</v>
      </c>
    </row>
    <row r="189" spans="1:14" x14ac:dyDescent="0.25">
      <c r="A189" s="13">
        <v>186</v>
      </c>
      <c r="B189" s="33" t="s">
        <v>198</v>
      </c>
      <c r="C189" s="30">
        <v>95898</v>
      </c>
      <c r="D189" s="30">
        <v>59359</v>
      </c>
      <c r="E189" s="30">
        <v>1612</v>
      </c>
      <c r="F189" s="30">
        <f>+'ENERO ORD'!F189+'AJUSTE FOFIR'!C189</f>
        <v>6591</v>
      </c>
      <c r="G189" s="30">
        <v>910</v>
      </c>
      <c r="H189" s="30">
        <v>485</v>
      </c>
      <c r="I189" s="30">
        <v>728</v>
      </c>
      <c r="J189" s="30">
        <v>305</v>
      </c>
      <c r="K189" s="30">
        <v>45</v>
      </c>
      <c r="L189" s="30">
        <v>0</v>
      </c>
      <c r="M189" s="31">
        <v>0</v>
      </c>
      <c r="N189" s="8">
        <f t="shared" si="2"/>
        <v>165933</v>
      </c>
    </row>
    <row r="190" spans="1:14" x14ac:dyDescent="0.25">
      <c r="A190" s="13">
        <v>187</v>
      </c>
      <c r="B190" s="33" t="s">
        <v>199</v>
      </c>
      <c r="C190" s="30">
        <v>151202</v>
      </c>
      <c r="D190" s="30">
        <v>49842</v>
      </c>
      <c r="E190" s="30">
        <v>2271</v>
      </c>
      <c r="F190" s="30">
        <f>+'ENERO ORD'!F190+'AJUSTE FOFIR'!C190</f>
        <v>11514</v>
      </c>
      <c r="G190" s="30">
        <v>3107</v>
      </c>
      <c r="H190" s="30">
        <v>825</v>
      </c>
      <c r="I190" s="30">
        <v>2281</v>
      </c>
      <c r="J190" s="30">
        <v>433</v>
      </c>
      <c r="K190" s="30">
        <v>125</v>
      </c>
      <c r="L190" s="30">
        <v>0</v>
      </c>
      <c r="M190" s="31">
        <v>0</v>
      </c>
      <c r="N190" s="8">
        <f t="shared" si="2"/>
        <v>221600</v>
      </c>
    </row>
    <row r="191" spans="1:14" x14ac:dyDescent="0.25">
      <c r="A191" s="13">
        <v>188</v>
      </c>
      <c r="B191" s="33" t="s">
        <v>200</v>
      </c>
      <c r="C191" s="30">
        <v>431534</v>
      </c>
      <c r="D191" s="30">
        <v>70057</v>
      </c>
      <c r="E191" s="30">
        <v>5528</v>
      </c>
      <c r="F191" s="30">
        <f>+'ENERO ORD'!F191+'AJUSTE FOFIR'!C191</f>
        <v>44899</v>
      </c>
      <c r="G191" s="30">
        <v>16491</v>
      </c>
      <c r="H191" s="30">
        <v>2921</v>
      </c>
      <c r="I191" s="30">
        <v>13266</v>
      </c>
      <c r="J191" s="30">
        <v>966</v>
      </c>
      <c r="K191" s="30">
        <v>812</v>
      </c>
      <c r="L191" s="30">
        <v>0</v>
      </c>
      <c r="M191" s="31">
        <v>0</v>
      </c>
      <c r="N191" s="8">
        <f t="shared" si="2"/>
        <v>586474</v>
      </c>
    </row>
    <row r="192" spans="1:14" x14ac:dyDescent="0.25">
      <c r="A192" s="13">
        <v>189</v>
      </c>
      <c r="B192" s="33" t="s">
        <v>201</v>
      </c>
      <c r="C192" s="30">
        <v>196066</v>
      </c>
      <c r="D192" s="30">
        <v>84296</v>
      </c>
      <c r="E192" s="30">
        <v>2613</v>
      </c>
      <c r="F192" s="30">
        <f>+'ENERO ORD'!F192+'AJUSTE FOFIR'!C192</f>
        <v>22367</v>
      </c>
      <c r="G192" s="30">
        <v>5326</v>
      </c>
      <c r="H192" s="30">
        <v>1411</v>
      </c>
      <c r="I192" s="30">
        <v>5577</v>
      </c>
      <c r="J192" s="30">
        <v>431</v>
      </c>
      <c r="K192" s="30">
        <v>426</v>
      </c>
      <c r="L192" s="30">
        <v>0</v>
      </c>
      <c r="M192" s="31">
        <v>0</v>
      </c>
      <c r="N192" s="8">
        <f t="shared" si="2"/>
        <v>318513</v>
      </c>
    </row>
    <row r="193" spans="1:14" x14ac:dyDescent="0.25">
      <c r="A193" s="13">
        <v>190</v>
      </c>
      <c r="B193" s="33" t="s">
        <v>202</v>
      </c>
      <c r="C193" s="30">
        <v>1017120</v>
      </c>
      <c r="D193" s="30">
        <v>163655</v>
      </c>
      <c r="E193" s="30">
        <v>12865</v>
      </c>
      <c r="F193" s="30">
        <f>+'ENERO ORD'!F193+'AJUSTE FOFIR'!C193</f>
        <v>107044</v>
      </c>
      <c r="G193" s="30">
        <v>38711</v>
      </c>
      <c r="H193" s="30">
        <v>6942</v>
      </c>
      <c r="I193" s="30">
        <v>31515</v>
      </c>
      <c r="J193" s="30">
        <v>2231</v>
      </c>
      <c r="K193" s="30">
        <v>1965</v>
      </c>
      <c r="L193" s="30">
        <v>0</v>
      </c>
      <c r="M193" s="31">
        <v>231169</v>
      </c>
      <c r="N193" s="8">
        <f t="shared" si="2"/>
        <v>1613217</v>
      </c>
    </row>
    <row r="194" spans="1:14" x14ac:dyDescent="0.25">
      <c r="A194" s="13">
        <v>191</v>
      </c>
      <c r="B194" s="33" t="s">
        <v>203</v>
      </c>
      <c r="C194" s="30">
        <v>47050</v>
      </c>
      <c r="D194" s="30">
        <v>27892</v>
      </c>
      <c r="E194" s="30">
        <v>787</v>
      </c>
      <c r="F194" s="30">
        <f>+'ENERO ORD'!F194+'AJUSTE FOFIR'!C194</f>
        <v>3498</v>
      </c>
      <c r="G194" s="30">
        <v>516</v>
      </c>
      <c r="H194" s="30">
        <v>251</v>
      </c>
      <c r="I194" s="30">
        <v>457</v>
      </c>
      <c r="J194" s="30">
        <v>153</v>
      </c>
      <c r="K194" s="30">
        <v>31</v>
      </c>
      <c r="L194" s="30">
        <v>919</v>
      </c>
      <c r="M194" s="31">
        <v>0</v>
      </c>
      <c r="N194" s="8">
        <f t="shared" si="2"/>
        <v>81554</v>
      </c>
    </row>
    <row r="195" spans="1:14" x14ac:dyDescent="0.25">
      <c r="A195" s="13">
        <v>192</v>
      </c>
      <c r="B195" s="33" t="s">
        <v>204</v>
      </c>
      <c r="C195" s="30">
        <v>138334</v>
      </c>
      <c r="D195" s="30">
        <v>91453</v>
      </c>
      <c r="E195" s="30">
        <v>1864</v>
      </c>
      <c r="F195" s="30">
        <f>+'ENERO ORD'!F195+'AJUSTE FOFIR'!C195</f>
        <v>14720</v>
      </c>
      <c r="G195" s="30">
        <v>2673</v>
      </c>
      <c r="H195" s="30">
        <v>950</v>
      </c>
      <c r="I195" s="30">
        <v>3173</v>
      </c>
      <c r="J195" s="30">
        <v>333</v>
      </c>
      <c r="K195" s="30">
        <v>266</v>
      </c>
      <c r="L195" s="30">
        <v>254</v>
      </c>
      <c r="M195" s="31">
        <v>0</v>
      </c>
      <c r="N195" s="8">
        <f t="shared" si="2"/>
        <v>254020</v>
      </c>
    </row>
    <row r="196" spans="1:14" x14ac:dyDescent="0.25">
      <c r="A196" s="13">
        <v>193</v>
      </c>
      <c r="B196" s="33" t="s">
        <v>205</v>
      </c>
      <c r="C196" s="30">
        <v>209194</v>
      </c>
      <c r="D196" s="30">
        <v>115862</v>
      </c>
      <c r="E196" s="30">
        <v>2558</v>
      </c>
      <c r="F196" s="30">
        <f>+'ENERO ORD'!F196+'AJUSTE FOFIR'!C196</f>
        <v>29312</v>
      </c>
      <c r="G196" s="30">
        <v>4904</v>
      </c>
      <c r="H196" s="30">
        <v>1756</v>
      </c>
      <c r="I196" s="30">
        <v>7086</v>
      </c>
      <c r="J196" s="30">
        <v>372</v>
      </c>
      <c r="K196" s="30">
        <v>648</v>
      </c>
      <c r="L196" s="30">
        <v>0</v>
      </c>
      <c r="M196" s="31">
        <v>0</v>
      </c>
      <c r="N196" s="8">
        <f t="shared" si="2"/>
        <v>371692</v>
      </c>
    </row>
    <row r="197" spans="1:14" x14ac:dyDescent="0.25">
      <c r="A197" s="13">
        <v>194</v>
      </c>
      <c r="B197" s="33" t="s">
        <v>206</v>
      </c>
      <c r="C197" s="30">
        <v>161316</v>
      </c>
      <c r="D197" s="30">
        <v>75802</v>
      </c>
      <c r="E197" s="30">
        <v>2100</v>
      </c>
      <c r="F197" s="30">
        <f>+'ENERO ORD'!F197+'AJUSTE FOFIR'!C197</f>
        <v>13639</v>
      </c>
      <c r="G197" s="30">
        <v>2392</v>
      </c>
      <c r="H197" s="30">
        <v>955</v>
      </c>
      <c r="I197" s="30">
        <v>2557</v>
      </c>
      <c r="J197" s="30">
        <v>445</v>
      </c>
      <c r="K197" s="30">
        <v>201</v>
      </c>
      <c r="L197" s="30">
        <v>9542</v>
      </c>
      <c r="M197" s="31">
        <v>0</v>
      </c>
      <c r="N197" s="8">
        <f t="shared" ref="N197:N260" si="3">SUM(C197:M197)</f>
        <v>268949</v>
      </c>
    </row>
    <row r="198" spans="1:14" x14ac:dyDescent="0.25">
      <c r="A198" s="13">
        <v>195</v>
      </c>
      <c r="B198" s="33" t="s">
        <v>207</v>
      </c>
      <c r="C198" s="30">
        <v>165984</v>
      </c>
      <c r="D198" s="30">
        <v>78976</v>
      </c>
      <c r="E198" s="30">
        <v>2418</v>
      </c>
      <c r="F198" s="30">
        <f>+'ENERO ORD'!F198+'AJUSTE FOFIR'!C198</f>
        <v>13584</v>
      </c>
      <c r="G198" s="30">
        <v>1800</v>
      </c>
      <c r="H198" s="30">
        <v>954</v>
      </c>
      <c r="I198" s="30">
        <v>2127</v>
      </c>
      <c r="J198" s="30">
        <v>497</v>
      </c>
      <c r="K198" s="30">
        <v>175</v>
      </c>
      <c r="L198" s="30">
        <v>0</v>
      </c>
      <c r="M198" s="31">
        <v>0</v>
      </c>
      <c r="N198" s="8">
        <f t="shared" si="3"/>
        <v>266515</v>
      </c>
    </row>
    <row r="199" spans="1:14" x14ac:dyDescent="0.25">
      <c r="A199" s="13">
        <v>196</v>
      </c>
      <c r="B199" s="33" t="s">
        <v>208</v>
      </c>
      <c r="C199" s="30">
        <v>112928</v>
      </c>
      <c r="D199" s="30">
        <v>40612</v>
      </c>
      <c r="E199" s="30">
        <v>1544</v>
      </c>
      <c r="F199" s="30">
        <f>+'ENERO ORD'!F199+'AJUSTE FOFIR'!C199</f>
        <v>15008</v>
      </c>
      <c r="G199" s="30">
        <v>712</v>
      </c>
      <c r="H199" s="30">
        <v>906</v>
      </c>
      <c r="I199" s="30">
        <v>2735</v>
      </c>
      <c r="J199" s="30">
        <v>225</v>
      </c>
      <c r="K199" s="30">
        <v>312</v>
      </c>
      <c r="L199" s="30">
        <v>0</v>
      </c>
      <c r="M199" s="31">
        <v>0</v>
      </c>
      <c r="N199" s="8">
        <f t="shared" si="3"/>
        <v>174982</v>
      </c>
    </row>
    <row r="200" spans="1:14" x14ac:dyDescent="0.25">
      <c r="A200" s="13">
        <v>197</v>
      </c>
      <c r="B200" s="33" t="s">
        <v>209</v>
      </c>
      <c r="C200" s="30">
        <v>309642</v>
      </c>
      <c r="D200" s="30">
        <v>163386</v>
      </c>
      <c r="E200" s="30">
        <v>3914</v>
      </c>
      <c r="F200" s="30">
        <f>+'ENERO ORD'!F200+'AJUSTE FOFIR'!C200</f>
        <v>33025</v>
      </c>
      <c r="G200" s="30">
        <v>5706</v>
      </c>
      <c r="H200" s="30">
        <v>2134</v>
      </c>
      <c r="I200" s="30">
        <v>7161</v>
      </c>
      <c r="J200" s="30">
        <v>684</v>
      </c>
      <c r="K200" s="30">
        <v>613</v>
      </c>
      <c r="L200" s="30">
        <v>39582</v>
      </c>
      <c r="M200" s="31">
        <v>0</v>
      </c>
      <c r="N200" s="8">
        <f t="shared" si="3"/>
        <v>565847</v>
      </c>
    </row>
    <row r="201" spans="1:14" x14ac:dyDescent="0.25">
      <c r="A201" s="13">
        <v>198</v>
      </c>
      <c r="B201" s="33" t="s">
        <v>210</v>
      </c>
      <c r="C201" s="30">
        <v>1394360</v>
      </c>
      <c r="D201" s="30">
        <v>1034127</v>
      </c>
      <c r="E201" s="30">
        <v>16871</v>
      </c>
      <c r="F201" s="30">
        <f>+'ENERO ORD'!F201+'AJUSTE FOFIR'!C201</f>
        <v>152660</v>
      </c>
      <c r="G201" s="30">
        <v>51161</v>
      </c>
      <c r="H201" s="30">
        <v>9798</v>
      </c>
      <c r="I201" s="30">
        <v>44388</v>
      </c>
      <c r="J201" s="30">
        <v>2806</v>
      </c>
      <c r="K201" s="30">
        <v>2934</v>
      </c>
      <c r="L201" s="30">
        <v>268453</v>
      </c>
      <c r="M201" s="31">
        <v>0</v>
      </c>
      <c r="N201" s="8">
        <f t="shared" si="3"/>
        <v>2977558</v>
      </c>
    </row>
    <row r="202" spans="1:14" x14ac:dyDescent="0.25">
      <c r="A202" s="13">
        <v>199</v>
      </c>
      <c r="B202" s="33" t="s">
        <v>211</v>
      </c>
      <c r="C202" s="30">
        <v>89084</v>
      </c>
      <c r="D202" s="30">
        <v>42538</v>
      </c>
      <c r="E202" s="30">
        <v>1479</v>
      </c>
      <c r="F202" s="30">
        <f>+'ENERO ORD'!F202+'AJUSTE FOFIR'!C202</f>
        <v>5952</v>
      </c>
      <c r="G202" s="30">
        <v>846</v>
      </c>
      <c r="H202" s="30">
        <v>444</v>
      </c>
      <c r="I202" s="30">
        <v>647</v>
      </c>
      <c r="J202" s="30">
        <v>280</v>
      </c>
      <c r="K202" s="30">
        <v>37</v>
      </c>
      <c r="L202" s="30">
        <v>0</v>
      </c>
      <c r="M202" s="31">
        <v>0</v>
      </c>
      <c r="N202" s="8">
        <f t="shared" si="3"/>
        <v>141307</v>
      </c>
    </row>
    <row r="203" spans="1:14" x14ac:dyDescent="0.25">
      <c r="A203" s="13">
        <v>200</v>
      </c>
      <c r="B203" s="33" t="s">
        <v>212</v>
      </c>
      <c r="C203" s="30">
        <v>219372</v>
      </c>
      <c r="D203" s="30">
        <v>57662</v>
      </c>
      <c r="E203" s="30">
        <v>3158</v>
      </c>
      <c r="F203" s="30">
        <f>+'ENERO ORD'!F203+'AJUSTE FOFIR'!C203</f>
        <v>18823</v>
      </c>
      <c r="G203" s="30">
        <v>6348</v>
      </c>
      <c r="H203" s="30">
        <v>1295</v>
      </c>
      <c r="I203" s="30">
        <v>4695</v>
      </c>
      <c r="J203" s="30">
        <v>584</v>
      </c>
      <c r="K203" s="30">
        <v>260</v>
      </c>
      <c r="L203" s="30">
        <v>0</v>
      </c>
      <c r="M203" s="31">
        <v>0</v>
      </c>
      <c r="N203" s="8">
        <f t="shared" si="3"/>
        <v>312197</v>
      </c>
    </row>
    <row r="204" spans="1:14" x14ac:dyDescent="0.25">
      <c r="A204" s="13">
        <v>201</v>
      </c>
      <c r="B204" s="33" t="s">
        <v>213</v>
      </c>
      <c r="C204" s="30">
        <v>131436</v>
      </c>
      <c r="D204" s="30">
        <v>37977</v>
      </c>
      <c r="E204" s="30">
        <v>1954</v>
      </c>
      <c r="F204" s="30">
        <f>+'ENERO ORD'!F204+'AJUSTE FOFIR'!C204</f>
        <v>11472</v>
      </c>
      <c r="G204" s="30">
        <v>3248</v>
      </c>
      <c r="H204" s="30">
        <v>782</v>
      </c>
      <c r="I204" s="30">
        <v>2587</v>
      </c>
      <c r="J204" s="30">
        <v>355</v>
      </c>
      <c r="K204" s="30">
        <v>158</v>
      </c>
      <c r="L204" s="30">
        <v>0</v>
      </c>
      <c r="M204" s="31">
        <v>0</v>
      </c>
      <c r="N204" s="8">
        <f t="shared" si="3"/>
        <v>189969</v>
      </c>
    </row>
    <row r="205" spans="1:14" x14ac:dyDescent="0.25">
      <c r="A205" s="13">
        <v>202</v>
      </c>
      <c r="B205" s="33" t="s">
        <v>214</v>
      </c>
      <c r="C205" s="30">
        <v>258674</v>
      </c>
      <c r="D205" s="30">
        <v>197080</v>
      </c>
      <c r="E205" s="30">
        <v>3475</v>
      </c>
      <c r="F205" s="30">
        <f>+'ENERO ORD'!F205+'AJUSTE FOFIR'!C205</f>
        <v>24284</v>
      </c>
      <c r="G205" s="30">
        <v>7907</v>
      </c>
      <c r="H205" s="30">
        <v>1627</v>
      </c>
      <c r="I205" s="30">
        <v>6344</v>
      </c>
      <c r="J205" s="30">
        <v>616</v>
      </c>
      <c r="K205" s="30">
        <v>390</v>
      </c>
      <c r="L205" s="30">
        <v>20970</v>
      </c>
      <c r="M205" s="31">
        <v>0</v>
      </c>
      <c r="N205" s="8">
        <f t="shared" si="3"/>
        <v>521367</v>
      </c>
    </row>
    <row r="206" spans="1:14" x14ac:dyDescent="0.25">
      <c r="A206" s="13">
        <v>203</v>
      </c>
      <c r="B206" s="33" t="s">
        <v>215</v>
      </c>
      <c r="C206" s="30">
        <v>209862</v>
      </c>
      <c r="D206" s="30">
        <v>63009</v>
      </c>
      <c r="E206" s="30">
        <v>3089</v>
      </c>
      <c r="F206" s="30">
        <f>+'ENERO ORD'!F206+'AJUSTE FOFIR'!C206</f>
        <v>17996</v>
      </c>
      <c r="G206" s="30">
        <v>6044</v>
      </c>
      <c r="H206" s="30">
        <v>1237</v>
      </c>
      <c r="I206" s="30">
        <v>4452</v>
      </c>
      <c r="J206" s="30">
        <v>571</v>
      </c>
      <c r="K206" s="30">
        <v>244</v>
      </c>
      <c r="L206" s="30">
        <v>0</v>
      </c>
      <c r="M206" s="31">
        <v>0</v>
      </c>
      <c r="N206" s="8">
        <f t="shared" si="3"/>
        <v>306504</v>
      </c>
    </row>
    <row r="207" spans="1:14" x14ac:dyDescent="0.25">
      <c r="A207" s="13">
        <v>204</v>
      </c>
      <c r="B207" s="33" t="s">
        <v>216</v>
      </c>
      <c r="C207" s="30">
        <v>75256</v>
      </c>
      <c r="D207" s="30">
        <v>38133</v>
      </c>
      <c r="E207" s="30">
        <v>1137</v>
      </c>
      <c r="F207" s="30">
        <f>+'ENERO ORD'!F207+'AJUSTE FOFIR'!C207</f>
        <v>5909</v>
      </c>
      <c r="G207" s="30">
        <v>1104</v>
      </c>
      <c r="H207" s="30">
        <v>418</v>
      </c>
      <c r="I207" s="30">
        <v>985</v>
      </c>
      <c r="J207" s="30">
        <v>209</v>
      </c>
      <c r="K207" s="30">
        <v>68</v>
      </c>
      <c r="L207" s="30">
        <v>0</v>
      </c>
      <c r="M207" s="31">
        <v>0</v>
      </c>
      <c r="N207" s="8">
        <f t="shared" si="3"/>
        <v>123219</v>
      </c>
    </row>
    <row r="208" spans="1:14" x14ac:dyDescent="0.25">
      <c r="A208" s="13">
        <v>205</v>
      </c>
      <c r="B208" s="33" t="s">
        <v>217</v>
      </c>
      <c r="C208" s="30">
        <v>834612</v>
      </c>
      <c r="D208" s="30">
        <v>717265</v>
      </c>
      <c r="E208" s="30">
        <v>10861</v>
      </c>
      <c r="F208" s="30">
        <f>+'ENERO ORD'!F208+'AJUSTE FOFIR'!C208</f>
        <v>85032</v>
      </c>
      <c r="G208" s="30">
        <v>29081</v>
      </c>
      <c r="H208" s="30">
        <v>5595</v>
      </c>
      <c r="I208" s="30">
        <v>23879</v>
      </c>
      <c r="J208" s="30">
        <v>1900</v>
      </c>
      <c r="K208" s="30">
        <v>1491</v>
      </c>
      <c r="L208" s="30">
        <v>0</v>
      </c>
      <c r="M208" s="31">
        <v>37308</v>
      </c>
      <c r="N208" s="8">
        <f t="shared" si="3"/>
        <v>1747024</v>
      </c>
    </row>
    <row r="209" spans="1:14" x14ac:dyDescent="0.25">
      <c r="A209" s="13">
        <v>206</v>
      </c>
      <c r="B209" s="33" t="s">
        <v>218</v>
      </c>
      <c r="C209" s="30">
        <v>138292</v>
      </c>
      <c r="D209" s="30">
        <v>56202</v>
      </c>
      <c r="E209" s="30">
        <v>1990</v>
      </c>
      <c r="F209" s="30">
        <f>+'ENERO ORD'!F209+'AJUSTE FOFIR'!C209</f>
        <v>12442</v>
      </c>
      <c r="G209" s="30">
        <v>4196</v>
      </c>
      <c r="H209" s="30">
        <v>844</v>
      </c>
      <c r="I209" s="30">
        <v>3175</v>
      </c>
      <c r="J209" s="30">
        <v>381</v>
      </c>
      <c r="K209" s="30">
        <v>183</v>
      </c>
      <c r="L209" s="30">
        <v>0</v>
      </c>
      <c r="M209" s="31">
        <v>0</v>
      </c>
      <c r="N209" s="8">
        <f t="shared" si="3"/>
        <v>217705</v>
      </c>
    </row>
    <row r="210" spans="1:14" x14ac:dyDescent="0.25">
      <c r="A210" s="13">
        <v>207</v>
      </c>
      <c r="B210" s="33" t="s">
        <v>219</v>
      </c>
      <c r="C210" s="30">
        <v>924792</v>
      </c>
      <c r="D210" s="30">
        <v>197875</v>
      </c>
      <c r="E210" s="30">
        <v>11443</v>
      </c>
      <c r="F210" s="30">
        <f>+'ENERO ORD'!F210+'AJUSTE FOFIR'!C210</f>
        <v>102722</v>
      </c>
      <c r="G210" s="30">
        <v>32667</v>
      </c>
      <c r="H210" s="30">
        <v>6564</v>
      </c>
      <c r="I210" s="30">
        <v>29181</v>
      </c>
      <c r="J210" s="30">
        <v>1970</v>
      </c>
      <c r="K210" s="30">
        <v>1980</v>
      </c>
      <c r="L210" s="30">
        <v>0</v>
      </c>
      <c r="M210" s="31">
        <v>30928</v>
      </c>
      <c r="N210" s="8">
        <f t="shared" si="3"/>
        <v>1340122</v>
      </c>
    </row>
    <row r="211" spans="1:14" x14ac:dyDescent="0.25">
      <c r="A211" s="13">
        <v>208</v>
      </c>
      <c r="B211" s="33" t="s">
        <v>220</v>
      </c>
      <c r="C211" s="30">
        <v>388528</v>
      </c>
      <c r="D211" s="30">
        <v>263877</v>
      </c>
      <c r="E211" s="30">
        <v>5463</v>
      </c>
      <c r="F211" s="30">
        <f>+'ENERO ORD'!F211+'AJUSTE FOFIR'!C211</f>
        <v>34013</v>
      </c>
      <c r="G211" s="30">
        <v>11906</v>
      </c>
      <c r="H211" s="30">
        <v>2329</v>
      </c>
      <c r="I211" s="30">
        <v>8831</v>
      </c>
      <c r="J211" s="30">
        <v>1009</v>
      </c>
      <c r="K211" s="30">
        <v>491</v>
      </c>
      <c r="L211" s="30">
        <v>0</v>
      </c>
      <c r="M211" s="31">
        <v>0</v>
      </c>
      <c r="N211" s="8">
        <f t="shared" si="3"/>
        <v>716447</v>
      </c>
    </row>
    <row r="212" spans="1:14" x14ac:dyDescent="0.25">
      <c r="A212" s="13">
        <v>209</v>
      </c>
      <c r="B212" s="33" t="s">
        <v>221</v>
      </c>
      <c r="C212" s="30">
        <v>114424</v>
      </c>
      <c r="D212" s="30">
        <v>69223</v>
      </c>
      <c r="E212" s="30">
        <v>1881</v>
      </c>
      <c r="F212" s="30">
        <f>+'ENERO ORD'!F212+'AJUSTE FOFIR'!C212</f>
        <v>7843</v>
      </c>
      <c r="G212" s="30">
        <v>1041</v>
      </c>
      <c r="H212" s="30">
        <v>580</v>
      </c>
      <c r="I212" s="30">
        <v>873</v>
      </c>
      <c r="J212" s="30">
        <v>360</v>
      </c>
      <c r="K212" s="30">
        <v>56</v>
      </c>
      <c r="L212" s="30">
        <v>4020</v>
      </c>
      <c r="M212" s="31">
        <v>0</v>
      </c>
      <c r="N212" s="8">
        <f t="shared" si="3"/>
        <v>200301</v>
      </c>
    </row>
    <row r="213" spans="1:14" x14ac:dyDescent="0.25">
      <c r="A213" s="13">
        <v>210</v>
      </c>
      <c r="B213" s="33" t="s">
        <v>222</v>
      </c>
      <c r="C213" s="30">
        <v>325426</v>
      </c>
      <c r="D213" s="30">
        <v>61881</v>
      </c>
      <c r="E213" s="30">
        <v>4536</v>
      </c>
      <c r="F213" s="30">
        <f>+'ENERO ORD'!F213+'AJUSTE FOFIR'!C213</f>
        <v>28146</v>
      </c>
      <c r="G213" s="30">
        <v>9978</v>
      </c>
      <c r="H213" s="30">
        <v>1936</v>
      </c>
      <c r="I213" s="30">
        <v>7300</v>
      </c>
      <c r="J213" s="30">
        <v>843</v>
      </c>
      <c r="K213" s="30">
        <v>402</v>
      </c>
      <c r="L213" s="30">
        <v>0</v>
      </c>
      <c r="M213" s="31">
        <v>0</v>
      </c>
      <c r="N213" s="8">
        <f t="shared" si="3"/>
        <v>440448</v>
      </c>
    </row>
    <row r="214" spans="1:14" x14ac:dyDescent="0.25">
      <c r="A214" s="13">
        <v>211</v>
      </c>
      <c r="B214" s="33" t="s">
        <v>223</v>
      </c>
      <c r="C214" s="30">
        <v>189656</v>
      </c>
      <c r="D214" s="30">
        <v>67082</v>
      </c>
      <c r="E214" s="30">
        <v>2671</v>
      </c>
      <c r="F214" s="30">
        <f>+'ENERO ORD'!F214+'AJUSTE FOFIR'!C214</f>
        <v>16483</v>
      </c>
      <c r="G214" s="30">
        <v>5845</v>
      </c>
      <c r="H214" s="30">
        <v>1130</v>
      </c>
      <c r="I214" s="30">
        <v>4292</v>
      </c>
      <c r="J214" s="30">
        <v>488</v>
      </c>
      <c r="K214" s="30">
        <v>235</v>
      </c>
      <c r="L214" s="30">
        <v>4813</v>
      </c>
      <c r="M214" s="31">
        <v>0</v>
      </c>
      <c r="N214" s="8">
        <f t="shared" si="3"/>
        <v>292695</v>
      </c>
    </row>
    <row r="215" spans="1:14" x14ac:dyDescent="0.25">
      <c r="A215" s="13">
        <v>212</v>
      </c>
      <c r="B215" s="33" t="s">
        <v>224</v>
      </c>
      <c r="C215" s="30">
        <v>197264</v>
      </c>
      <c r="D215" s="30">
        <v>54353</v>
      </c>
      <c r="E215" s="30">
        <v>2928</v>
      </c>
      <c r="F215" s="30">
        <f>+'ENERO ORD'!F215+'AJUSTE FOFIR'!C215</f>
        <v>17182</v>
      </c>
      <c r="G215" s="30">
        <v>5319</v>
      </c>
      <c r="H215" s="30">
        <v>1173</v>
      </c>
      <c r="I215" s="30">
        <v>4089</v>
      </c>
      <c r="J215" s="30">
        <v>535</v>
      </c>
      <c r="K215" s="30">
        <v>236</v>
      </c>
      <c r="L215" s="30">
        <v>0</v>
      </c>
      <c r="M215" s="31">
        <v>0</v>
      </c>
      <c r="N215" s="8">
        <f t="shared" si="3"/>
        <v>283079</v>
      </c>
    </row>
    <row r="216" spans="1:14" x14ac:dyDescent="0.25">
      <c r="A216" s="13">
        <v>213</v>
      </c>
      <c r="B216" s="33" t="s">
        <v>225</v>
      </c>
      <c r="C216" s="30">
        <v>302766</v>
      </c>
      <c r="D216" s="30">
        <v>144117</v>
      </c>
      <c r="E216" s="30">
        <v>3670</v>
      </c>
      <c r="F216" s="30">
        <f>+'ENERO ORD'!F216+'AJUSTE FOFIR'!C216</f>
        <v>33443</v>
      </c>
      <c r="G216" s="30">
        <v>7240</v>
      </c>
      <c r="H216" s="30">
        <v>2139</v>
      </c>
      <c r="I216" s="30">
        <v>8074</v>
      </c>
      <c r="J216" s="30">
        <v>589</v>
      </c>
      <c r="K216" s="30">
        <v>646</v>
      </c>
      <c r="L216" s="30">
        <v>15770</v>
      </c>
      <c r="M216" s="31">
        <v>0</v>
      </c>
      <c r="N216" s="8">
        <f t="shared" si="3"/>
        <v>518454</v>
      </c>
    </row>
    <row r="217" spans="1:14" x14ac:dyDescent="0.25">
      <c r="A217" s="13">
        <v>214</v>
      </c>
      <c r="B217" s="33" t="s">
        <v>226</v>
      </c>
      <c r="C217" s="30">
        <v>158848</v>
      </c>
      <c r="D217" s="30">
        <v>50387</v>
      </c>
      <c r="E217" s="30">
        <v>2351</v>
      </c>
      <c r="F217" s="30">
        <f>+'ENERO ORD'!F217+'AJUSTE FOFIR'!C217</f>
        <v>12983</v>
      </c>
      <c r="G217" s="30">
        <v>3515</v>
      </c>
      <c r="H217" s="30">
        <v>907</v>
      </c>
      <c r="I217" s="30">
        <v>2738</v>
      </c>
      <c r="J217" s="30">
        <v>445</v>
      </c>
      <c r="K217" s="30">
        <v>163</v>
      </c>
      <c r="L217" s="30">
        <v>0</v>
      </c>
      <c r="M217" s="31">
        <v>0</v>
      </c>
      <c r="N217" s="8">
        <f t="shared" si="3"/>
        <v>232337</v>
      </c>
    </row>
    <row r="218" spans="1:14" x14ac:dyDescent="0.25">
      <c r="A218" s="13">
        <v>215</v>
      </c>
      <c r="B218" s="33" t="s">
        <v>227</v>
      </c>
      <c r="C218" s="30">
        <v>87840</v>
      </c>
      <c r="D218" s="30">
        <v>58429</v>
      </c>
      <c r="E218" s="30">
        <v>1184</v>
      </c>
      <c r="F218" s="30">
        <f>+'ENERO ORD'!F218+'AJUSTE FOFIR'!C218</f>
        <v>7848</v>
      </c>
      <c r="G218" s="30">
        <v>1538</v>
      </c>
      <c r="H218" s="30">
        <v>536</v>
      </c>
      <c r="I218" s="30">
        <v>1570</v>
      </c>
      <c r="J218" s="30">
        <v>231</v>
      </c>
      <c r="K218" s="30">
        <v>120</v>
      </c>
      <c r="L218" s="30">
        <v>0</v>
      </c>
      <c r="M218" s="31">
        <v>0</v>
      </c>
      <c r="N218" s="8">
        <f t="shared" si="3"/>
        <v>159296</v>
      </c>
    </row>
    <row r="219" spans="1:14" x14ac:dyDescent="0.25">
      <c r="A219" s="13">
        <v>216</v>
      </c>
      <c r="B219" s="33" t="s">
        <v>228</v>
      </c>
      <c r="C219" s="30">
        <v>127126</v>
      </c>
      <c r="D219" s="30">
        <v>78735</v>
      </c>
      <c r="E219" s="30">
        <v>1957</v>
      </c>
      <c r="F219" s="30">
        <f>+'ENERO ORD'!F219+'AJUSTE FOFIR'!C219</f>
        <v>9683</v>
      </c>
      <c r="G219" s="30">
        <v>2156</v>
      </c>
      <c r="H219" s="30">
        <v>692</v>
      </c>
      <c r="I219" s="30">
        <v>1691</v>
      </c>
      <c r="J219" s="30">
        <v>363</v>
      </c>
      <c r="K219" s="30">
        <v>102</v>
      </c>
      <c r="L219" s="30">
        <v>0</v>
      </c>
      <c r="M219" s="31">
        <v>0</v>
      </c>
      <c r="N219" s="8">
        <f t="shared" si="3"/>
        <v>222505</v>
      </c>
    </row>
    <row r="220" spans="1:14" x14ac:dyDescent="0.25">
      <c r="A220" s="15">
        <v>217</v>
      </c>
      <c r="B220" s="33" t="s">
        <v>229</v>
      </c>
      <c r="C220" s="30">
        <v>227330</v>
      </c>
      <c r="D220" s="30">
        <v>59024</v>
      </c>
      <c r="E220" s="30">
        <v>3262</v>
      </c>
      <c r="F220" s="30">
        <f>+'ENERO ORD'!F220+'AJUSTE FOFIR'!C220</f>
        <v>18486</v>
      </c>
      <c r="G220" s="30">
        <v>5601</v>
      </c>
      <c r="H220" s="30">
        <v>1299</v>
      </c>
      <c r="I220" s="30">
        <v>4249</v>
      </c>
      <c r="J220" s="30">
        <v>637</v>
      </c>
      <c r="K220" s="30">
        <v>238</v>
      </c>
      <c r="L220" s="30">
        <v>0</v>
      </c>
      <c r="M220" s="31">
        <v>0</v>
      </c>
      <c r="N220" s="8">
        <f t="shared" si="3"/>
        <v>320126</v>
      </c>
    </row>
    <row r="221" spans="1:14" x14ac:dyDescent="0.25">
      <c r="A221" s="13">
        <v>218</v>
      </c>
      <c r="B221" s="33" t="s">
        <v>230</v>
      </c>
      <c r="C221" s="30">
        <v>91424</v>
      </c>
      <c r="D221" s="30">
        <v>50253</v>
      </c>
      <c r="E221" s="30">
        <v>1525</v>
      </c>
      <c r="F221" s="30">
        <f>+'ENERO ORD'!F221+'AJUSTE FOFIR'!C221</f>
        <v>6107</v>
      </c>
      <c r="G221" s="30">
        <v>941</v>
      </c>
      <c r="H221" s="30">
        <v>455</v>
      </c>
      <c r="I221" s="30">
        <v>687</v>
      </c>
      <c r="J221" s="30">
        <v>290</v>
      </c>
      <c r="K221" s="30">
        <v>38</v>
      </c>
      <c r="L221" s="30">
        <v>1045</v>
      </c>
      <c r="M221" s="31">
        <v>0</v>
      </c>
      <c r="N221" s="8">
        <f t="shared" si="3"/>
        <v>152765</v>
      </c>
    </row>
    <row r="222" spans="1:14" x14ac:dyDescent="0.25">
      <c r="A222" s="13">
        <v>219</v>
      </c>
      <c r="B222" s="33" t="s">
        <v>231</v>
      </c>
      <c r="C222" s="30">
        <v>191160</v>
      </c>
      <c r="D222" s="30">
        <v>74877</v>
      </c>
      <c r="E222" s="30">
        <v>2882</v>
      </c>
      <c r="F222" s="30">
        <f>+'ENERO ORD'!F222+'AJUSTE FOFIR'!C222</f>
        <v>16087</v>
      </c>
      <c r="G222" s="30">
        <v>4606</v>
      </c>
      <c r="H222" s="30">
        <v>1111</v>
      </c>
      <c r="I222" s="30">
        <v>3545</v>
      </c>
      <c r="J222" s="30">
        <v>540</v>
      </c>
      <c r="K222" s="30">
        <v>208</v>
      </c>
      <c r="L222" s="30">
        <v>0</v>
      </c>
      <c r="M222" s="31">
        <v>0</v>
      </c>
      <c r="N222" s="8">
        <f t="shared" si="3"/>
        <v>295016</v>
      </c>
    </row>
    <row r="223" spans="1:14" x14ac:dyDescent="0.25">
      <c r="A223" s="13">
        <v>220</v>
      </c>
      <c r="B223" s="33" t="s">
        <v>232</v>
      </c>
      <c r="C223" s="30">
        <v>202416</v>
      </c>
      <c r="D223" s="30">
        <v>97232</v>
      </c>
      <c r="E223" s="30">
        <v>2884</v>
      </c>
      <c r="F223" s="30">
        <f>+'ENERO ORD'!F223+'AJUSTE FOFIR'!C223</f>
        <v>18143</v>
      </c>
      <c r="G223" s="30">
        <v>4672</v>
      </c>
      <c r="H223" s="30">
        <v>1232</v>
      </c>
      <c r="I223" s="30">
        <v>4027</v>
      </c>
      <c r="J223" s="30">
        <v>535</v>
      </c>
      <c r="K223" s="30">
        <v>267</v>
      </c>
      <c r="L223" s="30">
        <v>0</v>
      </c>
      <c r="M223" s="31">
        <v>0</v>
      </c>
      <c r="N223" s="8">
        <f t="shared" si="3"/>
        <v>331408</v>
      </c>
    </row>
    <row r="224" spans="1:14" x14ac:dyDescent="0.25">
      <c r="A224" s="13">
        <v>221</v>
      </c>
      <c r="B224" s="33" t="s">
        <v>233</v>
      </c>
      <c r="C224" s="30">
        <v>106322</v>
      </c>
      <c r="D224" s="30">
        <v>53477</v>
      </c>
      <c r="E224" s="30">
        <v>1556</v>
      </c>
      <c r="F224" s="30">
        <f>+'ENERO ORD'!F224+'AJUSTE FOFIR'!C224</f>
        <v>9244</v>
      </c>
      <c r="G224" s="30">
        <v>2596</v>
      </c>
      <c r="H224" s="30">
        <v>632</v>
      </c>
      <c r="I224" s="30">
        <v>2077</v>
      </c>
      <c r="J224" s="30">
        <v>282</v>
      </c>
      <c r="K224" s="30">
        <v>128</v>
      </c>
      <c r="L224" s="30">
        <v>0</v>
      </c>
      <c r="M224" s="31">
        <v>0</v>
      </c>
      <c r="N224" s="8">
        <f t="shared" si="3"/>
        <v>176314</v>
      </c>
    </row>
    <row r="225" spans="1:14" x14ac:dyDescent="0.25">
      <c r="A225" s="13">
        <v>222</v>
      </c>
      <c r="B225" s="33" t="s">
        <v>234</v>
      </c>
      <c r="C225" s="30">
        <v>120766</v>
      </c>
      <c r="D225" s="30">
        <v>74421</v>
      </c>
      <c r="E225" s="30">
        <v>1789</v>
      </c>
      <c r="F225" s="30">
        <f>+'ENERO ORD'!F225+'AJUSTE FOFIR'!C225</f>
        <v>10154</v>
      </c>
      <c r="G225" s="30">
        <v>2477</v>
      </c>
      <c r="H225" s="30">
        <v>702</v>
      </c>
      <c r="I225" s="30">
        <v>2065</v>
      </c>
      <c r="J225" s="30">
        <v>327</v>
      </c>
      <c r="K225" s="30">
        <v>133</v>
      </c>
      <c r="L225" s="30">
        <v>12062</v>
      </c>
      <c r="M225" s="31">
        <v>0</v>
      </c>
      <c r="N225" s="8">
        <f t="shared" si="3"/>
        <v>224896</v>
      </c>
    </row>
    <row r="226" spans="1:14" x14ac:dyDescent="0.25">
      <c r="A226" s="13">
        <v>223</v>
      </c>
      <c r="B226" s="33" t="s">
        <v>235</v>
      </c>
      <c r="C226" s="30">
        <v>81306</v>
      </c>
      <c r="D226" s="30">
        <v>69202</v>
      </c>
      <c r="E226" s="30">
        <v>1344</v>
      </c>
      <c r="F226" s="30">
        <f>+'ENERO ORD'!F226+'AJUSTE FOFIR'!C226</f>
        <v>5447</v>
      </c>
      <c r="G226" s="30">
        <v>768</v>
      </c>
      <c r="H226" s="30">
        <v>406</v>
      </c>
      <c r="I226" s="30">
        <v>590</v>
      </c>
      <c r="J226" s="30">
        <v>255</v>
      </c>
      <c r="K226" s="30">
        <v>35</v>
      </c>
      <c r="L226" s="30">
        <v>14133</v>
      </c>
      <c r="M226" s="31">
        <v>0</v>
      </c>
      <c r="N226" s="8">
        <f t="shared" si="3"/>
        <v>173486</v>
      </c>
    </row>
    <row r="227" spans="1:14" x14ac:dyDescent="0.25">
      <c r="A227" s="13">
        <v>224</v>
      </c>
      <c r="B227" s="33" t="s">
        <v>236</v>
      </c>
      <c r="C227" s="30">
        <v>64736</v>
      </c>
      <c r="D227" s="30">
        <v>38053</v>
      </c>
      <c r="E227" s="30">
        <v>1040</v>
      </c>
      <c r="F227" s="30">
        <f>+'ENERO ORD'!F227+'AJUSTE FOFIR'!C227</f>
        <v>4782</v>
      </c>
      <c r="G227" s="30">
        <v>1121</v>
      </c>
      <c r="H227" s="30">
        <v>344</v>
      </c>
      <c r="I227" s="30">
        <v>809</v>
      </c>
      <c r="J227" s="30">
        <v>195</v>
      </c>
      <c r="K227" s="30">
        <v>44</v>
      </c>
      <c r="L227" s="30">
        <v>0</v>
      </c>
      <c r="M227" s="31">
        <v>0</v>
      </c>
      <c r="N227" s="8">
        <f t="shared" si="3"/>
        <v>111124</v>
      </c>
    </row>
    <row r="228" spans="1:14" x14ac:dyDescent="0.25">
      <c r="A228" s="13">
        <v>225</v>
      </c>
      <c r="B228" s="33" t="s">
        <v>237</v>
      </c>
      <c r="C228" s="30">
        <v>297040</v>
      </c>
      <c r="D228" s="30">
        <v>62250</v>
      </c>
      <c r="E228" s="30">
        <v>4111</v>
      </c>
      <c r="F228" s="30">
        <f>+'ENERO ORD'!F228+'AJUSTE FOFIR'!C228</f>
        <v>26842</v>
      </c>
      <c r="G228" s="30">
        <v>10023</v>
      </c>
      <c r="H228" s="30">
        <v>1820</v>
      </c>
      <c r="I228" s="30">
        <v>7427</v>
      </c>
      <c r="J228" s="30">
        <v>753</v>
      </c>
      <c r="K228" s="30">
        <v>407</v>
      </c>
      <c r="L228" s="30">
        <v>0</v>
      </c>
      <c r="M228" s="31">
        <v>0</v>
      </c>
      <c r="N228" s="8">
        <f t="shared" si="3"/>
        <v>410673</v>
      </c>
    </row>
    <row r="229" spans="1:14" x14ac:dyDescent="0.25">
      <c r="A229" s="13">
        <v>226</v>
      </c>
      <c r="B229" s="33" t="s">
        <v>238</v>
      </c>
      <c r="C229" s="30">
        <v>170524</v>
      </c>
      <c r="D229" s="30">
        <v>124984</v>
      </c>
      <c r="E229" s="30">
        <v>2262</v>
      </c>
      <c r="F229" s="30">
        <f>+'ENERO ORD'!F229+'AJUSTE FOFIR'!C229</f>
        <v>16485</v>
      </c>
      <c r="G229" s="30">
        <v>5169</v>
      </c>
      <c r="H229" s="30">
        <v>1094</v>
      </c>
      <c r="I229" s="30">
        <v>4284</v>
      </c>
      <c r="J229" s="30">
        <v>392</v>
      </c>
      <c r="K229" s="30">
        <v>274</v>
      </c>
      <c r="L229" s="30">
        <v>6948</v>
      </c>
      <c r="M229" s="31">
        <v>0</v>
      </c>
      <c r="N229" s="8">
        <f t="shared" si="3"/>
        <v>332416</v>
      </c>
    </row>
    <row r="230" spans="1:14" x14ac:dyDescent="0.25">
      <c r="A230" s="13">
        <v>227</v>
      </c>
      <c r="B230" s="33" t="s">
        <v>239</v>
      </c>
      <c r="C230" s="30">
        <v>925962</v>
      </c>
      <c r="D230" s="30">
        <v>487061</v>
      </c>
      <c r="E230" s="30">
        <v>9692</v>
      </c>
      <c r="F230" s="30">
        <f>+'ENERO ORD'!F230+'AJUSTE FOFIR'!C230</f>
        <v>127341</v>
      </c>
      <c r="G230" s="30">
        <v>32334</v>
      </c>
      <c r="H230" s="30">
        <v>7722</v>
      </c>
      <c r="I230" s="30">
        <v>35857</v>
      </c>
      <c r="J230" s="30">
        <v>1472</v>
      </c>
      <c r="K230" s="30">
        <v>2897</v>
      </c>
      <c r="L230" s="30">
        <v>0</v>
      </c>
      <c r="M230" s="31">
        <v>0</v>
      </c>
      <c r="N230" s="8">
        <f t="shared" si="3"/>
        <v>1630338</v>
      </c>
    </row>
    <row r="231" spans="1:14" x14ac:dyDescent="0.25">
      <c r="A231" s="13">
        <v>228</v>
      </c>
      <c r="B231" s="33" t="s">
        <v>240</v>
      </c>
      <c r="C231" s="30">
        <v>115630</v>
      </c>
      <c r="D231" s="30">
        <v>55950</v>
      </c>
      <c r="E231" s="30">
        <v>1948</v>
      </c>
      <c r="F231" s="30">
        <f>+'ENERO ORD'!F231+'AJUSTE FOFIR'!C231</f>
        <v>8063</v>
      </c>
      <c r="G231" s="30">
        <v>1429</v>
      </c>
      <c r="H231" s="30">
        <v>590</v>
      </c>
      <c r="I231" s="30">
        <v>1049</v>
      </c>
      <c r="J231" s="30">
        <v>366</v>
      </c>
      <c r="K231" s="30">
        <v>58</v>
      </c>
      <c r="L231" s="30">
        <v>0</v>
      </c>
      <c r="M231" s="31">
        <v>0</v>
      </c>
      <c r="N231" s="8">
        <f t="shared" si="3"/>
        <v>185083</v>
      </c>
    </row>
    <row r="232" spans="1:14" x14ac:dyDescent="0.25">
      <c r="A232" s="13">
        <v>229</v>
      </c>
      <c r="B232" s="33" t="s">
        <v>241</v>
      </c>
      <c r="C232" s="30">
        <v>393890</v>
      </c>
      <c r="D232" s="30">
        <v>244137</v>
      </c>
      <c r="E232" s="30">
        <v>5152</v>
      </c>
      <c r="F232" s="30">
        <f>+'ENERO ORD'!F232+'AJUSTE FOFIR'!C232</f>
        <v>43221</v>
      </c>
      <c r="G232" s="30">
        <v>15576</v>
      </c>
      <c r="H232" s="30">
        <v>2762</v>
      </c>
      <c r="I232" s="30">
        <v>12896</v>
      </c>
      <c r="J232" s="30">
        <v>871</v>
      </c>
      <c r="K232" s="30">
        <v>807</v>
      </c>
      <c r="L232" s="30">
        <v>55336</v>
      </c>
      <c r="M232" s="31">
        <v>0</v>
      </c>
      <c r="N232" s="8">
        <f t="shared" si="3"/>
        <v>774648</v>
      </c>
    </row>
    <row r="233" spans="1:14" x14ac:dyDescent="0.25">
      <c r="A233" s="13">
        <v>230</v>
      </c>
      <c r="B233" s="33" t="s">
        <v>242</v>
      </c>
      <c r="C233" s="30">
        <v>105384</v>
      </c>
      <c r="D233" s="30">
        <v>54333</v>
      </c>
      <c r="E233" s="30">
        <v>1492</v>
      </c>
      <c r="F233" s="30">
        <f>+'ENERO ORD'!F233+'AJUSTE FOFIR'!C233</f>
        <v>10434</v>
      </c>
      <c r="G233" s="30">
        <v>1620</v>
      </c>
      <c r="H233" s="30">
        <v>684</v>
      </c>
      <c r="I233" s="30">
        <v>2012</v>
      </c>
      <c r="J233" s="30">
        <v>252</v>
      </c>
      <c r="K233" s="30">
        <v>171</v>
      </c>
      <c r="L233" s="30">
        <v>4604</v>
      </c>
      <c r="M233" s="31">
        <v>0</v>
      </c>
      <c r="N233" s="8">
        <f t="shared" si="3"/>
        <v>180986</v>
      </c>
    </row>
    <row r="234" spans="1:14" x14ac:dyDescent="0.25">
      <c r="A234" s="13">
        <v>231</v>
      </c>
      <c r="B234" s="33" t="s">
        <v>243</v>
      </c>
      <c r="C234" s="30">
        <v>190514</v>
      </c>
      <c r="D234" s="30">
        <v>55039</v>
      </c>
      <c r="E234" s="30">
        <v>2712</v>
      </c>
      <c r="F234" s="30">
        <f>+'ENERO ORD'!F234+'AJUSTE FOFIR'!C234</f>
        <v>18031</v>
      </c>
      <c r="G234" s="30">
        <v>5428</v>
      </c>
      <c r="H234" s="30">
        <v>1201</v>
      </c>
      <c r="I234" s="30">
        <v>4505</v>
      </c>
      <c r="J234" s="30">
        <v>495</v>
      </c>
      <c r="K234" s="30">
        <v>283</v>
      </c>
      <c r="L234" s="30">
        <v>23946</v>
      </c>
      <c r="M234" s="31">
        <v>0</v>
      </c>
      <c r="N234" s="8">
        <f t="shared" si="3"/>
        <v>302154</v>
      </c>
    </row>
    <row r="235" spans="1:14" x14ac:dyDescent="0.25">
      <c r="A235" s="13">
        <v>232</v>
      </c>
      <c r="B235" s="33" t="s">
        <v>244</v>
      </c>
      <c r="C235" s="30">
        <v>1168170</v>
      </c>
      <c r="D235" s="30">
        <v>867862</v>
      </c>
      <c r="E235" s="30">
        <v>14802</v>
      </c>
      <c r="F235" s="30">
        <f>+'ENERO ORD'!F235+'AJUSTE FOFIR'!C235</f>
        <v>111360</v>
      </c>
      <c r="G235" s="30">
        <v>37907</v>
      </c>
      <c r="H235" s="30">
        <v>7450</v>
      </c>
      <c r="I235" s="30">
        <v>30629</v>
      </c>
      <c r="J235" s="30">
        <v>2624</v>
      </c>
      <c r="K235" s="30">
        <v>1876</v>
      </c>
      <c r="L235" s="30">
        <v>0</v>
      </c>
      <c r="M235" s="31">
        <v>0</v>
      </c>
      <c r="N235" s="8">
        <f t="shared" si="3"/>
        <v>2242680</v>
      </c>
    </row>
    <row r="236" spans="1:14" x14ac:dyDescent="0.25">
      <c r="A236" s="13">
        <v>233</v>
      </c>
      <c r="B236" s="33" t="s">
        <v>245</v>
      </c>
      <c r="C236" s="30">
        <v>197218</v>
      </c>
      <c r="D236" s="30">
        <v>149896</v>
      </c>
      <c r="E236" s="30">
        <v>2600</v>
      </c>
      <c r="F236" s="30">
        <f>+'ENERO ORD'!F236+'AJUSTE FOFIR'!C236</f>
        <v>18866</v>
      </c>
      <c r="G236" s="30">
        <v>2963</v>
      </c>
      <c r="H236" s="30">
        <v>1255</v>
      </c>
      <c r="I236" s="30">
        <v>3672</v>
      </c>
      <c r="J236" s="30">
        <v>430</v>
      </c>
      <c r="K236" s="30">
        <v>311</v>
      </c>
      <c r="L236" s="30">
        <v>0</v>
      </c>
      <c r="M236" s="31">
        <v>0</v>
      </c>
      <c r="N236" s="8">
        <f t="shared" si="3"/>
        <v>377211</v>
      </c>
    </row>
    <row r="237" spans="1:14" x14ac:dyDescent="0.25">
      <c r="A237" s="13">
        <v>234</v>
      </c>
      <c r="B237" s="33" t="s">
        <v>246</v>
      </c>
      <c r="C237" s="30">
        <v>365970</v>
      </c>
      <c r="D237" s="30">
        <v>68426</v>
      </c>
      <c r="E237" s="30">
        <v>4994</v>
      </c>
      <c r="F237" s="30">
        <f>+'ENERO ORD'!F237+'AJUSTE FOFIR'!C237</f>
        <v>33822</v>
      </c>
      <c r="G237" s="30">
        <v>12168</v>
      </c>
      <c r="H237" s="30">
        <v>2278</v>
      </c>
      <c r="I237" s="30">
        <v>9300</v>
      </c>
      <c r="J237" s="30">
        <v>910</v>
      </c>
      <c r="K237" s="30">
        <v>530</v>
      </c>
      <c r="L237" s="30">
        <v>0</v>
      </c>
      <c r="M237" s="31">
        <v>0</v>
      </c>
      <c r="N237" s="8">
        <f t="shared" si="3"/>
        <v>498398</v>
      </c>
    </row>
    <row r="238" spans="1:14" x14ac:dyDescent="0.25">
      <c r="A238" s="13">
        <v>235</v>
      </c>
      <c r="B238" s="33" t="s">
        <v>247</v>
      </c>
      <c r="C238" s="30">
        <v>249160</v>
      </c>
      <c r="D238" s="30">
        <v>176180</v>
      </c>
      <c r="E238" s="30">
        <v>3595</v>
      </c>
      <c r="F238" s="30">
        <f>+'ENERO ORD'!F238+'AJUSTE FOFIR'!C238</f>
        <v>21419</v>
      </c>
      <c r="G238" s="30">
        <v>6595</v>
      </c>
      <c r="H238" s="30">
        <v>1471</v>
      </c>
      <c r="I238" s="30">
        <v>5065</v>
      </c>
      <c r="J238" s="30">
        <v>652</v>
      </c>
      <c r="K238" s="30">
        <v>295</v>
      </c>
      <c r="L238" s="30">
        <v>0</v>
      </c>
      <c r="M238" s="31">
        <v>0</v>
      </c>
      <c r="N238" s="8">
        <f t="shared" si="3"/>
        <v>464432</v>
      </c>
    </row>
    <row r="239" spans="1:14" x14ac:dyDescent="0.25">
      <c r="A239" s="13">
        <v>236</v>
      </c>
      <c r="B239" s="33" t="s">
        <v>248</v>
      </c>
      <c r="C239" s="30">
        <v>148288</v>
      </c>
      <c r="D239" s="30">
        <v>117101</v>
      </c>
      <c r="E239" s="30">
        <v>2255</v>
      </c>
      <c r="F239" s="30">
        <f>+'ENERO ORD'!F239+'AJUSTE FOFIR'!C239</f>
        <v>10721</v>
      </c>
      <c r="G239" s="30">
        <v>2330</v>
      </c>
      <c r="H239" s="30">
        <v>785</v>
      </c>
      <c r="I239" s="30">
        <v>1794</v>
      </c>
      <c r="J239" s="30">
        <v>454</v>
      </c>
      <c r="K239" s="30">
        <v>103</v>
      </c>
      <c r="L239" s="30">
        <v>0</v>
      </c>
      <c r="M239" s="31">
        <v>0</v>
      </c>
      <c r="N239" s="8">
        <f t="shared" si="3"/>
        <v>283831</v>
      </c>
    </row>
    <row r="240" spans="1:14" x14ac:dyDescent="0.25">
      <c r="A240" s="13">
        <v>237</v>
      </c>
      <c r="B240" s="33" t="s">
        <v>249</v>
      </c>
      <c r="C240" s="30">
        <v>145556</v>
      </c>
      <c r="D240" s="30">
        <v>74024</v>
      </c>
      <c r="E240" s="30">
        <v>2166</v>
      </c>
      <c r="F240" s="30">
        <f>+'ENERO ORD'!F240+'AJUSTE FOFIR'!C240</f>
        <v>14067</v>
      </c>
      <c r="G240" s="30">
        <v>2737</v>
      </c>
      <c r="H240" s="30">
        <v>928</v>
      </c>
      <c r="I240" s="30">
        <v>2845</v>
      </c>
      <c r="J240" s="30">
        <v>392</v>
      </c>
      <c r="K240" s="30">
        <v>220</v>
      </c>
      <c r="L240" s="30">
        <v>0</v>
      </c>
      <c r="M240" s="31">
        <v>0</v>
      </c>
      <c r="N240" s="8">
        <f t="shared" si="3"/>
        <v>242935</v>
      </c>
    </row>
    <row r="241" spans="1:14" x14ac:dyDescent="0.25">
      <c r="A241" s="13">
        <v>238</v>
      </c>
      <c r="B241" s="33" t="s">
        <v>250</v>
      </c>
      <c r="C241" s="30">
        <v>116144</v>
      </c>
      <c r="D241" s="30">
        <v>74192</v>
      </c>
      <c r="E241" s="30">
        <v>1863</v>
      </c>
      <c r="F241" s="30">
        <f>+'ENERO ORD'!F241+'AJUSTE FOFIR'!C241</f>
        <v>9125</v>
      </c>
      <c r="G241" s="30">
        <v>1725</v>
      </c>
      <c r="H241" s="30">
        <v>642</v>
      </c>
      <c r="I241" s="30">
        <v>1478</v>
      </c>
      <c r="J241" s="30">
        <v>344</v>
      </c>
      <c r="K241" s="30">
        <v>98</v>
      </c>
      <c r="L241" s="30">
        <v>0</v>
      </c>
      <c r="M241" s="31">
        <v>0</v>
      </c>
      <c r="N241" s="8">
        <f t="shared" si="3"/>
        <v>205611</v>
      </c>
    </row>
    <row r="242" spans="1:14" x14ac:dyDescent="0.25">
      <c r="A242" s="13">
        <v>239</v>
      </c>
      <c r="B242" s="33" t="s">
        <v>251</v>
      </c>
      <c r="C242" s="30">
        <v>99704</v>
      </c>
      <c r="D242" s="30">
        <v>56068</v>
      </c>
      <c r="E242" s="30">
        <v>1404</v>
      </c>
      <c r="F242" s="30">
        <f>+'ENERO ORD'!F242+'AJUSTE FOFIR'!C242</f>
        <v>9471</v>
      </c>
      <c r="G242" s="30">
        <v>1735</v>
      </c>
      <c r="H242" s="30">
        <v>631</v>
      </c>
      <c r="I242" s="30">
        <v>1895</v>
      </c>
      <c r="J242" s="30">
        <v>262</v>
      </c>
      <c r="K242" s="30">
        <v>150</v>
      </c>
      <c r="L242" s="30">
        <v>0</v>
      </c>
      <c r="M242" s="31">
        <v>0</v>
      </c>
      <c r="N242" s="8">
        <f t="shared" si="3"/>
        <v>171320</v>
      </c>
    </row>
    <row r="243" spans="1:14" x14ac:dyDescent="0.25">
      <c r="A243" s="13">
        <v>240</v>
      </c>
      <c r="B243" s="33" t="s">
        <v>252</v>
      </c>
      <c r="C243" s="30">
        <v>175134</v>
      </c>
      <c r="D243" s="30">
        <v>55297</v>
      </c>
      <c r="E243" s="30">
        <v>2632</v>
      </c>
      <c r="F243" s="30">
        <f>+'ENERO ORD'!F243+'AJUSTE FOFIR'!C243</f>
        <v>14726</v>
      </c>
      <c r="G243" s="30">
        <v>4659</v>
      </c>
      <c r="H243" s="30">
        <v>1017</v>
      </c>
      <c r="I243" s="30">
        <v>3465</v>
      </c>
      <c r="J243" s="30">
        <v>483</v>
      </c>
      <c r="K243" s="30">
        <v>190</v>
      </c>
      <c r="L243" s="30">
        <v>9505</v>
      </c>
      <c r="M243" s="31">
        <v>0</v>
      </c>
      <c r="N243" s="8">
        <f t="shared" si="3"/>
        <v>267108</v>
      </c>
    </row>
    <row r="244" spans="1:14" x14ac:dyDescent="0.25">
      <c r="A244" s="13">
        <v>241</v>
      </c>
      <c r="B244" s="33" t="s">
        <v>253</v>
      </c>
      <c r="C244" s="30">
        <v>121758</v>
      </c>
      <c r="D244" s="30">
        <v>67017</v>
      </c>
      <c r="E244" s="30">
        <v>1737</v>
      </c>
      <c r="F244" s="30">
        <f>+'ENERO ORD'!F244+'AJUSTE FOFIR'!C244</f>
        <v>11626</v>
      </c>
      <c r="G244" s="30">
        <v>1796</v>
      </c>
      <c r="H244" s="30">
        <v>771</v>
      </c>
      <c r="I244" s="30">
        <v>2179</v>
      </c>
      <c r="J244" s="30">
        <v>306</v>
      </c>
      <c r="K244" s="30">
        <v>183</v>
      </c>
      <c r="L244" s="30">
        <v>6568</v>
      </c>
      <c r="M244" s="31">
        <v>0</v>
      </c>
      <c r="N244" s="8">
        <f t="shared" si="3"/>
        <v>213941</v>
      </c>
    </row>
    <row r="245" spans="1:14" x14ac:dyDescent="0.25">
      <c r="A245" s="13">
        <v>242</v>
      </c>
      <c r="B245" s="33" t="s">
        <v>254</v>
      </c>
      <c r="C245" s="30">
        <v>567614</v>
      </c>
      <c r="D245" s="30">
        <v>80243</v>
      </c>
      <c r="E245" s="30">
        <v>7493</v>
      </c>
      <c r="F245" s="30">
        <f>+'ENERO ORD'!F245+'AJUSTE FOFIR'!C245</f>
        <v>55217</v>
      </c>
      <c r="G245" s="30">
        <v>21024</v>
      </c>
      <c r="H245" s="30">
        <v>3663</v>
      </c>
      <c r="I245" s="30">
        <v>16208</v>
      </c>
      <c r="J245" s="30">
        <v>1333</v>
      </c>
      <c r="K245" s="30">
        <v>929</v>
      </c>
      <c r="L245" s="30">
        <v>0</v>
      </c>
      <c r="M245" s="31">
        <v>0</v>
      </c>
      <c r="N245" s="8">
        <f t="shared" si="3"/>
        <v>753724</v>
      </c>
    </row>
    <row r="246" spans="1:14" x14ac:dyDescent="0.25">
      <c r="A246" s="13">
        <v>243</v>
      </c>
      <c r="B246" s="33" t="s">
        <v>255</v>
      </c>
      <c r="C246" s="30">
        <v>192106</v>
      </c>
      <c r="D246" s="30">
        <v>110222</v>
      </c>
      <c r="E246" s="30">
        <v>2666</v>
      </c>
      <c r="F246" s="30">
        <f>+'ENERO ORD'!F246+'AJUSTE FOFIR'!C246</f>
        <v>19080</v>
      </c>
      <c r="G246" s="30">
        <v>3453</v>
      </c>
      <c r="H246" s="30">
        <v>1256</v>
      </c>
      <c r="I246" s="30">
        <v>3920</v>
      </c>
      <c r="J246" s="30">
        <v>497</v>
      </c>
      <c r="K246" s="30">
        <v>320</v>
      </c>
      <c r="L246" s="30">
        <v>0</v>
      </c>
      <c r="M246" s="31">
        <v>0</v>
      </c>
      <c r="N246" s="8">
        <f t="shared" si="3"/>
        <v>333520</v>
      </c>
    </row>
    <row r="247" spans="1:14" x14ac:dyDescent="0.25">
      <c r="A247" s="13">
        <v>244</v>
      </c>
      <c r="B247" s="33" t="s">
        <v>256</v>
      </c>
      <c r="C247" s="30">
        <v>192896</v>
      </c>
      <c r="D247" s="30">
        <v>102303</v>
      </c>
      <c r="E247" s="30">
        <v>2646</v>
      </c>
      <c r="F247" s="30">
        <f>+'ENERO ORD'!F247+'AJUSTE FOFIR'!C247</f>
        <v>18347</v>
      </c>
      <c r="G247" s="30">
        <v>6818</v>
      </c>
      <c r="H247" s="30">
        <v>1223</v>
      </c>
      <c r="I247" s="30">
        <v>5141</v>
      </c>
      <c r="J247" s="30">
        <v>475</v>
      </c>
      <c r="K247" s="30">
        <v>295</v>
      </c>
      <c r="L247" s="30">
        <v>0</v>
      </c>
      <c r="M247" s="31">
        <v>0</v>
      </c>
      <c r="N247" s="8">
        <f t="shared" si="3"/>
        <v>330144</v>
      </c>
    </row>
    <row r="248" spans="1:14" x14ac:dyDescent="0.25">
      <c r="A248" s="13">
        <v>245</v>
      </c>
      <c r="B248" s="33" t="s">
        <v>257</v>
      </c>
      <c r="C248" s="30">
        <v>101596</v>
      </c>
      <c r="D248" s="30">
        <v>35168</v>
      </c>
      <c r="E248" s="30">
        <v>1573</v>
      </c>
      <c r="F248" s="30">
        <f>+'ENERO ORD'!F248+'AJUSTE FOFIR'!C248</f>
        <v>8071</v>
      </c>
      <c r="G248" s="30">
        <v>2267</v>
      </c>
      <c r="H248" s="30">
        <v>568</v>
      </c>
      <c r="I248" s="30">
        <v>1671</v>
      </c>
      <c r="J248" s="30">
        <v>292</v>
      </c>
      <c r="K248" s="30">
        <v>92</v>
      </c>
      <c r="L248" s="30">
        <v>0</v>
      </c>
      <c r="M248" s="31">
        <v>0</v>
      </c>
      <c r="N248" s="8">
        <f t="shared" si="3"/>
        <v>151298</v>
      </c>
    </row>
    <row r="249" spans="1:14" x14ac:dyDescent="0.25">
      <c r="A249" s="13">
        <v>246</v>
      </c>
      <c r="B249" s="33" t="s">
        <v>258</v>
      </c>
      <c r="C249" s="30">
        <v>83556</v>
      </c>
      <c r="D249" s="30">
        <v>40600</v>
      </c>
      <c r="E249" s="30">
        <v>1399</v>
      </c>
      <c r="F249" s="30">
        <f>+'ENERO ORD'!F249+'AJUSTE FOFIR'!C249</f>
        <v>5839</v>
      </c>
      <c r="G249" s="30">
        <v>1061</v>
      </c>
      <c r="H249" s="30">
        <v>428</v>
      </c>
      <c r="I249" s="30">
        <v>773</v>
      </c>
      <c r="J249" s="30">
        <v>263</v>
      </c>
      <c r="K249" s="30">
        <v>43</v>
      </c>
      <c r="L249" s="30">
        <v>0</v>
      </c>
      <c r="M249" s="31">
        <v>0</v>
      </c>
      <c r="N249" s="8">
        <f t="shared" si="3"/>
        <v>133962</v>
      </c>
    </row>
    <row r="250" spans="1:14" x14ac:dyDescent="0.25">
      <c r="A250" s="13">
        <v>247</v>
      </c>
      <c r="B250" s="33" t="s">
        <v>259</v>
      </c>
      <c r="C250" s="30">
        <v>165168</v>
      </c>
      <c r="D250" s="30">
        <v>64517</v>
      </c>
      <c r="E250" s="30">
        <v>1831</v>
      </c>
      <c r="F250" s="30">
        <f>+'ENERO ORD'!F250+'AJUSTE FOFIR'!C250</f>
        <v>11850</v>
      </c>
      <c r="G250" s="30">
        <v>2854</v>
      </c>
      <c r="H250" s="30">
        <v>882</v>
      </c>
      <c r="I250" s="30">
        <v>2363</v>
      </c>
      <c r="J250" s="30">
        <v>306</v>
      </c>
      <c r="K250" s="30">
        <v>153</v>
      </c>
      <c r="L250" s="30">
        <v>1301</v>
      </c>
      <c r="M250" s="31">
        <v>0</v>
      </c>
      <c r="N250" s="8">
        <f t="shared" si="3"/>
        <v>251225</v>
      </c>
    </row>
    <row r="251" spans="1:14" x14ac:dyDescent="0.25">
      <c r="A251" s="13">
        <v>248</v>
      </c>
      <c r="B251" s="33" t="s">
        <v>260</v>
      </c>
      <c r="C251" s="30">
        <v>615780</v>
      </c>
      <c r="D251" s="30">
        <v>168390</v>
      </c>
      <c r="E251" s="30">
        <v>7655</v>
      </c>
      <c r="F251" s="30">
        <f>+'ENERO ORD'!F251+'AJUSTE FOFIR'!C251</f>
        <v>64200</v>
      </c>
      <c r="G251" s="30">
        <v>25758</v>
      </c>
      <c r="H251" s="30">
        <v>4180</v>
      </c>
      <c r="I251" s="30">
        <v>20419</v>
      </c>
      <c r="J251" s="30">
        <v>1335</v>
      </c>
      <c r="K251" s="30">
        <v>1179</v>
      </c>
      <c r="L251" s="30">
        <v>0</v>
      </c>
      <c r="M251" s="31">
        <v>0</v>
      </c>
      <c r="N251" s="8">
        <f t="shared" si="3"/>
        <v>908896</v>
      </c>
    </row>
    <row r="252" spans="1:14" x14ac:dyDescent="0.25">
      <c r="A252" s="13">
        <v>249</v>
      </c>
      <c r="B252" s="33" t="s">
        <v>261</v>
      </c>
      <c r="C252" s="30">
        <v>199404</v>
      </c>
      <c r="D252" s="30">
        <v>132827</v>
      </c>
      <c r="E252" s="30">
        <v>2745</v>
      </c>
      <c r="F252" s="30">
        <f>+'ENERO ORD'!F252+'AJUSTE FOFIR'!C252</f>
        <v>19052</v>
      </c>
      <c r="G252" s="30">
        <v>6599</v>
      </c>
      <c r="H252" s="30">
        <v>1269</v>
      </c>
      <c r="I252" s="30">
        <v>5163</v>
      </c>
      <c r="J252" s="30">
        <v>498</v>
      </c>
      <c r="K252" s="30">
        <v>308</v>
      </c>
      <c r="L252" s="30">
        <v>43483</v>
      </c>
      <c r="M252" s="31">
        <v>0</v>
      </c>
      <c r="N252" s="8">
        <f t="shared" si="3"/>
        <v>411348</v>
      </c>
    </row>
    <row r="253" spans="1:14" x14ac:dyDescent="0.25">
      <c r="A253" s="13">
        <v>250</v>
      </c>
      <c r="B253" s="33" t="s">
        <v>262</v>
      </c>
      <c r="C253" s="30">
        <v>196570</v>
      </c>
      <c r="D253" s="30">
        <v>65938</v>
      </c>
      <c r="E253" s="30">
        <v>2315</v>
      </c>
      <c r="F253" s="30">
        <f>+'ENERO ORD'!F253+'AJUSTE FOFIR'!C253</f>
        <v>18819</v>
      </c>
      <c r="G253" s="30">
        <v>2158</v>
      </c>
      <c r="H253" s="30">
        <v>1262</v>
      </c>
      <c r="I253" s="30">
        <v>3467</v>
      </c>
      <c r="J253" s="30">
        <v>397</v>
      </c>
      <c r="K253" s="30">
        <v>329</v>
      </c>
      <c r="L253" s="30">
        <v>8726</v>
      </c>
      <c r="M253" s="31">
        <v>0</v>
      </c>
      <c r="N253" s="8">
        <f t="shared" si="3"/>
        <v>299981</v>
      </c>
    </row>
    <row r="254" spans="1:14" x14ac:dyDescent="0.25">
      <c r="A254" s="13">
        <v>251</v>
      </c>
      <c r="B254" s="33" t="s">
        <v>263</v>
      </c>
      <c r="C254" s="30">
        <v>129932</v>
      </c>
      <c r="D254" s="30">
        <v>61218</v>
      </c>
      <c r="E254" s="30">
        <v>2082</v>
      </c>
      <c r="F254" s="30">
        <f>+'ENERO ORD'!F254+'AJUSTE FOFIR'!C254</f>
        <v>9509</v>
      </c>
      <c r="G254" s="30">
        <v>2090</v>
      </c>
      <c r="H254" s="30">
        <v>687</v>
      </c>
      <c r="I254" s="30">
        <v>1553</v>
      </c>
      <c r="J254" s="30">
        <v>396</v>
      </c>
      <c r="K254" s="30">
        <v>87</v>
      </c>
      <c r="L254" s="30">
        <v>3666</v>
      </c>
      <c r="M254" s="31">
        <v>0</v>
      </c>
      <c r="N254" s="8">
        <f t="shared" si="3"/>
        <v>211220</v>
      </c>
    </row>
    <row r="255" spans="1:14" x14ac:dyDescent="0.25">
      <c r="A255" s="13">
        <v>252</v>
      </c>
      <c r="B255" s="33" t="s">
        <v>264</v>
      </c>
      <c r="C255" s="30">
        <v>149302</v>
      </c>
      <c r="D255" s="30">
        <v>49846</v>
      </c>
      <c r="E255" s="30">
        <v>2230</v>
      </c>
      <c r="F255" s="30">
        <f>+'ENERO ORD'!F255+'AJUSTE FOFIR'!C255</f>
        <v>12725</v>
      </c>
      <c r="G255" s="30">
        <v>4099</v>
      </c>
      <c r="H255" s="30">
        <v>875</v>
      </c>
      <c r="I255" s="30">
        <v>3033</v>
      </c>
      <c r="J255" s="30">
        <v>409</v>
      </c>
      <c r="K255" s="30">
        <v>169</v>
      </c>
      <c r="L255" s="30">
        <v>0</v>
      </c>
      <c r="M255" s="31">
        <v>0</v>
      </c>
      <c r="N255" s="8">
        <f t="shared" si="3"/>
        <v>222688</v>
      </c>
    </row>
    <row r="256" spans="1:14" x14ac:dyDescent="0.25">
      <c r="A256" s="13">
        <v>253</v>
      </c>
      <c r="B256" s="33" t="s">
        <v>265</v>
      </c>
      <c r="C256" s="30">
        <v>183536</v>
      </c>
      <c r="D256" s="30">
        <v>97301</v>
      </c>
      <c r="E256" s="30">
        <v>2879</v>
      </c>
      <c r="F256" s="30">
        <f>+'ENERO ORD'!F256+'AJUSTE FOFIR'!C256</f>
        <v>14133</v>
      </c>
      <c r="G256" s="30">
        <v>3417</v>
      </c>
      <c r="H256" s="30">
        <v>1004</v>
      </c>
      <c r="I256" s="30">
        <v>2619</v>
      </c>
      <c r="J256" s="30">
        <v>537</v>
      </c>
      <c r="K256" s="30">
        <v>149</v>
      </c>
      <c r="L256" s="30">
        <v>0</v>
      </c>
      <c r="M256" s="31">
        <v>0</v>
      </c>
      <c r="N256" s="8">
        <f t="shared" si="3"/>
        <v>305575</v>
      </c>
    </row>
    <row r="257" spans="1:14" x14ac:dyDescent="0.25">
      <c r="A257" s="13">
        <v>254</v>
      </c>
      <c r="B257" s="33" t="s">
        <v>266</v>
      </c>
      <c r="C257" s="30">
        <v>222948</v>
      </c>
      <c r="D257" s="30">
        <v>95382</v>
      </c>
      <c r="E257" s="30">
        <v>3140</v>
      </c>
      <c r="F257" s="30">
        <f>+'ENERO ORD'!F257+'AJUSTE FOFIR'!C257</f>
        <v>20391</v>
      </c>
      <c r="G257" s="30">
        <v>5540</v>
      </c>
      <c r="H257" s="30">
        <v>1376</v>
      </c>
      <c r="I257" s="30">
        <v>4732</v>
      </c>
      <c r="J257" s="30">
        <v>582</v>
      </c>
      <c r="K257" s="30">
        <v>310</v>
      </c>
      <c r="L257" s="30">
        <v>0</v>
      </c>
      <c r="M257" s="31">
        <v>0</v>
      </c>
      <c r="N257" s="8">
        <f t="shared" si="3"/>
        <v>354401</v>
      </c>
    </row>
    <row r="258" spans="1:14" x14ac:dyDescent="0.25">
      <c r="A258" s="13">
        <v>255</v>
      </c>
      <c r="B258" s="33" t="s">
        <v>267</v>
      </c>
      <c r="C258" s="30">
        <v>150690</v>
      </c>
      <c r="D258" s="30">
        <v>46946</v>
      </c>
      <c r="E258" s="30">
        <v>2173</v>
      </c>
      <c r="F258" s="30">
        <f>+'ENERO ORD'!F258+'AJUSTE FOFIR'!C258</f>
        <v>11647</v>
      </c>
      <c r="G258" s="30">
        <v>3411</v>
      </c>
      <c r="H258" s="30">
        <v>832</v>
      </c>
      <c r="I258" s="30">
        <v>2487</v>
      </c>
      <c r="J258" s="30">
        <v>409</v>
      </c>
      <c r="K258" s="30">
        <v>136</v>
      </c>
      <c r="L258" s="30">
        <v>0</v>
      </c>
      <c r="M258" s="31">
        <v>0</v>
      </c>
      <c r="N258" s="8">
        <f t="shared" si="3"/>
        <v>218731</v>
      </c>
    </row>
    <row r="259" spans="1:14" x14ac:dyDescent="0.25">
      <c r="A259" s="13">
        <v>256</v>
      </c>
      <c r="B259" s="33" t="s">
        <v>268</v>
      </c>
      <c r="C259" s="30">
        <v>76510</v>
      </c>
      <c r="D259" s="30">
        <v>40926</v>
      </c>
      <c r="E259" s="30">
        <v>1211</v>
      </c>
      <c r="F259" s="30">
        <f>+'ENERO ORD'!F259+'AJUSTE FOFIR'!C259</f>
        <v>5305</v>
      </c>
      <c r="G259" s="30">
        <v>399</v>
      </c>
      <c r="H259" s="30">
        <v>392</v>
      </c>
      <c r="I259" s="30">
        <v>495</v>
      </c>
      <c r="J259" s="30">
        <v>231</v>
      </c>
      <c r="K259" s="30">
        <v>42</v>
      </c>
      <c r="L259" s="30">
        <v>0</v>
      </c>
      <c r="M259" s="31">
        <v>0</v>
      </c>
      <c r="N259" s="8">
        <f t="shared" si="3"/>
        <v>125511</v>
      </c>
    </row>
    <row r="260" spans="1:14" x14ac:dyDescent="0.25">
      <c r="A260" s="13">
        <v>257</v>
      </c>
      <c r="B260" s="33" t="s">
        <v>269</v>
      </c>
      <c r="C260" s="30">
        <v>114064</v>
      </c>
      <c r="D260" s="30">
        <v>62503</v>
      </c>
      <c r="E260" s="30">
        <v>1854</v>
      </c>
      <c r="F260" s="30">
        <f>+'ENERO ORD'!F260+'AJUSTE FOFIR'!C260</f>
        <v>8357</v>
      </c>
      <c r="G260" s="30">
        <v>1812</v>
      </c>
      <c r="H260" s="30">
        <v>604</v>
      </c>
      <c r="I260" s="30">
        <v>1342</v>
      </c>
      <c r="J260" s="30">
        <v>359</v>
      </c>
      <c r="K260" s="30">
        <v>75</v>
      </c>
      <c r="L260" s="30">
        <v>0</v>
      </c>
      <c r="M260" s="31">
        <v>0</v>
      </c>
      <c r="N260" s="8">
        <f t="shared" si="3"/>
        <v>190970</v>
      </c>
    </row>
    <row r="261" spans="1:14" x14ac:dyDescent="0.25">
      <c r="A261" s="13">
        <v>258</v>
      </c>
      <c r="B261" s="33" t="s">
        <v>270</v>
      </c>
      <c r="C261" s="30">
        <v>101152</v>
      </c>
      <c r="D261" s="30">
        <v>50041</v>
      </c>
      <c r="E261" s="30">
        <v>1503</v>
      </c>
      <c r="F261" s="30">
        <f>+'ENERO ORD'!F261+'AJUSTE FOFIR'!C261</f>
        <v>9227</v>
      </c>
      <c r="G261" s="30">
        <v>1210</v>
      </c>
      <c r="H261" s="30">
        <v>620</v>
      </c>
      <c r="I261" s="30">
        <v>1555</v>
      </c>
      <c r="J261" s="30">
        <v>273</v>
      </c>
      <c r="K261" s="30">
        <v>135</v>
      </c>
      <c r="L261" s="30">
        <v>8774</v>
      </c>
      <c r="M261" s="31">
        <v>0</v>
      </c>
      <c r="N261" s="8">
        <f t="shared" ref="N261:N324" si="4">SUM(C261:M261)</f>
        <v>174490</v>
      </c>
    </row>
    <row r="262" spans="1:14" x14ac:dyDescent="0.25">
      <c r="A262" s="13">
        <v>259</v>
      </c>
      <c r="B262" s="33" t="s">
        <v>271</v>
      </c>
      <c r="C262" s="30">
        <v>185074</v>
      </c>
      <c r="D262" s="30">
        <v>134990</v>
      </c>
      <c r="E262" s="30">
        <v>2697</v>
      </c>
      <c r="F262" s="30">
        <f>+'ENERO ORD'!F262+'AJUSTE FOFIR'!C262</f>
        <v>14608</v>
      </c>
      <c r="G262" s="30">
        <v>3669</v>
      </c>
      <c r="H262" s="30">
        <v>1035</v>
      </c>
      <c r="I262" s="30">
        <v>2913</v>
      </c>
      <c r="J262" s="30">
        <v>506</v>
      </c>
      <c r="K262" s="30">
        <v>175</v>
      </c>
      <c r="L262" s="30">
        <v>73180</v>
      </c>
      <c r="M262" s="31">
        <v>0</v>
      </c>
      <c r="N262" s="8">
        <f t="shared" si="4"/>
        <v>418847</v>
      </c>
    </row>
    <row r="263" spans="1:14" x14ac:dyDescent="0.25">
      <c r="A263" s="13">
        <v>260</v>
      </c>
      <c r="B263" s="33" t="s">
        <v>272</v>
      </c>
      <c r="C263" s="30">
        <v>151026</v>
      </c>
      <c r="D263" s="30">
        <v>74330</v>
      </c>
      <c r="E263" s="30">
        <v>2217</v>
      </c>
      <c r="F263" s="30">
        <f>+'ENERO ORD'!F263+'AJUSTE FOFIR'!C263</f>
        <v>12747</v>
      </c>
      <c r="G263" s="30">
        <v>3787</v>
      </c>
      <c r="H263" s="30">
        <v>881</v>
      </c>
      <c r="I263" s="30">
        <v>2899</v>
      </c>
      <c r="J263" s="30">
        <v>412</v>
      </c>
      <c r="K263" s="30">
        <v>169</v>
      </c>
      <c r="L263" s="30">
        <v>0</v>
      </c>
      <c r="M263" s="31">
        <v>0</v>
      </c>
      <c r="N263" s="8">
        <f t="shared" si="4"/>
        <v>248468</v>
      </c>
    </row>
    <row r="264" spans="1:14" x14ac:dyDescent="0.25">
      <c r="A264" s="13">
        <v>261</v>
      </c>
      <c r="B264" s="33" t="s">
        <v>273</v>
      </c>
      <c r="C264" s="30">
        <v>349320</v>
      </c>
      <c r="D264" s="30">
        <v>410946</v>
      </c>
      <c r="E264" s="30">
        <v>4665</v>
      </c>
      <c r="F264" s="30">
        <f>+'ENERO ORD'!F264+'AJUSTE FOFIR'!C264</f>
        <v>33895</v>
      </c>
      <c r="G264" s="30">
        <v>11908</v>
      </c>
      <c r="H264" s="30">
        <v>2248</v>
      </c>
      <c r="I264" s="30">
        <v>9408</v>
      </c>
      <c r="J264" s="30">
        <v>836</v>
      </c>
      <c r="K264" s="30">
        <v>565</v>
      </c>
      <c r="L264" s="30">
        <v>0</v>
      </c>
      <c r="M264" s="31">
        <v>0</v>
      </c>
      <c r="N264" s="8">
        <f t="shared" si="4"/>
        <v>823791</v>
      </c>
    </row>
    <row r="265" spans="1:14" x14ac:dyDescent="0.25">
      <c r="A265" s="13">
        <v>262</v>
      </c>
      <c r="B265" s="33" t="s">
        <v>274</v>
      </c>
      <c r="C265" s="30">
        <v>85310</v>
      </c>
      <c r="D265" s="30">
        <v>47817</v>
      </c>
      <c r="E265" s="30">
        <v>1306</v>
      </c>
      <c r="F265" s="30">
        <f>+'ENERO ORD'!F265+'AJUSTE FOFIR'!C265</f>
        <v>7348</v>
      </c>
      <c r="G265" s="30">
        <v>1731</v>
      </c>
      <c r="H265" s="30">
        <v>504</v>
      </c>
      <c r="I265" s="30">
        <v>1474</v>
      </c>
      <c r="J265" s="30">
        <v>253</v>
      </c>
      <c r="K265" s="30">
        <v>97</v>
      </c>
      <c r="L265" s="30">
        <v>0</v>
      </c>
      <c r="M265" s="31">
        <v>0</v>
      </c>
      <c r="N265" s="8">
        <f t="shared" si="4"/>
        <v>145840</v>
      </c>
    </row>
    <row r="266" spans="1:14" x14ac:dyDescent="0.25">
      <c r="A266" s="13">
        <v>263</v>
      </c>
      <c r="B266" s="33" t="s">
        <v>275</v>
      </c>
      <c r="C266" s="30">
        <v>230730</v>
      </c>
      <c r="D266" s="30">
        <v>121449</v>
      </c>
      <c r="E266" s="30">
        <v>3099</v>
      </c>
      <c r="F266" s="30">
        <f>+'ENERO ORD'!F266+'AJUSTE FOFIR'!C266</f>
        <v>19928</v>
      </c>
      <c r="G266" s="30">
        <v>5467</v>
      </c>
      <c r="H266" s="30">
        <v>1373</v>
      </c>
      <c r="I266" s="30">
        <v>4570</v>
      </c>
      <c r="J266" s="30">
        <v>561</v>
      </c>
      <c r="K266" s="30">
        <v>291</v>
      </c>
      <c r="L266" s="30">
        <v>0</v>
      </c>
      <c r="M266" s="31">
        <v>0</v>
      </c>
      <c r="N266" s="8">
        <f t="shared" si="4"/>
        <v>387468</v>
      </c>
    </row>
    <row r="267" spans="1:14" x14ac:dyDescent="0.25">
      <c r="A267" s="13">
        <v>264</v>
      </c>
      <c r="B267" s="33" t="s">
        <v>276</v>
      </c>
      <c r="C267" s="30">
        <v>158236</v>
      </c>
      <c r="D267" s="30">
        <v>87776</v>
      </c>
      <c r="E267" s="30">
        <v>2364</v>
      </c>
      <c r="F267" s="30">
        <f>+'ENERO ORD'!F267+'AJUSTE FOFIR'!C267</f>
        <v>12601</v>
      </c>
      <c r="G267" s="30">
        <v>3723</v>
      </c>
      <c r="H267" s="30">
        <v>888</v>
      </c>
      <c r="I267" s="30">
        <v>2731</v>
      </c>
      <c r="J267" s="30">
        <v>439</v>
      </c>
      <c r="K267" s="30">
        <v>150</v>
      </c>
      <c r="L267" s="30">
        <v>2795</v>
      </c>
      <c r="M267" s="31">
        <v>0</v>
      </c>
      <c r="N267" s="8">
        <f t="shared" si="4"/>
        <v>271703</v>
      </c>
    </row>
    <row r="268" spans="1:14" x14ac:dyDescent="0.25">
      <c r="A268" s="13">
        <v>265</v>
      </c>
      <c r="B268" s="33" t="s">
        <v>277</v>
      </c>
      <c r="C268" s="30">
        <v>400492</v>
      </c>
      <c r="D268" s="30">
        <v>60506</v>
      </c>
      <c r="E268" s="30">
        <v>5196</v>
      </c>
      <c r="F268" s="30">
        <f>+'ENERO ORD'!F268+'AJUSTE FOFIR'!C268</f>
        <v>46045</v>
      </c>
      <c r="G268" s="30">
        <v>11514</v>
      </c>
      <c r="H268" s="30">
        <v>2903</v>
      </c>
      <c r="I268" s="30">
        <v>11804</v>
      </c>
      <c r="J268" s="30">
        <v>850</v>
      </c>
      <c r="K268" s="30">
        <v>892</v>
      </c>
      <c r="L268" s="30">
        <v>0</v>
      </c>
      <c r="M268" s="31">
        <v>0</v>
      </c>
      <c r="N268" s="8">
        <f t="shared" si="4"/>
        <v>540202</v>
      </c>
    </row>
    <row r="269" spans="1:14" x14ac:dyDescent="0.25">
      <c r="A269" s="13">
        <v>266</v>
      </c>
      <c r="B269" s="33" t="s">
        <v>278</v>
      </c>
      <c r="C269" s="30">
        <v>431854</v>
      </c>
      <c r="D269" s="30">
        <v>795637</v>
      </c>
      <c r="E269" s="30">
        <v>5477</v>
      </c>
      <c r="F269" s="30">
        <f>+'ENERO ORD'!F269+'AJUSTE FOFIR'!C269</f>
        <v>41360</v>
      </c>
      <c r="G269" s="30">
        <v>14740</v>
      </c>
      <c r="H269" s="30">
        <v>2762</v>
      </c>
      <c r="I269" s="30">
        <v>11619</v>
      </c>
      <c r="J269" s="30">
        <v>962</v>
      </c>
      <c r="K269" s="30">
        <v>699</v>
      </c>
      <c r="L269" s="30">
        <v>0</v>
      </c>
      <c r="M269" s="31">
        <v>0</v>
      </c>
      <c r="N269" s="8">
        <f t="shared" si="4"/>
        <v>1305110</v>
      </c>
    </row>
    <row r="270" spans="1:14" x14ac:dyDescent="0.25">
      <c r="A270" s="13">
        <v>267</v>
      </c>
      <c r="B270" s="33" t="s">
        <v>279</v>
      </c>
      <c r="C270" s="30">
        <v>63052</v>
      </c>
      <c r="D270" s="30">
        <v>37349</v>
      </c>
      <c r="E270" s="30">
        <v>1086</v>
      </c>
      <c r="F270" s="30">
        <f>+'ENERO ORD'!F270+'AJUSTE FOFIR'!C270</f>
        <v>4114</v>
      </c>
      <c r="G270" s="30">
        <v>428</v>
      </c>
      <c r="H270" s="30">
        <v>309</v>
      </c>
      <c r="I270" s="30">
        <v>338</v>
      </c>
      <c r="J270" s="30">
        <v>208</v>
      </c>
      <c r="K270" s="30">
        <v>21</v>
      </c>
      <c r="L270" s="30">
        <v>0</v>
      </c>
      <c r="M270" s="31">
        <v>0</v>
      </c>
      <c r="N270" s="8">
        <f t="shared" si="4"/>
        <v>106905</v>
      </c>
    </row>
    <row r="271" spans="1:14" x14ac:dyDescent="0.25">
      <c r="A271" s="13">
        <v>268</v>
      </c>
      <c r="B271" s="33" t="s">
        <v>280</v>
      </c>
      <c r="C271" s="30">
        <v>115154</v>
      </c>
      <c r="D271" s="30">
        <v>67480</v>
      </c>
      <c r="E271" s="30">
        <v>1656</v>
      </c>
      <c r="F271" s="30">
        <f>+'ENERO ORD'!F271+'AJUSTE FOFIR'!C271</f>
        <v>11247</v>
      </c>
      <c r="G271" s="30">
        <v>1994</v>
      </c>
      <c r="H271" s="30">
        <v>740</v>
      </c>
      <c r="I271" s="30">
        <v>2242</v>
      </c>
      <c r="J271" s="30">
        <v>289</v>
      </c>
      <c r="K271" s="30">
        <v>181</v>
      </c>
      <c r="L271" s="30">
        <v>4389</v>
      </c>
      <c r="M271" s="31">
        <v>0</v>
      </c>
      <c r="N271" s="8">
        <f t="shared" si="4"/>
        <v>205372</v>
      </c>
    </row>
    <row r="272" spans="1:14" x14ac:dyDescent="0.25">
      <c r="A272" s="13">
        <v>269</v>
      </c>
      <c r="B272" s="33" t="s">
        <v>281</v>
      </c>
      <c r="C272" s="30">
        <v>323790</v>
      </c>
      <c r="D272" s="30">
        <v>283764</v>
      </c>
      <c r="E272" s="30">
        <v>4259</v>
      </c>
      <c r="F272" s="30">
        <f>+'ENERO ORD'!F272+'AJUSTE FOFIR'!C272</f>
        <v>24990</v>
      </c>
      <c r="G272" s="30">
        <v>7491</v>
      </c>
      <c r="H272" s="30">
        <v>1797</v>
      </c>
      <c r="I272" s="30">
        <v>5587</v>
      </c>
      <c r="J272" s="30">
        <v>797</v>
      </c>
      <c r="K272" s="30">
        <v>318</v>
      </c>
      <c r="L272" s="30">
        <v>0</v>
      </c>
      <c r="M272" s="31">
        <v>0</v>
      </c>
      <c r="N272" s="8">
        <f t="shared" si="4"/>
        <v>652793</v>
      </c>
    </row>
    <row r="273" spans="1:14" x14ac:dyDescent="0.25">
      <c r="A273" s="13">
        <v>270</v>
      </c>
      <c r="B273" s="33" t="s">
        <v>282</v>
      </c>
      <c r="C273" s="30">
        <v>138036</v>
      </c>
      <c r="D273" s="30">
        <v>89280</v>
      </c>
      <c r="E273" s="30">
        <v>2066</v>
      </c>
      <c r="F273" s="30">
        <f>+'ENERO ORD'!F273+'AJUSTE FOFIR'!C273</f>
        <v>13695</v>
      </c>
      <c r="G273" s="30">
        <v>2231</v>
      </c>
      <c r="H273" s="30">
        <v>899</v>
      </c>
      <c r="I273" s="30">
        <v>2663</v>
      </c>
      <c r="J273" s="30">
        <v>399</v>
      </c>
      <c r="K273" s="30">
        <v>220</v>
      </c>
      <c r="L273" s="30">
        <v>0</v>
      </c>
      <c r="M273" s="31">
        <v>0</v>
      </c>
      <c r="N273" s="8">
        <f t="shared" si="4"/>
        <v>249489</v>
      </c>
    </row>
    <row r="274" spans="1:14" x14ac:dyDescent="0.25">
      <c r="A274" s="13">
        <v>271</v>
      </c>
      <c r="B274" s="33" t="s">
        <v>283</v>
      </c>
      <c r="C274" s="30">
        <v>179708</v>
      </c>
      <c r="D274" s="30">
        <v>48583</v>
      </c>
      <c r="E274" s="30">
        <v>2552</v>
      </c>
      <c r="F274" s="30">
        <f>+'ENERO ORD'!F274+'AJUSTE FOFIR'!C274</f>
        <v>15851</v>
      </c>
      <c r="G274" s="30">
        <v>5464</v>
      </c>
      <c r="H274" s="30">
        <v>1081</v>
      </c>
      <c r="I274" s="30">
        <v>4090</v>
      </c>
      <c r="J274" s="30">
        <v>469</v>
      </c>
      <c r="K274" s="30">
        <v>229</v>
      </c>
      <c r="L274" s="30">
        <v>0</v>
      </c>
      <c r="M274" s="31">
        <v>0</v>
      </c>
      <c r="N274" s="8">
        <f t="shared" si="4"/>
        <v>258027</v>
      </c>
    </row>
    <row r="275" spans="1:14" x14ac:dyDescent="0.25">
      <c r="A275" s="13">
        <v>272</v>
      </c>
      <c r="B275" s="33" t="s">
        <v>284</v>
      </c>
      <c r="C275" s="30">
        <v>318568</v>
      </c>
      <c r="D275" s="30">
        <v>207358</v>
      </c>
      <c r="E275" s="30">
        <v>3987</v>
      </c>
      <c r="F275" s="30">
        <f>+'ENERO ORD'!F275+'AJUSTE FOFIR'!C275</f>
        <v>33044</v>
      </c>
      <c r="G275" s="30">
        <v>10809</v>
      </c>
      <c r="H275" s="30">
        <v>2129</v>
      </c>
      <c r="I275" s="30">
        <v>9281</v>
      </c>
      <c r="J275" s="30">
        <v>722</v>
      </c>
      <c r="K275" s="30">
        <v>612</v>
      </c>
      <c r="L275" s="30">
        <v>0</v>
      </c>
      <c r="M275" s="31">
        <v>0</v>
      </c>
      <c r="N275" s="8">
        <f t="shared" si="4"/>
        <v>586510</v>
      </c>
    </row>
    <row r="276" spans="1:14" x14ac:dyDescent="0.25">
      <c r="A276" s="13">
        <v>273</v>
      </c>
      <c r="B276" s="33" t="s">
        <v>285</v>
      </c>
      <c r="C276" s="30">
        <v>207448</v>
      </c>
      <c r="D276" s="30">
        <v>76503</v>
      </c>
      <c r="E276" s="30">
        <v>2919</v>
      </c>
      <c r="F276" s="30">
        <f>+'ENERO ORD'!F276+'AJUSTE FOFIR'!C276</f>
        <v>18336</v>
      </c>
      <c r="G276" s="30">
        <v>6504</v>
      </c>
      <c r="H276" s="30">
        <v>1250</v>
      </c>
      <c r="I276" s="30">
        <v>4837</v>
      </c>
      <c r="J276" s="30">
        <v>530</v>
      </c>
      <c r="K276" s="30">
        <v>267</v>
      </c>
      <c r="L276" s="30">
        <v>0</v>
      </c>
      <c r="M276" s="31">
        <v>0</v>
      </c>
      <c r="N276" s="8">
        <f t="shared" si="4"/>
        <v>318594</v>
      </c>
    </row>
    <row r="277" spans="1:14" x14ac:dyDescent="0.25">
      <c r="A277" s="13">
        <v>274</v>
      </c>
      <c r="B277" s="33" t="s">
        <v>286</v>
      </c>
      <c r="C277" s="30">
        <v>134824</v>
      </c>
      <c r="D277" s="30">
        <v>57061</v>
      </c>
      <c r="E277" s="30">
        <v>2094</v>
      </c>
      <c r="F277" s="30">
        <f>+'ENERO ORD'!F277+'AJUSTE FOFIR'!C277</f>
        <v>12101</v>
      </c>
      <c r="G277" s="30">
        <v>2275</v>
      </c>
      <c r="H277" s="30">
        <v>818</v>
      </c>
      <c r="I277" s="30">
        <v>2270</v>
      </c>
      <c r="J277" s="30">
        <v>408</v>
      </c>
      <c r="K277" s="30">
        <v>168</v>
      </c>
      <c r="L277" s="30">
        <v>2807</v>
      </c>
      <c r="M277" s="31">
        <v>0</v>
      </c>
      <c r="N277" s="8">
        <f t="shared" si="4"/>
        <v>214826</v>
      </c>
    </row>
    <row r="278" spans="1:14" x14ac:dyDescent="0.25">
      <c r="A278" s="13">
        <v>275</v>
      </c>
      <c r="B278" s="33" t="s">
        <v>287</v>
      </c>
      <c r="C278" s="30">
        <v>333308</v>
      </c>
      <c r="D278" s="30">
        <v>65297</v>
      </c>
      <c r="E278" s="30">
        <v>4427</v>
      </c>
      <c r="F278" s="30">
        <f>+'ENERO ORD'!F278+'AJUSTE FOFIR'!C278</f>
        <v>32114</v>
      </c>
      <c r="G278" s="30">
        <v>12487</v>
      </c>
      <c r="H278" s="30">
        <v>2138</v>
      </c>
      <c r="I278" s="30">
        <v>9418</v>
      </c>
      <c r="J278" s="30">
        <v>810</v>
      </c>
      <c r="K278" s="30">
        <v>534</v>
      </c>
      <c r="L278" s="30">
        <v>0</v>
      </c>
      <c r="M278" s="31">
        <v>0</v>
      </c>
      <c r="N278" s="8">
        <f t="shared" si="4"/>
        <v>460533</v>
      </c>
    </row>
    <row r="279" spans="1:14" x14ac:dyDescent="0.25">
      <c r="A279" s="13">
        <v>276</v>
      </c>
      <c r="B279" s="33" t="s">
        <v>288</v>
      </c>
      <c r="C279" s="30">
        <v>123964</v>
      </c>
      <c r="D279" s="30">
        <v>72712</v>
      </c>
      <c r="E279" s="30">
        <v>2049</v>
      </c>
      <c r="F279" s="30">
        <f>+'ENERO ORD'!F279+'AJUSTE FOFIR'!C279</f>
        <v>8143</v>
      </c>
      <c r="G279" s="30">
        <v>1177</v>
      </c>
      <c r="H279" s="30">
        <v>611</v>
      </c>
      <c r="I279" s="30">
        <v>872</v>
      </c>
      <c r="J279" s="30">
        <v>389</v>
      </c>
      <c r="K279" s="30">
        <v>48</v>
      </c>
      <c r="L279" s="30">
        <v>0</v>
      </c>
      <c r="M279" s="31">
        <v>0</v>
      </c>
      <c r="N279" s="8">
        <f t="shared" si="4"/>
        <v>209965</v>
      </c>
    </row>
    <row r="280" spans="1:14" x14ac:dyDescent="0.25">
      <c r="A280" s="13">
        <v>277</v>
      </c>
      <c r="B280" s="33" t="s">
        <v>289</v>
      </c>
      <c r="C280" s="30">
        <v>744820</v>
      </c>
      <c r="D280" s="30">
        <v>395172</v>
      </c>
      <c r="E280" s="30">
        <v>9709</v>
      </c>
      <c r="F280" s="30">
        <f>+'ENERO ORD'!F280+'AJUSTE FOFIR'!C280</f>
        <v>69367</v>
      </c>
      <c r="G280" s="30">
        <v>21192</v>
      </c>
      <c r="H280" s="30">
        <v>4674</v>
      </c>
      <c r="I280" s="30">
        <v>17695</v>
      </c>
      <c r="J280" s="30">
        <v>1778</v>
      </c>
      <c r="K280" s="30">
        <v>1127</v>
      </c>
      <c r="L280" s="30">
        <v>0</v>
      </c>
      <c r="M280" s="31">
        <v>0</v>
      </c>
      <c r="N280" s="8">
        <f t="shared" si="4"/>
        <v>1265534</v>
      </c>
    </row>
    <row r="281" spans="1:14" x14ac:dyDescent="0.25">
      <c r="A281" s="13">
        <v>278</v>
      </c>
      <c r="B281" s="33" t="s">
        <v>290</v>
      </c>
      <c r="C281" s="30">
        <v>1675904</v>
      </c>
      <c r="D281" s="30">
        <v>1570624</v>
      </c>
      <c r="E281" s="30">
        <v>20433</v>
      </c>
      <c r="F281" s="30">
        <f>+'ENERO ORD'!F281+'AJUSTE FOFIR'!C281</f>
        <v>175473</v>
      </c>
      <c r="G281" s="30">
        <v>66450</v>
      </c>
      <c r="H281" s="30">
        <v>11432</v>
      </c>
      <c r="I281" s="30">
        <v>53337</v>
      </c>
      <c r="J281" s="30">
        <v>3658</v>
      </c>
      <c r="K281" s="30">
        <v>3262</v>
      </c>
      <c r="L281" s="30">
        <v>0</v>
      </c>
      <c r="M281" s="31">
        <v>35303</v>
      </c>
      <c r="N281" s="8">
        <f t="shared" si="4"/>
        <v>3615876</v>
      </c>
    </row>
    <row r="282" spans="1:14" x14ac:dyDescent="0.25">
      <c r="A282" s="13">
        <v>279</v>
      </c>
      <c r="B282" s="33" t="s">
        <v>291</v>
      </c>
      <c r="C282" s="30">
        <v>183942</v>
      </c>
      <c r="D282" s="30">
        <v>110262</v>
      </c>
      <c r="E282" s="30">
        <v>2582</v>
      </c>
      <c r="F282" s="30">
        <f>+'ENERO ORD'!F282+'AJUSTE FOFIR'!C282</f>
        <v>16216</v>
      </c>
      <c r="G282" s="30">
        <v>5092</v>
      </c>
      <c r="H282" s="30">
        <v>1107</v>
      </c>
      <c r="I282" s="30">
        <v>3956</v>
      </c>
      <c r="J282" s="30">
        <v>472</v>
      </c>
      <c r="K282" s="30">
        <v>236</v>
      </c>
      <c r="L282" s="30">
        <v>5987</v>
      </c>
      <c r="M282" s="31">
        <v>0</v>
      </c>
      <c r="N282" s="8">
        <f t="shared" si="4"/>
        <v>329852</v>
      </c>
    </row>
    <row r="283" spans="1:14" x14ac:dyDescent="0.25">
      <c r="A283" s="13">
        <v>280</v>
      </c>
      <c r="B283" s="33" t="s">
        <v>292</v>
      </c>
      <c r="C283" s="30">
        <v>189846</v>
      </c>
      <c r="D283" s="30">
        <v>116262</v>
      </c>
      <c r="E283" s="30">
        <v>2667</v>
      </c>
      <c r="F283" s="30">
        <f>+'ENERO ORD'!F283+'AJUSTE FOFIR'!C283</f>
        <v>16729</v>
      </c>
      <c r="G283" s="30">
        <v>3507</v>
      </c>
      <c r="H283" s="30">
        <v>1143</v>
      </c>
      <c r="I283" s="30">
        <v>3350</v>
      </c>
      <c r="J283" s="30">
        <v>489</v>
      </c>
      <c r="K283" s="30">
        <v>243</v>
      </c>
      <c r="L283" s="30">
        <v>13231</v>
      </c>
      <c r="M283" s="31">
        <v>0</v>
      </c>
      <c r="N283" s="8">
        <f t="shared" si="4"/>
        <v>347467</v>
      </c>
    </row>
    <row r="284" spans="1:14" x14ac:dyDescent="0.25">
      <c r="A284" s="13">
        <v>281</v>
      </c>
      <c r="B284" s="33" t="s">
        <v>293</v>
      </c>
      <c r="C284" s="30">
        <v>78018</v>
      </c>
      <c r="D284" s="30">
        <v>39016</v>
      </c>
      <c r="E284" s="30">
        <v>1094</v>
      </c>
      <c r="F284" s="30">
        <f>+'ENERO ORD'!F284+'AJUSTE FOFIR'!C284</f>
        <v>6114</v>
      </c>
      <c r="G284" s="30">
        <v>534</v>
      </c>
      <c r="H284" s="30">
        <v>434</v>
      </c>
      <c r="I284" s="30">
        <v>805</v>
      </c>
      <c r="J284" s="30">
        <v>193</v>
      </c>
      <c r="K284" s="30">
        <v>75</v>
      </c>
      <c r="L284" s="30">
        <v>1153</v>
      </c>
      <c r="M284" s="31">
        <v>0</v>
      </c>
      <c r="N284" s="8">
        <f t="shared" si="4"/>
        <v>127436</v>
      </c>
    </row>
    <row r="285" spans="1:14" x14ac:dyDescent="0.25">
      <c r="A285" s="13">
        <v>282</v>
      </c>
      <c r="B285" s="33" t="s">
        <v>294</v>
      </c>
      <c r="C285" s="30">
        <v>89828</v>
      </c>
      <c r="D285" s="30">
        <v>34726</v>
      </c>
      <c r="E285" s="30">
        <v>1445</v>
      </c>
      <c r="F285" s="30">
        <f>+'ENERO ORD'!F285+'AJUSTE FOFIR'!C285</f>
        <v>6179</v>
      </c>
      <c r="G285" s="30">
        <v>1130</v>
      </c>
      <c r="H285" s="30">
        <v>457</v>
      </c>
      <c r="I285" s="30">
        <v>832</v>
      </c>
      <c r="J285" s="30">
        <v>272</v>
      </c>
      <c r="K285" s="30">
        <v>46</v>
      </c>
      <c r="L285" s="30">
        <v>0</v>
      </c>
      <c r="M285" s="31">
        <v>0</v>
      </c>
      <c r="N285" s="8">
        <f t="shared" si="4"/>
        <v>134915</v>
      </c>
    </row>
    <row r="286" spans="1:14" x14ac:dyDescent="0.25">
      <c r="A286" s="13">
        <v>283</v>
      </c>
      <c r="B286" s="33" t="s">
        <v>295</v>
      </c>
      <c r="C286" s="30">
        <v>146674</v>
      </c>
      <c r="D286" s="30">
        <v>77720</v>
      </c>
      <c r="E286" s="30">
        <v>2022</v>
      </c>
      <c r="F286" s="30">
        <f>+'ENERO ORD'!F286+'AJUSTE FOFIR'!C286</f>
        <v>18432</v>
      </c>
      <c r="G286" s="30">
        <v>1816</v>
      </c>
      <c r="H286" s="30">
        <v>1130</v>
      </c>
      <c r="I286" s="30">
        <v>3649</v>
      </c>
      <c r="J286" s="30">
        <v>324</v>
      </c>
      <c r="K286" s="30">
        <v>370</v>
      </c>
      <c r="L286" s="30">
        <v>4174</v>
      </c>
      <c r="M286" s="31">
        <v>0</v>
      </c>
      <c r="N286" s="8">
        <f t="shared" si="4"/>
        <v>256311</v>
      </c>
    </row>
    <row r="287" spans="1:14" x14ac:dyDescent="0.25">
      <c r="A287" s="13">
        <v>284</v>
      </c>
      <c r="B287" s="33" t="s">
        <v>296</v>
      </c>
      <c r="C287" s="30">
        <v>335626</v>
      </c>
      <c r="D287" s="30">
        <v>230257</v>
      </c>
      <c r="E287" s="30">
        <v>5441</v>
      </c>
      <c r="F287" s="30">
        <f>+'ENERO ORD'!F287+'AJUSTE FOFIR'!C287</f>
        <v>25004</v>
      </c>
      <c r="G287" s="30">
        <v>5335</v>
      </c>
      <c r="H287" s="30">
        <v>1793</v>
      </c>
      <c r="I287" s="30">
        <v>4087</v>
      </c>
      <c r="J287" s="30">
        <v>1019</v>
      </c>
      <c r="K287" s="30">
        <v>234</v>
      </c>
      <c r="L287" s="30">
        <v>0</v>
      </c>
      <c r="M287" s="31">
        <v>0</v>
      </c>
      <c r="N287" s="8">
        <f t="shared" si="4"/>
        <v>608796</v>
      </c>
    </row>
    <row r="288" spans="1:14" x14ac:dyDescent="0.25">
      <c r="A288" s="13">
        <v>285</v>
      </c>
      <c r="B288" s="33" t="s">
        <v>297</v>
      </c>
      <c r="C288" s="30">
        <v>203620</v>
      </c>
      <c r="D288" s="30">
        <v>179871</v>
      </c>
      <c r="E288" s="30">
        <v>2762</v>
      </c>
      <c r="F288" s="30">
        <f>+'ENERO ORD'!F288+'AJUSTE FOFIR'!C288</f>
        <v>18859</v>
      </c>
      <c r="G288" s="30">
        <v>6320</v>
      </c>
      <c r="H288" s="30">
        <v>1268</v>
      </c>
      <c r="I288" s="30">
        <v>4962</v>
      </c>
      <c r="J288" s="30">
        <v>490</v>
      </c>
      <c r="K288" s="30">
        <v>297</v>
      </c>
      <c r="L288" s="30">
        <v>35809</v>
      </c>
      <c r="M288" s="31">
        <v>0</v>
      </c>
      <c r="N288" s="8">
        <f t="shared" si="4"/>
        <v>454258</v>
      </c>
    </row>
    <row r="289" spans="1:14" x14ac:dyDescent="0.25">
      <c r="A289" s="13">
        <v>286</v>
      </c>
      <c r="B289" s="33" t="s">
        <v>298</v>
      </c>
      <c r="C289" s="30">
        <v>240802</v>
      </c>
      <c r="D289" s="30">
        <v>136973</v>
      </c>
      <c r="E289" s="30">
        <v>3494</v>
      </c>
      <c r="F289" s="30">
        <f>+'ENERO ORD'!F289+'AJUSTE FOFIR'!C289</f>
        <v>21164</v>
      </c>
      <c r="G289" s="30">
        <v>5364</v>
      </c>
      <c r="H289" s="30">
        <v>1445</v>
      </c>
      <c r="I289" s="30">
        <v>4580</v>
      </c>
      <c r="J289" s="30">
        <v>660</v>
      </c>
      <c r="K289" s="30">
        <v>300</v>
      </c>
      <c r="L289" s="30">
        <v>0</v>
      </c>
      <c r="M289" s="31">
        <v>0</v>
      </c>
      <c r="N289" s="8">
        <f t="shared" si="4"/>
        <v>414782</v>
      </c>
    </row>
    <row r="290" spans="1:14" x14ac:dyDescent="0.25">
      <c r="A290" s="13">
        <v>287</v>
      </c>
      <c r="B290" s="33" t="s">
        <v>299</v>
      </c>
      <c r="C290" s="30">
        <v>84870</v>
      </c>
      <c r="D290" s="30">
        <v>36178</v>
      </c>
      <c r="E290" s="30">
        <v>1340</v>
      </c>
      <c r="F290" s="30">
        <f>+'ENERO ORD'!F290+'AJUSTE FOFIR'!C290</f>
        <v>8501</v>
      </c>
      <c r="G290" s="30">
        <v>534</v>
      </c>
      <c r="H290" s="30">
        <v>554</v>
      </c>
      <c r="I290" s="30">
        <v>1264</v>
      </c>
      <c r="J290" s="30">
        <v>257</v>
      </c>
      <c r="K290" s="30">
        <v>133</v>
      </c>
      <c r="L290" s="30">
        <v>0</v>
      </c>
      <c r="M290" s="31">
        <v>0</v>
      </c>
      <c r="N290" s="8">
        <f t="shared" si="4"/>
        <v>133631</v>
      </c>
    </row>
    <row r="291" spans="1:14" x14ac:dyDescent="0.25">
      <c r="A291" s="13">
        <v>288</v>
      </c>
      <c r="B291" s="33" t="s">
        <v>300</v>
      </c>
      <c r="C291" s="30">
        <v>88348</v>
      </c>
      <c r="D291" s="30">
        <v>62808</v>
      </c>
      <c r="E291" s="30">
        <v>1482</v>
      </c>
      <c r="F291" s="30">
        <f>+'ENERO ORD'!F291+'AJUSTE FOFIR'!C291</f>
        <v>6094</v>
      </c>
      <c r="G291" s="30">
        <v>1014</v>
      </c>
      <c r="H291" s="30">
        <v>448</v>
      </c>
      <c r="I291" s="30">
        <v>751</v>
      </c>
      <c r="J291" s="30">
        <v>279</v>
      </c>
      <c r="K291" s="30">
        <v>42</v>
      </c>
      <c r="L291" s="30">
        <v>0</v>
      </c>
      <c r="M291" s="31">
        <v>0</v>
      </c>
      <c r="N291" s="8">
        <f t="shared" si="4"/>
        <v>161266</v>
      </c>
    </row>
    <row r="292" spans="1:14" x14ac:dyDescent="0.25">
      <c r="A292" s="13">
        <v>289</v>
      </c>
      <c r="B292" s="33" t="s">
        <v>301</v>
      </c>
      <c r="C292" s="30">
        <v>114042</v>
      </c>
      <c r="D292" s="30">
        <v>49424</v>
      </c>
      <c r="E292" s="30">
        <v>1828</v>
      </c>
      <c r="F292" s="30">
        <f>+'ENERO ORD'!F292+'AJUSTE FOFIR'!C292</f>
        <v>8622</v>
      </c>
      <c r="G292" s="30">
        <v>2094</v>
      </c>
      <c r="H292" s="30">
        <v>615</v>
      </c>
      <c r="I292" s="30">
        <v>1537</v>
      </c>
      <c r="J292" s="30">
        <v>341</v>
      </c>
      <c r="K292" s="30">
        <v>85</v>
      </c>
      <c r="L292" s="30">
        <v>0</v>
      </c>
      <c r="M292" s="31">
        <v>0</v>
      </c>
      <c r="N292" s="8">
        <f t="shared" si="4"/>
        <v>178588</v>
      </c>
    </row>
    <row r="293" spans="1:14" x14ac:dyDescent="0.25">
      <c r="A293" s="13">
        <v>290</v>
      </c>
      <c r="B293" s="33" t="s">
        <v>302</v>
      </c>
      <c r="C293" s="30">
        <v>90606</v>
      </c>
      <c r="D293" s="30">
        <v>39353</v>
      </c>
      <c r="E293" s="30">
        <v>1373</v>
      </c>
      <c r="F293" s="30">
        <f>+'ENERO ORD'!F293+'AJUSTE FOFIR'!C293</f>
        <v>6835</v>
      </c>
      <c r="G293" s="30">
        <v>1812</v>
      </c>
      <c r="H293" s="30">
        <v>490</v>
      </c>
      <c r="I293" s="30">
        <v>1312</v>
      </c>
      <c r="J293" s="30">
        <v>254</v>
      </c>
      <c r="K293" s="30">
        <v>72</v>
      </c>
      <c r="L293" s="30">
        <v>0</v>
      </c>
      <c r="M293" s="31">
        <v>0</v>
      </c>
      <c r="N293" s="8">
        <f t="shared" si="4"/>
        <v>142107</v>
      </c>
    </row>
    <row r="294" spans="1:14" x14ac:dyDescent="0.25">
      <c r="A294" s="13">
        <v>291</v>
      </c>
      <c r="B294" s="33" t="s">
        <v>303</v>
      </c>
      <c r="C294" s="30">
        <v>226946</v>
      </c>
      <c r="D294" s="30">
        <v>113519</v>
      </c>
      <c r="E294" s="30">
        <v>3184</v>
      </c>
      <c r="F294" s="30">
        <f>+'ENERO ORD'!F294+'AJUSTE FOFIR'!C294</f>
        <v>20499</v>
      </c>
      <c r="G294" s="30">
        <v>7469</v>
      </c>
      <c r="H294" s="30">
        <v>1388</v>
      </c>
      <c r="I294" s="30">
        <v>5504</v>
      </c>
      <c r="J294" s="30">
        <v>580</v>
      </c>
      <c r="K294" s="30">
        <v>308</v>
      </c>
      <c r="L294" s="30">
        <v>0</v>
      </c>
      <c r="M294" s="31">
        <v>0</v>
      </c>
      <c r="N294" s="8">
        <f t="shared" si="4"/>
        <v>379397</v>
      </c>
    </row>
    <row r="295" spans="1:14" x14ac:dyDescent="0.25">
      <c r="A295" s="13">
        <v>292</v>
      </c>
      <c r="B295" s="33" t="s">
        <v>304</v>
      </c>
      <c r="C295" s="30">
        <v>124836</v>
      </c>
      <c r="D295" s="30">
        <v>84285</v>
      </c>
      <c r="E295" s="30">
        <v>1958</v>
      </c>
      <c r="F295" s="30">
        <f>+'ENERO ORD'!F295+'AJUSTE FOFIR'!C295</f>
        <v>9942</v>
      </c>
      <c r="G295" s="30">
        <v>2585</v>
      </c>
      <c r="H295" s="30">
        <v>697</v>
      </c>
      <c r="I295" s="30">
        <v>1963</v>
      </c>
      <c r="J295" s="30">
        <v>361</v>
      </c>
      <c r="K295" s="30">
        <v>112</v>
      </c>
      <c r="L295" s="30">
        <v>3328</v>
      </c>
      <c r="M295" s="31">
        <v>0</v>
      </c>
      <c r="N295" s="8">
        <f t="shared" si="4"/>
        <v>230067</v>
      </c>
    </row>
    <row r="296" spans="1:14" x14ac:dyDescent="0.25">
      <c r="A296" s="13">
        <v>293</v>
      </c>
      <c r="B296" s="33" t="s">
        <v>305</v>
      </c>
      <c r="C296" s="30">
        <v>1066348</v>
      </c>
      <c r="D296" s="30">
        <v>526817</v>
      </c>
      <c r="E296" s="30">
        <v>10915</v>
      </c>
      <c r="F296" s="30">
        <f>+'ENERO ORD'!F296+'AJUSTE FOFIR'!C296</f>
        <v>139750</v>
      </c>
      <c r="G296" s="30">
        <v>30287</v>
      </c>
      <c r="H296" s="30">
        <v>8590</v>
      </c>
      <c r="I296" s="30">
        <v>36775</v>
      </c>
      <c r="J296" s="30">
        <v>1699</v>
      </c>
      <c r="K296" s="30">
        <v>3127</v>
      </c>
      <c r="L296" s="30">
        <v>0</v>
      </c>
      <c r="M296" s="31">
        <v>0</v>
      </c>
      <c r="N296" s="8">
        <f t="shared" si="4"/>
        <v>1824308</v>
      </c>
    </row>
    <row r="297" spans="1:14" x14ac:dyDescent="0.25">
      <c r="A297" s="13">
        <v>294</v>
      </c>
      <c r="B297" s="33" t="s">
        <v>306</v>
      </c>
      <c r="C297" s="30">
        <v>361356</v>
      </c>
      <c r="D297" s="30">
        <v>202521</v>
      </c>
      <c r="E297" s="30">
        <v>4227</v>
      </c>
      <c r="F297" s="30">
        <f>+'ENERO ORD'!F297+'AJUSTE FOFIR'!C297</f>
        <v>42323</v>
      </c>
      <c r="G297" s="30">
        <v>12384</v>
      </c>
      <c r="H297" s="30">
        <v>2666</v>
      </c>
      <c r="I297" s="30">
        <v>11782</v>
      </c>
      <c r="J297" s="30">
        <v>661</v>
      </c>
      <c r="K297" s="30">
        <v>859</v>
      </c>
      <c r="L297" s="30">
        <v>159903</v>
      </c>
      <c r="M297" s="31">
        <v>0</v>
      </c>
      <c r="N297" s="8">
        <f t="shared" si="4"/>
        <v>798682</v>
      </c>
    </row>
    <row r="298" spans="1:14" x14ac:dyDescent="0.25">
      <c r="A298" s="13">
        <v>295</v>
      </c>
      <c r="B298" s="33" t="s">
        <v>307</v>
      </c>
      <c r="C298" s="30">
        <v>634140</v>
      </c>
      <c r="D298" s="30">
        <v>375035</v>
      </c>
      <c r="E298" s="30">
        <v>7412</v>
      </c>
      <c r="F298" s="30">
        <f>+'ENERO ORD'!F298+'AJUSTE FOFIR'!C298</f>
        <v>63538</v>
      </c>
      <c r="G298" s="30">
        <v>17625</v>
      </c>
      <c r="H298" s="30">
        <v>4211</v>
      </c>
      <c r="I298" s="30">
        <v>16306</v>
      </c>
      <c r="J298" s="30">
        <v>1394</v>
      </c>
      <c r="K298" s="30">
        <v>1163</v>
      </c>
      <c r="L298" s="30">
        <v>0</v>
      </c>
      <c r="M298" s="31">
        <v>0</v>
      </c>
      <c r="N298" s="8">
        <f t="shared" si="4"/>
        <v>1120824</v>
      </c>
    </row>
    <row r="299" spans="1:14" x14ac:dyDescent="0.25">
      <c r="A299" s="13">
        <v>296</v>
      </c>
      <c r="B299" s="33" t="s">
        <v>308</v>
      </c>
      <c r="C299" s="30">
        <v>93750</v>
      </c>
      <c r="D299" s="30">
        <v>68396</v>
      </c>
      <c r="E299" s="30">
        <v>1447</v>
      </c>
      <c r="F299" s="30">
        <f>+'ENERO ORD'!F299+'AJUSTE FOFIR'!C299</f>
        <v>7407</v>
      </c>
      <c r="G299" s="30">
        <v>1666</v>
      </c>
      <c r="H299" s="30">
        <v>523</v>
      </c>
      <c r="I299" s="30">
        <v>1344</v>
      </c>
      <c r="J299" s="30">
        <v>273</v>
      </c>
      <c r="K299" s="30">
        <v>84</v>
      </c>
      <c r="L299" s="30">
        <v>3547</v>
      </c>
      <c r="M299" s="31">
        <v>0</v>
      </c>
      <c r="N299" s="8">
        <f t="shared" si="4"/>
        <v>178437</v>
      </c>
    </row>
    <row r="300" spans="1:14" x14ac:dyDescent="0.25">
      <c r="A300" s="13">
        <v>297</v>
      </c>
      <c r="B300" s="33" t="s">
        <v>309</v>
      </c>
      <c r="C300" s="30">
        <v>172124</v>
      </c>
      <c r="D300" s="30">
        <v>131332</v>
      </c>
      <c r="E300" s="30">
        <v>2425</v>
      </c>
      <c r="F300" s="30">
        <f>+'ENERO ORD'!F300+'AJUSTE FOFIR'!C300</f>
        <v>17890</v>
      </c>
      <c r="G300" s="30">
        <v>4691</v>
      </c>
      <c r="H300" s="30">
        <v>1158</v>
      </c>
      <c r="I300" s="30">
        <v>4397</v>
      </c>
      <c r="J300" s="30">
        <v>425</v>
      </c>
      <c r="K300" s="30">
        <v>309</v>
      </c>
      <c r="L300" s="30">
        <v>5823</v>
      </c>
      <c r="M300" s="31">
        <v>0</v>
      </c>
      <c r="N300" s="8">
        <f t="shared" si="4"/>
        <v>340574</v>
      </c>
    </row>
    <row r="301" spans="1:14" x14ac:dyDescent="0.25">
      <c r="A301" s="13">
        <v>298</v>
      </c>
      <c r="B301" s="33" t="s">
        <v>310</v>
      </c>
      <c r="C301" s="30">
        <v>721864</v>
      </c>
      <c r="D301" s="30">
        <v>333766</v>
      </c>
      <c r="E301" s="30">
        <v>8478</v>
      </c>
      <c r="F301" s="30">
        <f>+'ENERO ORD'!F301+'AJUSTE FOFIR'!C301</f>
        <v>82369</v>
      </c>
      <c r="G301" s="30">
        <v>23622</v>
      </c>
      <c r="H301" s="30">
        <v>5238</v>
      </c>
      <c r="I301" s="30">
        <v>22661</v>
      </c>
      <c r="J301" s="30">
        <v>1459</v>
      </c>
      <c r="K301" s="30">
        <v>1647</v>
      </c>
      <c r="L301" s="30">
        <v>155075</v>
      </c>
      <c r="M301" s="31">
        <v>0</v>
      </c>
      <c r="N301" s="8">
        <f t="shared" si="4"/>
        <v>1356179</v>
      </c>
    </row>
    <row r="302" spans="1:14" x14ac:dyDescent="0.25">
      <c r="A302" s="13">
        <v>299</v>
      </c>
      <c r="B302" s="33" t="s">
        <v>311</v>
      </c>
      <c r="C302" s="30">
        <v>201906</v>
      </c>
      <c r="D302" s="30">
        <v>48828</v>
      </c>
      <c r="E302" s="30">
        <v>2560</v>
      </c>
      <c r="F302" s="30">
        <f>+'ENERO ORD'!F302+'AJUSTE FOFIR'!C302</f>
        <v>29999</v>
      </c>
      <c r="G302" s="30">
        <v>1957</v>
      </c>
      <c r="H302" s="30">
        <v>1766</v>
      </c>
      <c r="I302" s="30">
        <v>6086</v>
      </c>
      <c r="J302" s="30">
        <v>344</v>
      </c>
      <c r="K302" s="30">
        <v>674</v>
      </c>
      <c r="L302" s="30">
        <v>10411</v>
      </c>
      <c r="M302" s="31">
        <v>0</v>
      </c>
      <c r="N302" s="8">
        <f t="shared" si="4"/>
        <v>304531</v>
      </c>
    </row>
    <row r="303" spans="1:14" x14ac:dyDescent="0.25">
      <c r="A303" s="13">
        <v>300</v>
      </c>
      <c r="B303" s="33" t="s">
        <v>312</v>
      </c>
      <c r="C303" s="30">
        <v>305944</v>
      </c>
      <c r="D303" s="30">
        <v>95966</v>
      </c>
      <c r="E303" s="30">
        <v>3865</v>
      </c>
      <c r="F303" s="30">
        <f>+'ENERO ORD'!F303+'AJUSTE FOFIR'!C303</f>
        <v>30168</v>
      </c>
      <c r="G303" s="30">
        <v>11431</v>
      </c>
      <c r="H303" s="30">
        <v>1998</v>
      </c>
      <c r="I303" s="30">
        <v>8881</v>
      </c>
      <c r="J303" s="30">
        <v>699</v>
      </c>
      <c r="K303" s="30">
        <v>526</v>
      </c>
      <c r="L303" s="30">
        <v>35104</v>
      </c>
      <c r="M303" s="31">
        <v>0</v>
      </c>
      <c r="N303" s="8">
        <f t="shared" si="4"/>
        <v>494582</v>
      </c>
    </row>
    <row r="304" spans="1:14" x14ac:dyDescent="0.25">
      <c r="A304" s="13">
        <v>301</v>
      </c>
      <c r="B304" s="33" t="s">
        <v>313</v>
      </c>
      <c r="C304" s="30">
        <v>241160</v>
      </c>
      <c r="D304" s="30">
        <v>137501</v>
      </c>
      <c r="E304" s="30">
        <v>3637</v>
      </c>
      <c r="F304" s="30">
        <f>+'ENERO ORD'!F304+'AJUSTE FOFIR'!C304</f>
        <v>18190</v>
      </c>
      <c r="G304" s="30">
        <v>2765</v>
      </c>
      <c r="H304" s="30">
        <v>1308</v>
      </c>
      <c r="I304" s="30">
        <v>2661</v>
      </c>
      <c r="J304" s="30">
        <v>703</v>
      </c>
      <c r="K304" s="30">
        <v>194</v>
      </c>
      <c r="L304" s="30">
        <v>35699</v>
      </c>
      <c r="M304" s="31">
        <v>0</v>
      </c>
      <c r="N304" s="8">
        <f t="shared" si="4"/>
        <v>443818</v>
      </c>
    </row>
    <row r="305" spans="1:14" x14ac:dyDescent="0.25">
      <c r="A305" s="13">
        <v>302</v>
      </c>
      <c r="B305" s="33" t="s">
        <v>314</v>
      </c>
      <c r="C305" s="30">
        <v>266446</v>
      </c>
      <c r="D305" s="30">
        <v>65668</v>
      </c>
      <c r="E305" s="30">
        <v>3490</v>
      </c>
      <c r="F305" s="30">
        <f>+'ENERO ORD'!F305+'AJUSTE FOFIR'!C305</f>
        <v>22244</v>
      </c>
      <c r="G305" s="30">
        <v>7796</v>
      </c>
      <c r="H305" s="30">
        <v>1553</v>
      </c>
      <c r="I305" s="30">
        <v>5756</v>
      </c>
      <c r="J305" s="30">
        <v>624</v>
      </c>
      <c r="K305" s="30">
        <v>317</v>
      </c>
      <c r="L305" s="30">
        <v>63348</v>
      </c>
      <c r="M305" s="31">
        <v>0</v>
      </c>
      <c r="N305" s="8">
        <f t="shared" si="4"/>
        <v>437242</v>
      </c>
    </row>
    <row r="306" spans="1:14" x14ac:dyDescent="0.25">
      <c r="A306" s="13">
        <v>303</v>
      </c>
      <c r="B306" s="33" t="s">
        <v>315</v>
      </c>
      <c r="C306" s="30">
        <v>91678</v>
      </c>
      <c r="D306" s="30">
        <v>34138</v>
      </c>
      <c r="E306" s="30">
        <v>1402</v>
      </c>
      <c r="F306" s="30">
        <f>+'ENERO ORD'!F306+'AJUSTE FOFIR'!C306</f>
        <v>7040</v>
      </c>
      <c r="G306" s="30">
        <v>1876</v>
      </c>
      <c r="H306" s="30">
        <v>502</v>
      </c>
      <c r="I306" s="30">
        <v>1374</v>
      </c>
      <c r="J306" s="30">
        <v>267</v>
      </c>
      <c r="K306" s="30">
        <v>76</v>
      </c>
      <c r="L306" s="30">
        <v>0</v>
      </c>
      <c r="M306" s="31">
        <v>0</v>
      </c>
      <c r="N306" s="8">
        <f t="shared" si="4"/>
        <v>138353</v>
      </c>
    </row>
    <row r="307" spans="1:14" x14ac:dyDescent="0.25">
      <c r="A307" s="13">
        <v>304</v>
      </c>
      <c r="B307" s="33" t="s">
        <v>316</v>
      </c>
      <c r="C307" s="30">
        <v>95250</v>
      </c>
      <c r="D307" s="30">
        <v>50313</v>
      </c>
      <c r="E307" s="30">
        <v>1523</v>
      </c>
      <c r="F307" s="30">
        <f>+'ENERO ORD'!F307+'AJUSTE FOFIR'!C307</f>
        <v>7597</v>
      </c>
      <c r="G307" s="30">
        <v>1237</v>
      </c>
      <c r="H307" s="30">
        <v>532</v>
      </c>
      <c r="I307" s="30">
        <v>1172</v>
      </c>
      <c r="J307" s="30">
        <v>279</v>
      </c>
      <c r="K307" s="30">
        <v>84</v>
      </c>
      <c r="L307" s="30">
        <v>0</v>
      </c>
      <c r="M307" s="31">
        <v>0</v>
      </c>
      <c r="N307" s="8">
        <f t="shared" si="4"/>
        <v>157987</v>
      </c>
    </row>
    <row r="308" spans="1:14" x14ac:dyDescent="0.25">
      <c r="A308" s="13">
        <v>305</v>
      </c>
      <c r="B308" s="33" t="s">
        <v>317</v>
      </c>
      <c r="C308" s="30">
        <v>256928</v>
      </c>
      <c r="D308" s="30">
        <v>194353</v>
      </c>
      <c r="E308" s="30">
        <v>2967</v>
      </c>
      <c r="F308" s="30">
        <f>+'ENERO ORD'!F308+'AJUSTE FOFIR'!C308</f>
        <v>29660</v>
      </c>
      <c r="G308" s="30">
        <v>7607</v>
      </c>
      <c r="H308" s="30">
        <v>1875</v>
      </c>
      <c r="I308" s="30">
        <v>7802</v>
      </c>
      <c r="J308" s="30">
        <v>456</v>
      </c>
      <c r="K308" s="30">
        <v>599</v>
      </c>
      <c r="L308" s="30">
        <v>0</v>
      </c>
      <c r="M308" s="31">
        <v>0</v>
      </c>
      <c r="N308" s="8">
        <f t="shared" si="4"/>
        <v>502247</v>
      </c>
    </row>
    <row r="309" spans="1:14" x14ac:dyDescent="0.25">
      <c r="A309" s="13">
        <v>306</v>
      </c>
      <c r="B309" s="33" t="s">
        <v>318</v>
      </c>
      <c r="C309" s="30">
        <v>233560</v>
      </c>
      <c r="D309" s="30">
        <v>91264</v>
      </c>
      <c r="E309" s="30">
        <v>3290</v>
      </c>
      <c r="F309" s="30">
        <f>+'ENERO ORD'!F309+'AJUSTE FOFIR'!C309</f>
        <v>21316</v>
      </c>
      <c r="G309" s="30">
        <v>7952</v>
      </c>
      <c r="H309" s="30">
        <v>1438</v>
      </c>
      <c r="I309" s="30">
        <v>5872</v>
      </c>
      <c r="J309" s="30">
        <v>594</v>
      </c>
      <c r="K309" s="30">
        <v>323</v>
      </c>
      <c r="L309" s="30">
        <v>14067</v>
      </c>
      <c r="M309" s="31">
        <v>0</v>
      </c>
      <c r="N309" s="8">
        <f t="shared" si="4"/>
        <v>379676</v>
      </c>
    </row>
    <row r="310" spans="1:14" x14ac:dyDescent="0.25">
      <c r="A310" s="13">
        <v>307</v>
      </c>
      <c r="B310" s="33" t="s">
        <v>319</v>
      </c>
      <c r="C310" s="30">
        <v>454882</v>
      </c>
      <c r="D310" s="30">
        <v>64485</v>
      </c>
      <c r="E310" s="30">
        <v>5789</v>
      </c>
      <c r="F310" s="30">
        <f>+'ENERO ORD'!F310+'AJUSTE FOFIR'!C310</f>
        <v>49098</v>
      </c>
      <c r="G310" s="30">
        <v>16859</v>
      </c>
      <c r="H310" s="30">
        <v>3158</v>
      </c>
      <c r="I310" s="30">
        <v>14171</v>
      </c>
      <c r="J310" s="30">
        <v>994</v>
      </c>
      <c r="K310" s="30">
        <v>917</v>
      </c>
      <c r="L310" s="30">
        <v>0</v>
      </c>
      <c r="M310" s="31">
        <v>0</v>
      </c>
      <c r="N310" s="8">
        <f t="shared" si="4"/>
        <v>610353</v>
      </c>
    </row>
    <row r="311" spans="1:14" x14ac:dyDescent="0.25">
      <c r="A311" s="13">
        <v>308</v>
      </c>
      <c r="B311" s="33" t="s">
        <v>320</v>
      </c>
      <c r="C311" s="30">
        <v>234150</v>
      </c>
      <c r="D311" s="30">
        <v>184550</v>
      </c>
      <c r="E311" s="30">
        <v>2797</v>
      </c>
      <c r="F311" s="30">
        <f>+'ENERO ORD'!F311+'AJUSTE FOFIR'!C311</f>
        <v>23657</v>
      </c>
      <c r="G311" s="30">
        <v>5722</v>
      </c>
      <c r="H311" s="30">
        <v>1556</v>
      </c>
      <c r="I311" s="30">
        <v>5741</v>
      </c>
      <c r="J311" s="30">
        <v>461</v>
      </c>
      <c r="K311" s="30">
        <v>430</v>
      </c>
      <c r="L311" s="30">
        <v>0</v>
      </c>
      <c r="M311" s="31">
        <v>0</v>
      </c>
      <c r="N311" s="8">
        <f t="shared" si="4"/>
        <v>459064</v>
      </c>
    </row>
    <row r="312" spans="1:14" x14ac:dyDescent="0.25">
      <c r="A312" s="13">
        <v>309</v>
      </c>
      <c r="B312" s="33" t="s">
        <v>321</v>
      </c>
      <c r="C312" s="30">
        <v>530686</v>
      </c>
      <c r="D312" s="30">
        <v>193163</v>
      </c>
      <c r="E312" s="30">
        <v>7132</v>
      </c>
      <c r="F312" s="30">
        <f>+'ENERO ORD'!F312+'AJUSTE FOFIR'!C312</f>
        <v>50121</v>
      </c>
      <c r="G312" s="30">
        <v>17647</v>
      </c>
      <c r="H312" s="30">
        <v>3357</v>
      </c>
      <c r="I312" s="30">
        <v>13810</v>
      </c>
      <c r="J312" s="30">
        <v>1317</v>
      </c>
      <c r="K312" s="30">
        <v>812</v>
      </c>
      <c r="L312" s="30">
        <v>0</v>
      </c>
      <c r="M312" s="31">
        <v>0</v>
      </c>
      <c r="N312" s="8">
        <f t="shared" si="4"/>
        <v>818045</v>
      </c>
    </row>
    <row r="313" spans="1:14" x14ac:dyDescent="0.25">
      <c r="A313" s="13">
        <v>310</v>
      </c>
      <c r="B313" s="33" t="s">
        <v>322</v>
      </c>
      <c r="C313" s="30">
        <v>465762</v>
      </c>
      <c r="D313" s="30">
        <v>484123</v>
      </c>
      <c r="E313" s="30">
        <v>4954</v>
      </c>
      <c r="F313" s="30">
        <f>+'ENERO ORD'!F313+'AJUSTE FOFIR'!C313</f>
        <v>66355</v>
      </c>
      <c r="G313" s="30">
        <v>24912</v>
      </c>
      <c r="H313" s="30">
        <v>3978</v>
      </c>
      <c r="I313" s="30">
        <v>22396</v>
      </c>
      <c r="J313" s="30">
        <v>671</v>
      </c>
      <c r="K313" s="30">
        <v>1525</v>
      </c>
      <c r="L313" s="30">
        <v>187855</v>
      </c>
      <c r="M313" s="31">
        <v>0</v>
      </c>
      <c r="N313" s="8">
        <f t="shared" si="4"/>
        <v>1262531</v>
      </c>
    </row>
    <row r="314" spans="1:14" x14ac:dyDescent="0.25">
      <c r="A314" s="13">
        <v>311</v>
      </c>
      <c r="B314" s="33" t="s">
        <v>323</v>
      </c>
      <c r="C314" s="30">
        <v>105180</v>
      </c>
      <c r="D314" s="30">
        <v>57589</v>
      </c>
      <c r="E314" s="30">
        <v>1683</v>
      </c>
      <c r="F314" s="30">
        <f>+'ENERO ORD'!F314+'AJUSTE FOFIR'!C314</f>
        <v>7583</v>
      </c>
      <c r="G314" s="30">
        <v>824</v>
      </c>
      <c r="H314" s="30">
        <v>551</v>
      </c>
      <c r="I314" s="30">
        <v>866</v>
      </c>
      <c r="J314" s="30">
        <v>315</v>
      </c>
      <c r="K314" s="30">
        <v>66</v>
      </c>
      <c r="L314" s="30">
        <v>0</v>
      </c>
      <c r="M314" s="31">
        <v>0</v>
      </c>
      <c r="N314" s="8">
        <f t="shared" si="4"/>
        <v>174657</v>
      </c>
    </row>
    <row r="315" spans="1:14" x14ac:dyDescent="0.25">
      <c r="A315" s="13">
        <v>312</v>
      </c>
      <c r="B315" s="33" t="s">
        <v>324</v>
      </c>
      <c r="C315" s="30">
        <v>503004</v>
      </c>
      <c r="D315" s="30">
        <v>88649</v>
      </c>
      <c r="E315" s="30">
        <v>6489</v>
      </c>
      <c r="F315" s="30">
        <f>+'ENERO ORD'!F315+'AJUSTE FOFIR'!C315</f>
        <v>49637</v>
      </c>
      <c r="G315" s="30">
        <v>19196</v>
      </c>
      <c r="H315" s="30">
        <v>3282</v>
      </c>
      <c r="I315" s="30">
        <v>14809</v>
      </c>
      <c r="J315" s="30">
        <v>1162</v>
      </c>
      <c r="K315" s="30">
        <v>856</v>
      </c>
      <c r="L315" s="30">
        <v>81256</v>
      </c>
      <c r="M315" s="31">
        <v>0</v>
      </c>
      <c r="N315" s="8">
        <f t="shared" si="4"/>
        <v>768340</v>
      </c>
    </row>
    <row r="316" spans="1:14" x14ac:dyDescent="0.25">
      <c r="A316" s="13">
        <v>313</v>
      </c>
      <c r="B316" s="33" t="s">
        <v>325</v>
      </c>
      <c r="C316" s="30">
        <v>111510</v>
      </c>
      <c r="D316" s="30">
        <v>52701</v>
      </c>
      <c r="E316" s="30">
        <v>1863</v>
      </c>
      <c r="F316" s="30">
        <f>+'ENERO ORD'!F316+'AJUSTE FOFIR'!C316</f>
        <v>7857</v>
      </c>
      <c r="G316" s="30">
        <v>1258</v>
      </c>
      <c r="H316" s="30">
        <v>573</v>
      </c>
      <c r="I316" s="30">
        <v>989</v>
      </c>
      <c r="J316" s="30">
        <v>351</v>
      </c>
      <c r="K316" s="30">
        <v>59</v>
      </c>
      <c r="L316" s="30">
        <v>4512</v>
      </c>
      <c r="M316" s="31">
        <v>0</v>
      </c>
      <c r="N316" s="8">
        <f t="shared" si="4"/>
        <v>181673</v>
      </c>
    </row>
    <row r="317" spans="1:14" x14ac:dyDescent="0.25">
      <c r="A317" s="13">
        <v>314</v>
      </c>
      <c r="B317" s="33" t="s">
        <v>326</v>
      </c>
      <c r="C317" s="30">
        <v>150436</v>
      </c>
      <c r="D317" s="30">
        <v>64846</v>
      </c>
      <c r="E317" s="30">
        <v>1966</v>
      </c>
      <c r="F317" s="30">
        <f>+'ENERO ORD'!F317+'AJUSTE FOFIR'!C317</f>
        <v>13234</v>
      </c>
      <c r="G317" s="30">
        <v>3058</v>
      </c>
      <c r="H317" s="30">
        <v>913</v>
      </c>
      <c r="I317" s="30">
        <v>2852</v>
      </c>
      <c r="J317" s="30">
        <v>405</v>
      </c>
      <c r="K317" s="30">
        <v>203</v>
      </c>
      <c r="L317" s="30">
        <v>22856</v>
      </c>
      <c r="M317" s="31">
        <v>0</v>
      </c>
      <c r="N317" s="8">
        <f t="shared" si="4"/>
        <v>260769</v>
      </c>
    </row>
    <row r="318" spans="1:14" x14ac:dyDescent="0.25">
      <c r="A318" s="13">
        <v>315</v>
      </c>
      <c r="B318" s="33" t="s">
        <v>327</v>
      </c>
      <c r="C318" s="30">
        <v>151644</v>
      </c>
      <c r="D318" s="30">
        <v>96088</v>
      </c>
      <c r="E318" s="30">
        <v>2258</v>
      </c>
      <c r="F318" s="30">
        <f>+'ENERO ORD'!F318+'AJUSTE FOFIR'!C318</f>
        <v>12249</v>
      </c>
      <c r="G318" s="30">
        <v>3234</v>
      </c>
      <c r="H318" s="30">
        <v>859</v>
      </c>
      <c r="I318" s="30">
        <v>2536</v>
      </c>
      <c r="J318" s="30">
        <v>420</v>
      </c>
      <c r="K318" s="30">
        <v>150</v>
      </c>
      <c r="L318" s="30">
        <v>0</v>
      </c>
      <c r="M318" s="31">
        <v>0</v>
      </c>
      <c r="N318" s="8">
        <f t="shared" si="4"/>
        <v>269438</v>
      </c>
    </row>
    <row r="319" spans="1:14" x14ac:dyDescent="0.25">
      <c r="A319" s="13">
        <v>316</v>
      </c>
      <c r="B319" s="33" t="s">
        <v>328</v>
      </c>
      <c r="C319" s="30">
        <v>116916</v>
      </c>
      <c r="D319" s="30">
        <v>66903</v>
      </c>
      <c r="E319" s="30">
        <v>1960</v>
      </c>
      <c r="F319" s="30">
        <f>+'ENERO ORD'!F319+'AJUSTE FOFIR'!C319</f>
        <v>8439</v>
      </c>
      <c r="G319" s="30">
        <v>1283</v>
      </c>
      <c r="H319" s="30">
        <v>618</v>
      </c>
      <c r="I319" s="30">
        <v>1086</v>
      </c>
      <c r="J319" s="30">
        <v>442</v>
      </c>
      <c r="K319" s="30">
        <v>71</v>
      </c>
      <c r="L319" s="30">
        <v>3791</v>
      </c>
      <c r="M319" s="31">
        <v>0</v>
      </c>
      <c r="N319" s="8">
        <f t="shared" si="4"/>
        <v>201509</v>
      </c>
    </row>
    <row r="320" spans="1:14" x14ac:dyDescent="0.25">
      <c r="A320" s="13">
        <v>317</v>
      </c>
      <c r="B320" s="33" t="s">
        <v>329</v>
      </c>
      <c r="C320" s="30">
        <v>137566</v>
      </c>
      <c r="D320" s="30">
        <v>72934</v>
      </c>
      <c r="E320" s="30">
        <v>2005</v>
      </c>
      <c r="F320" s="30">
        <f>+'ENERO ORD'!F320+'AJUSTE FOFIR'!C320</f>
        <v>11829</v>
      </c>
      <c r="G320" s="30">
        <v>2174</v>
      </c>
      <c r="H320" s="30">
        <v>813</v>
      </c>
      <c r="I320" s="30">
        <v>2175</v>
      </c>
      <c r="J320" s="30">
        <v>379</v>
      </c>
      <c r="K320" s="30">
        <v>162</v>
      </c>
      <c r="L320" s="30">
        <v>13375</v>
      </c>
      <c r="M320" s="31">
        <v>0</v>
      </c>
      <c r="N320" s="8">
        <f t="shared" si="4"/>
        <v>243412</v>
      </c>
    </row>
    <row r="321" spans="1:14" x14ac:dyDescent="0.25">
      <c r="A321" s="13">
        <v>318</v>
      </c>
      <c r="B321" s="33" t="s">
        <v>330</v>
      </c>
      <c r="C321" s="30">
        <v>4737634</v>
      </c>
      <c r="D321" s="30">
        <v>1360564</v>
      </c>
      <c r="E321" s="30">
        <v>46448</v>
      </c>
      <c r="F321" s="30">
        <f>+'ENERO ORD'!F321+'AJUSTE FOFIR'!C321</f>
        <v>709287</v>
      </c>
      <c r="G321" s="30">
        <v>87013</v>
      </c>
      <c r="H321" s="30">
        <v>42571</v>
      </c>
      <c r="I321" s="30">
        <v>168645</v>
      </c>
      <c r="J321" s="30">
        <v>6623</v>
      </c>
      <c r="K321" s="30">
        <v>16977</v>
      </c>
      <c r="L321" s="30">
        <v>0</v>
      </c>
      <c r="M321" s="31">
        <v>0</v>
      </c>
      <c r="N321" s="8">
        <f t="shared" si="4"/>
        <v>7175762</v>
      </c>
    </row>
    <row r="322" spans="1:14" x14ac:dyDescent="0.25">
      <c r="A322" s="13">
        <v>319</v>
      </c>
      <c r="B322" s="33" t="s">
        <v>331</v>
      </c>
      <c r="C322" s="30">
        <v>74388</v>
      </c>
      <c r="D322" s="30">
        <v>24797</v>
      </c>
      <c r="E322" s="30">
        <v>1128</v>
      </c>
      <c r="F322" s="30">
        <f>+'ENERO ORD'!F322+'AJUSTE FOFIR'!C322</f>
        <v>5964</v>
      </c>
      <c r="G322" s="30">
        <v>1677</v>
      </c>
      <c r="H322" s="30">
        <v>419</v>
      </c>
      <c r="I322" s="30">
        <v>1253</v>
      </c>
      <c r="J322" s="30">
        <v>212</v>
      </c>
      <c r="K322" s="30">
        <v>71</v>
      </c>
      <c r="L322" s="30">
        <v>31228</v>
      </c>
      <c r="M322" s="31">
        <v>0</v>
      </c>
      <c r="N322" s="8">
        <f t="shared" si="4"/>
        <v>141137</v>
      </c>
    </row>
    <row r="323" spans="1:14" x14ac:dyDescent="0.25">
      <c r="A323" s="13">
        <v>320</v>
      </c>
      <c r="B323" s="33" t="s">
        <v>332</v>
      </c>
      <c r="C323" s="30">
        <v>70362</v>
      </c>
      <c r="D323" s="30">
        <v>26878</v>
      </c>
      <c r="E323" s="30">
        <v>1119</v>
      </c>
      <c r="F323" s="30">
        <f>+'ENERO ORD'!F323+'AJUSTE FOFIR'!C323</f>
        <v>5464</v>
      </c>
      <c r="G323" s="30">
        <v>1226</v>
      </c>
      <c r="H323" s="30">
        <v>386</v>
      </c>
      <c r="I323" s="30">
        <v>958</v>
      </c>
      <c r="J323" s="30">
        <v>207</v>
      </c>
      <c r="K323" s="30">
        <v>58</v>
      </c>
      <c r="L323" s="30">
        <v>0</v>
      </c>
      <c r="M323" s="31">
        <v>0</v>
      </c>
      <c r="N323" s="8">
        <f t="shared" si="4"/>
        <v>106658</v>
      </c>
    </row>
    <row r="324" spans="1:14" x14ac:dyDescent="0.25">
      <c r="A324" s="13">
        <v>321</v>
      </c>
      <c r="B324" s="33" t="s">
        <v>333</v>
      </c>
      <c r="C324" s="30">
        <v>96902</v>
      </c>
      <c r="D324" s="30">
        <v>38057</v>
      </c>
      <c r="E324" s="30">
        <v>1494</v>
      </c>
      <c r="F324" s="30">
        <f>+'ENERO ORD'!F324+'AJUSTE FOFIR'!C324</f>
        <v>7375</v>
      </c>
      <c r="G324" s="30">
        <v>1302</v>
      </c>
      <c r="H324" s="30">
        <v>528</v>
      </c>
      <c r="I324" s="30">
        <v>1148</v>
      </c>
      <c r="J324" s="30">
        <v>285</v>
      </c>
      <c r="K324" s="30">
        <v>78</v>
      </c>
      <c r="L324" s="30">
        <v>0</v>
      </c>
      <c r="M324" s="31">
        <v>0</v>
      </c>
      <c r="N324" s="8">
        <f t="shared" si="4"/>
        <v>147169</v>
      </c>
    </row>
    <row r="325" spans="1:14" x14ac:dyDescent="0.25">
      <c r="A325" s="13">
        <v>322</v>
      </c>
      <c r="B325" s="33" t="s">
        <v>334</v>
      </c>
      <c r="C325" s="30">
        <v>114260</v>
      </c>
      <c r="D325" s="30">
        <v>56086</v>
      </c>
      <c r="E325" s="30">
        <v>1913</v>
      </c>
      <c r="F325" s="30">
        <f>+'ENERO ORD'!F325+'AJUSTE FOFIR'!C325</f>
        <v>7895</v>
      </c>
      <c r="G325" s="30">
        <v>1340</v>
      </c>
      <c r="H325" s="30">
        <v>581</v>
      </c>
      <c r="I325" s="30">
        <v>999</v>
      </c>
      <c r="J325" s="30">
        <v>362</v>
      </c>
      <c r="K325" s="30">
        <v>55</v>
      </c>
      <c r="L325" s="30">
        <v>0</v>
      </c>
      <c r="M325" s="31">
        <v>0</v>
      </c>
      <c r="N325" s="8">
        <f t="shared" ref="N325:N388" si="5">SUM(C325:M325)</f>
        <v>183491</v>
      </c>
    </row>
    <row r="326" spans="1:14" x14ac:dyDescent="0.25">
      <c r="A326" s="13">
        <v>323</v>
      </c>
      <c r="B326" s="33" t="s">
        <v>335</v>
      </c>
      <c r="C326" s="30">
        <v>169200</v>
      </c>
      <c r="D326" s="30">
        <v>44937</v>
      </c>
      <c r="E326" s="30">
        <v>2337</v>
      </c>
      <c r="F326" s="30">
        <f>+'ENERO ORD'!F326+'AJUSTE FOFIR'!C326</f>
        <v>15617</v>
      </c>
      <c r="G326" s="30">
        <v>4155</v>
      </c>
      <c r="H326" s="30">
        <v>1049</v>
      </c>
      <c r="I326" s="30">
        <v>3623</v>
      </c>
      <c r="J326" s="30">
        <v>407</v>
      </c>
      <c r="K326" s="30">
        <v>242</v>
      </c>
      <c r="L326" s="30">
        <v>0</v>
      </c>
      <c r="M326" s="31">
        <v>0</v>
      </c>
      <c r="N326" s="8">
        <f t="shared" si="5"/>
        <v>241567</v>
      </c>
    </row>
    <row r="327" spans="1:14" x14ac:dyDescent="0.25">
      <c r="A327" s="13">
        <v>324</v>
      </c>
      <c r="B327" s="33" t="s">
        <v>336</v>
      </c>
      <c r="C327" s="30">
        <v>2446656</v>
      </c>
      <c r="D327" s="30">
        <v>1019373</v>
      </c>
      <c r="E327" s="30">
        <v>25211</v>
      </c>
      <c r="F327" s="30">
        <f>+'ENERO ORD'!F327+'AJUSTE FOFIR'!C327</f>
        <v>297753</v>
      </c>
      <c r="G327" s="30">
        <v>83463</v>
      </c>
      <c r="H327" s="30">
        <v>18771</v>
      </c>
      <c r="I327" s="30">
        <v>84987</v>
      </c>
      <c r="J327" s="30">
        <v>4137</v>
      </c>
      <c r="K327" s="30">
        <v>6432</v>
      </c>
      <c r="L327" s="30">
        <v>0</v>
      </c>
      <c r="M327" s="31">
        <v>0</v>
      </c>
      <c r="N327" s="8">
        <f t="shared" si="5"/>
        <v>3986783</v>
      </c>
    </row>
    <row r="328" spans="1:14" x14ac:dyDescent="0.25">
      <c r="A328" s="13">
        <v>325</v>
      </c>
      <c r="B328" s="33" t="s">
        <v>337</v>
      </c>
      <c r="C328" s="30">
        <v>512212</v>
      </c>
      <c r="D328" s="30">
        <v>195318</v>
      </c>
      <c r="E328" s="30">
        <v>6341</v>
      </c>
      <c r="F328" s="30">
        <f>+'ENERO ORD'!F328+'AJUSTE FOFIR'!C328</f>
        <v>48998</v>
      </c>
      <c r="G328" s="30">
        <v>20419</v>
      </c>
      <c r="H328" s="30">
        <v>3278</v>
      </c>
      <c r="I328" s="30">
        <v>15134</v>
      </c>
      <c r="J328" s="30">
        <v>1125</v>
      </c>
      <c r="K328" s="30">
        <v>838</v>
      </c>
      <c r="L328" s="30">
        <v>67013</v>
      </c>
      <c r="M328" s="31">
        <v>0</v>
      </c>
      <c r="N328" s="8">
        <f t="shared" si="5"/>
        <v>870676</v>
      </c>
    </row>
    <row r="329" spans="1:14" x14ac:dyDescent="0.25">
      <c r="A329" s="13">
        <v>326</v>
      </c>
      <c r="B329" s="33" t="s">
        <v>338</v>
      </c>
      <c r="C329" s="30">
        <v>314510</v>
      </c>
      <c r="D329" s="30">
        <v>289263</v>
      </c>
      <c r="E329" s="30">
        <v>4247</v>
      </c>
      <c r="F329" s="30">
        <f>+'ENERO ORD'!F329+'AJUSTE FOFIR'!C329</f>
        <v>27551</v>
      </c>
      <c r="G329" s="30">
        <v>8657</v>
      </c>
      <c r="H329" s="30">
        <v>1891</v>
      </c>
      <c r="I329" s="30">
        <v>6836</v>
      </c>
      <c r="J329" s="30">
        <v>792</v>
      </c>
      <c r="K329" s="30">
        <v>409</v>
      </c>
      <c r="L329" s="30">
        <v>0</v>
      </c>
      <c r="M329" s="31">
        <v>0</v>
      </c>
      <c r="N329" s="8">
        <f t="shared" si="5"/>
        <v>654156</v>
      </c>
    </row>
    <row r="330" spans="1:14" x14ac:dyDescent="0.25">
      <c r="A330" s="13">
        <v>327</v>
      </c>
      <c r="B330" s="33" t="s">
        <v>339</v>
      </c>
      <c r="C330" s="30">
        <v>1386624</v>
      </c>
      <c r="D330" s="30">
        <v>730176</v>
      </c>
      <c r="E330" s="30">
        <v>18390</v>
      </c>
      <c r="F330" s="30">
        <f>+'ENERO ORD'!F330+'AJUSTE FOFIR'!C330</f>
        <v>117312</v>
      </c>
      <c r="G330" s="30">
        <v>26865</v>
      </c>
      <c r="H330" s="30">
        <v>8156</v>
      </c>
      <c r="I330" s="30">
        <v>24344</v>
      </c>
      <c r="J330" s="30">
        <v>3408</v>
      </c>
      <c r="K330" s="30">
        <v>1689</v>
      </c>
      <c r="L330" s="30">
        <v>0</v>
      </c>
      <c r="M330" s="31">
        <v>0</v>
      </c>
      <c r="N330" s="8">
        <f t="shared" si="5"/>
        <v>2316964</v>
      </c>
    </row>
    <row r="331" spans="1:14" x14ac:dyDescent="0.25">
      <c r="A331" s="13">
        <v>328</v>
      </c>
      <c r="B331" s="33" t="s">
        <v>340</v>
      </c>
      <c r="C331" s="30">
        <v>106738</v>
      </c>
      <c r="D331" s="30">
        <v>41064</v>
      </c>
      <c r="E331" s="30">
        <v>1659</v>
      </c>
      <c r="F331" s="30">
        <f>+'ENERO ORD'!F331+'AJUSTE FOFIR'!C331</f>
        <v>8730</v>
      </c>
      <c r="G331" s="30">
        <v>2475</v>
      </c>
      <c r="H331" s="30">
        <v>607</v>
      </c>
      <c r="I331" s="30">
        <v>1853</v>
      </c>
      <c r="J331" s="30">
        <v>305</v>
      </c>
      <c r="K331" s="30">
        <v>104</v>
      </c>
      <c r="L331" s="30">
        <v>5296</v>
      </c>
      <c r="M331" s="31">
        <v>0</v>
      </c>
      <c r="N331" s="8">
        <f t="shared" si="5"/>
        <v>168831</v>
      </c>
    </row>
    <row r="332" spans="1:14" x14ac:dyDescent="0.25">
      <c r="A332" s="13">
        <v>329</v>
      </c>
      <c r="B332" s="33" t="s">
        <v>341</v>
      </c>
      <c r="C332" s="30">
        <v>122224</v>
      </c>
      <c r="D332" s="30">
        <v>56085</v>
      </c>
      <c r="E332" s="30">
        <v>1866</v>
      </c>
      <c r="F332" s="30">
        <f>+'ENERO ORD'!F332+'AJUSTE FOFIR'!C332</f>
        <v>9852</v>
      </c>
      <c r="G332" s="30">
        <v>1988</v>
      </c>
      <c r="H332" s="30">
        <v>690</v>
      </c>
      <c r="I332" s="30">
        <v>1745</v>
      </c>
      <c r="J332" s="30">
        <v>346</v>
      </c>
      <c r="K332" s="30">
        <v>117</v>
      </c>
      <c r="L332" s="30">
        <v>0</v>
      </c>
      <c r="M332" s="31">
        <v>0</v>
      </c>
      <c r="N332" s="8">
        <f t="shared" si="5"/>
        <v>194913</v>
      </c>
    </row>
    <row r="333" spans="1:14" x14ac:dyDescent="0.25">
      <c r="A333" s="13">
        <v>330</v>
      </c>
      <c r="B333" s="33" t="s">
        <v>342</v>
      </c>
      <c r="C333" s="30">
        <v>228516</v>
      </c>
      <c r="D333" s="30">
        <v>111940</v>
      </c>
      <c r="E333" s="30">
        <v>3208</v>
      </c>
      <c r="F333" s="30">
        <f>+'ENERO ORD'!F333+'AJUSTE FOFIR'!C333</f>
        <v>20602</v>
      </c>
      <c r="G333" s="30">
        <v>7427</v>
      </c>
      <c r="H333" s="30">
        <v>1397</v>
      </c>
      <c r="I333" s="30">
        <v>5502</v>
      </c>
      <c r="J333" s="30">
        <v>586</v>
      </c>
      <c r="K333" s="30">
        <v>308</v>
      </c>
      <c r="L333" s="30">
        <v>0</v>
      </c>
      <c r="M333" s="31">
        <v>0</v>
      </c>
      <c r="N333" s="8">
        <f t="shared" si="5"/>
        <v>379486</v>
      </c>
    </row>
    <row r="334" spans="1:14" x14ac:dyDescent="0.25">
      <c r="A334" s="13">
        <v>331</v>
      </c>
      <c r="B334" s="33" t="s">
        <v>343</v>
      </c>
      <c r="C334" s="30">
        <v>179910</v>
      </c>
      <c r="D334" s="30">
        <v>70327</v>
      </c>
      <c r="E334" s="30">
        <v>2263</v>
      </c>
      <c r="F334" s="30">
        <f>+'ENERO ORD'!F334+'AJUSTE FOFIR'!C334</f>
        <v>20491</v>
      </c>
      <c r="G334" s="30">
        <v>1696</v>
      </c>
      <c r="H334" s="30">
        <v>1295</v>
      </c>
      <c r="I334" s="30">
        <v>3821</v>
      </c>
      <c r="J334" s="30">
        <v>346</v>
      </c>
      <c r="K334" s="30">
        <v>398</v>
      </c>
      <c r="L334" s="30">
        <v>0</v>
      </c>
      <c r="M334" s="31">
        <v>0</v>
      </c>
      <c r="N334" s="8">
        <f t="shared" si="5"/>
        <v>280547</v>
      </c>
    </row>
    <row r="335" spans="1:14" x14ac:dyDescent="0.25">
      <c r="A335" s="13">
        <v>332</v>
      </c>
      <c r="B335" s="33" t="s">
        <v>344</v>
      </c>
      <c r="C335" s="30">
        <v>56600</v>
      </c>
      <c r="D335" s="30">
        <v>28145</v>
      </c>
      <c r="E335" s="30">
        <v>942</v>
      </c>
      <c r="F335" s="30">
        <f>+'ENERO ORD'!F335+'AJUSTE FOFIR'!C335</f>
        <v>3989</v>
      </c>
      <c r="G335" s="30">
        <v>650</v>
      </c>
      <c r="H335" s="30">
        <v>291</v>
      </c>
      <c r="I335" s="30">
        <v>507</v>
      </c>
      <c r="J335" s="30">
        <v>179</v>
      </c>
      <c r="K335" s="30">
        <v>30</v>
      </c>
      <c r="L335" s="30">
        <v>0</v>
      </c>
      <c r="M335" s="31">
        <v>0</v>
      </c>
      <c r="N335" s="8">
        <f t="shared" si="5"/>
        <v>91333</v>
      </c>
    </row>
    <row r="336" spans="1:14" x14ac:dyDescent="0.25">
      <c r="A336" s="13">
        <v>333</v>
      </c>
      <c r="B336" s="33" t="s">
        <v>345</v>
      </c>
      <c r="C336" s="30">
        <v>223260</v>
      </c>
      <c r="D336" s="30">
        <v>78057</v>
      </c>
      <c r="E336" s="30">
        <v>2682</v>
      </c>
      <c r="F336" s="30">
        <f>+'ENERO ORD'!F336+'AJUSTE FOFIR'!C336</f>
        <v>27861</v>
      </c>
      <c r="G336" s="30">
        <v>5756</v>
      </c>
      <c r="H336" s="30">
        <v>1729</v>
      </c>
      <c r="I336" s="30">
        <v>6947</v>
      </c>
      <c r="J336" s="30">
        <v>488</v>
      </c>
      <c r="K336" s="30">
        <v>585</v>
      </c>
      <c r="L336" s="30">
        <v>0</v>
      </c>
      <c r="M336" s="31">
        <v>0</v>
      </c>
      <c r="N336" s="8">
        <f t="shared" si="5"/>
        <v>347365</v>
      </c>
    </row>
    <row r="337" spans="1:14" x14ac:dyDescent="0.25">
      <c r="A337" s="13">
        <v>334</v>
      </c>
      <c r="B337" s="33" t="s">
        <v>346</v>
      </c>
      <c r="C337" s="30">
        <v>2014370</v>
      </c>
      <c r="D337" s="30">
        <v>1125313</v>
      </c>
      <c r="E337" s="30">
        <v>23627</v>
      </c>
      <c r="F337" s="30">
        <f>+'ENERO ORD'!F337+'AJUSTE FOFIR'!C337</f>
        <v>225876</v>
      </c>
      <c r="G337" s="30">
        <v>87715</v>
      </c>
      <c r="H337" s="30">
        <v>14416</v>
      </c>
      <c r="I337" s="30">
        <v>71255</v>
      </c>
      <c r="J337" s="30">
        <v>3897</v>
      </c>
      <c r="K337" s="30">
        <v>4462</v>
      </c>
      <c r="L337" s="30">
        <v>113305</v>
      </c>
      <c r="M337" s="31">
        <v>0</v>
      </c>
      <c r="N337" s="8">
        <f t="shared" si="5"/>
        <v>3684236</v>
      </c>
    </row>
    <row r="338" spans="1:14" x14ac:dyDescent="0.25">
      <c r="A338" s="13">
        <v>335</v>
      </c>
      <c r="B338" s="33" t="s">
        <v>347</v>
      </c>
      <c r="C338" s="30">
        <v>113762</v>
      </c>
      <c r="D338" s="30">
        <v>50524</v>
      </c>
      <c r="E338" s="30">
        <v>1874</v>
      </c>
      <c r="F338" s="30">
        <f>+'ENERO ORD'!F338+'AJUSTE FOFIR'!C338</f>
        <v>8094</v>
      </c>
      <c r="G338" s="30">
        <v>1499</v>
      </c>
      <c r="H338" s="30">
        <v>589</v>
      </c>
      <c r="I338" s="30">
        <v>1130</v>
      </c>
      <c r="J338" s="30">
        <v>353</v>
      </c>
      <c r="K338" s="30">
        <v>65</v>
      </c>
      <c r="L338" s="30">
        <v>0</v>
      </c>
      <c r="M338" s="31">
        <v>0</v>
      </c>
      <c r="N338" s="8">
        <f t="shared" si="5"/>
        <v>177890</v>
      </c>
    </row>
    <row r="339" spans="1:14" x14ac:dyDescent="0.25">
      <c r="A339" s="13">
        <v>336</v>
      </c>
      <c r="B339" s="33" t="s">
        <v>348</v>
      </c>
      <c r="C339" s="30">
        <v>200578</v>
      </c>
      <c r="D339" s="30">
        <v>98619</v>
      </c>
      <c r="E339" s="30">
        <v>2854</v>
      </c>
      <c r="F339" s="30">
        <f>+'ENERO ORD'!F339+'AJUSTE FOFIR'!C339</f>
        <v>16189</v>
      </c>
      <c r="G339" s="30">
        <v>2945</v>
      </c>
      <c r="H339" s="30">
        <v>1141</v>
      </c>
      <c r="I339" s="30">
        <v>2839</v>
      </c>
      <c r="J339" s="30">
        <v>549</v>
      </c>
      <c r="K339" s="30">
        <v>207</v>
      </c>
      <c r="L339" s="30">
        <v>0</v>
      </c>
      <c r="M339" s="31">
        <v>0</v>
      </c>
      <c r="N339" s="8">
        <f t="shared" si="5"/>
        <v>325921</v>
      </c>
    </row>
    <row r="340" spans="1:14" x14ac:dyDescent="0.25">
      <c r="A340" s="13">
        <v>337</v>
      </c>
      <c r="B340" s="33" t="s">
        <v>349</v>
      </c>
      <c r="C340" s="30">
        <v>347622</v>
      </c>
      <c r="D340" s="30">
        <v>101844</v>
      </c>
      <c r="E340" s="30">
        <v>4304</v>
      </c>
      <c r="F340" s="30">
        <f>+'ENERO ORD'!F340+'AJUSTE FOFIR'!C340</f>
        <v>33633</v>
      </c>
      <c r="G340" s="30">
        <v>9566</v>
      </c>
      <c r="H340" s="30">
        <v>2241</v>
      </c>
      <c r="I340" s="30">
        <v>8579</v>
      </c>
      <c r="J340" s="30">
        <v>744</v>
      </c>
      <c r="K340" s="30">
        <v>580</v>
      </c>
      <c r="L340" s="30">
        <v>0</v>
      </c>
      <c r="M340" s="31">
        <v>0</v>
      </c>
      <c r="N340" s="8">
        <f t="shared" si="5"/>
        <v>509113</v>
      </c>
    </row>
    <row r="341" spans="1:14" x14ac:dyDescent="0.25">
      <c r="A341" s="13">
        <v>338</v>
      </c>
      <c r="B341" s="33" t="s">
        <v>350</v>
      </c>
      <c r="C341" s="30">
        <v>585410</v>
      </c>
      <c r="D341" s="30">
        <v>415219</v>
      </c>
      <c r="E341" s="30">
        <v>6274</v>
      </c>
      <c r="F341" s="30">
        <f>+'ENERO ORD'!F341+'AJUSTE FOFIR'!C341</f>
        <v>72359</v>
      </c>
      <c r="G341" s="30">
        <v>18222</v>
      </c>
      <c r="H341" s="30">
        <v>4501</v>
      </c>
      <c r="I341" s="30">
        <v>19592</v>
      </c>
      <c r="J341" s="30">
        <v>900</v>
      </c>
      <c r="K341" s="30">
        <v>1552</v>
      </c>
      <c r="L341" s="30">
        <v>0</v>
      </c>
      <c r="M341" s="31">
        <v>0</v>
      </c>
      <c r="N341" s="8">
        <f t="shared" si="5"/>
        <v>1124029</v>
      </c>
    </row>
    <row r="342" spans="1:14" x14ac:dyDescent="0.25">
      <c r="A342" s="13">
        <v>339</v>
      </c>
      <c r="B342" s="33" t="s">
        <v>351</v>
      </c>
      <c r="C342" s="30">
        <v>358918</v>
      </c>
      <c r="D342" s="30">
        <v>164861</v>
      </c>
      <c r="E342" s="30">
        <v>3107</v>
      </c>
      <c r="F342" s="30">
        <f>+'ENERO ORD'!F342+'AJUSTE FOFIR'!C342</f>
        <v>24345</v>
      </c>
      <c r="G342" s="30">
        <v>7622</v>
      </c>
      <c r="H342" s="30">
        <v>1978</v>
      </c>
      <c r="I342" s="30">
        <v>5987</v>
      </c>
      <c r="J342" s="30">
        <v>800</v>
      </c>
      <c r="K342" s="30">
        <v>365</v>
      </c>
      <c r="L342" s="30">
        <v>0</v>
      </c>
      <c r="M342" s="31">
        <v>0</v>
      </c>
      <c r="N342" s="8">
        <f t="shared" si="5"/>
        <v>567983</v>
      </c>
    </row>
    <row r="343" spans="1:14" x14ac:dyDescent="0.25">
      <c r="A343" s="13">
        <v>340</v>
      </c>
      <c r="B343" s="33" t="s">
        <v>352</v>
      </c>
      <c r="C343" s="30">
        <v>133142</v>
      </c>
      <c r="D343" s="30">
        <v>37765</v>
      </c>
      <c r="E343" s="30">
        <v>2034</v>
      </c>
      <c r="F343" s="30">
        <f>+'ENERO ORD'!F343+'AJUSTE FOFIR'!C343</f>
        <v>10546</v>
      </c>
      <c r="G343" s="30">
        <v>3030</v>
      </c>
      <c r="H343" s="30">
        <v>743</v>
      </c>
      <c r="I343" s="30">
        <v>2206</v>
      </c>
      <c r="J343" s="30">
        <v>385</v>
      </c>
      <c r="K343" s="30">
        <v>121</v>
      </c>
      <c r="L343" s="30">
        <v>0</v>
      </c>
      <c r="M343" s="31">
        <v>0</v>
      </c>
      <c r="N343" s="8">
        <f t="shared" si="5"/>
        <v>189972</v>
      </c>
    </row>
    <row r="344" spans="1:14" x14ac:dyDescent="0.25">
      <c r="A344" s="13">
        <v>341</v>
      </c>
      <c r="B344" s="33" t="s">
        <v>353</v>
      </c>
      <c r="C344" s="30">
        <v>80118</v>
      </c>
      <c r="D344" s="30">
        <v>36076</v>
      </c>
      <c r="E344" s="30">
        <v>1259</v>
      </c>
      <c r="F344" s="30">
        <f>+'ENERO ORD'!F344+'AJUSTE FOFIR'!C344</f>
        <v>5238</v>
      </c>
      <c r="G344" s="30">
        <v>419</v>
      </c>
      <c r="H344" s="30">
        <v>401</v>
      </c>
      <c r="I344" s="30">
        <v>457</v>
      </c>
      <c r="J344" s="30">
        <v>293</v>
      </c>
      <c r="K344" s="30">
        <v>36</v>
      </c>
      <c r="L344" s="30">
        <v>1477</v>
      </c>
      <c r="M344" s="31">
        <v>0</v>
      </c>
      <c r="N344" s="8">
        <f t="shared" si="5"/>
        <v>125774</v>
      </c>
    </row>
    <row r="345" spans="1:14" x14ac:dyDescent="0.25">
      <c r="A345" s="13">
        <v>342</v>
      </c>
      <c r="B345" s="33" t="s">
        <v>354</v>
      </c>
      <c r="C345" s="30">
        <v>408936</v>
      </c>
      <c r="D345" s="30">
        <v>168274</v>
      </c>
      <c r="E345" s="30">
        <v>3848</v>
      </c>
      <c r="F345" s="30">
        <f>+'ENERO ORD'!F345+'AJUSTE FOFIR'!C345</f>
        <v>33922</v>
      </c>
      <c r="G345" s="30">
        <v>7211</v>
      </c>
      <c r="H345" s="30">
        <v>2403</v>
      </c>
      <c r="I345" s="30">
        <v>7424</v>
      </c>
      <c r="J345" s="30">
        <v>552</v>
      </c>
      <c r="K345" s="30">
        <v>572</v>
      </c>
      <c r="L345" s="30">
        <v>0</v>
      </c>
      <c r="M345" s="31">
        <v>0</v>
      </c>
      <c r="N345" s="8">
        <f t="shared" si="5"/>
        <v>633142</v>
      </c>
    </row>
    <row r="346" spans="1:14" x14ac:dyDescent="0.25">
      <c r="A346" s="13">
        <v>343</v>
      </c>
      <c r="B346" s="33" t="s">
        <v>355</v>
      </c>
      <c r="C346" s="30">
        <v>168322</v>
      </c>
      <c r="D346" s="30">
        <v>103681</v>
      </c>
      <c r="E346" s="30">
        <v>2352</v>
      </c>
      <c r="F346" s="30">
        <f>+'ENERO ORD'!F346+'AJUSTE FOFIR'!C346</f>
        <v>15656</v>
      </c>
      <c r="G346" s="30">
        <v>3483</v>
      </c>
      <c r="H346" s="30">
        <v>1051</v>
      </c>
      <c r="I346" s="30">
        <v>3345</v>
      </c>
      <c r="J346" s="30">
        <v>432</v>
      </c>
      <c r="K346" s="30">
        <v>244</v>
      </c>
      <c r="L346" s="30">
        <v>0</v>
      </c>
      <c r="M346" s="31">
        <v>0</v>
      </c>
      <c r="N346" s="8">
        <f t="shared" si="5"/>
        <v>298566</v>
      </c>
    </row>
    <row r="347" spans="1:14" x14ac:dyDescent="0.25">
      <c r="A347" s="13">
        <v>344</v>
      </c>
      <c r="B347" s="33" t="s">
        <v>356</v>
      </c>
      <c r="C347" s="30">
        <v>191068</v>
      </c>
      <c r="D347" s="30">
        <v>163395</v>
      </c>
      <c r="E347" s="30">
        <v>2605</v>
      </c>
      <c r="F347" s="30">
        <f>+'ENERO ORD'!F347+'AJUSTE FOFIR'!C347</f>
        <v>16195</v>
      </c>
      <c r="G347" s="30">
        <v>4842</v>
      </c>
      <c r="H347" s="30">
        <v>1124</v>
      </c>
      <c r="I347" s="30">
        <v>3817</v>
      </c>
      <c r="J347" s="30">
        <v>498</v>
      </c>
      <c r="K347" s="30">
        <v>230</v>
      </c>
      <c r="L347" s="30">
        <v>0</v>
      </c>
      <c r="M347" s="31">
        <v>0</v>
      </c>
      <c r="N347" s="8">
        <f t="shared" si="5"/>
        <v>383774</v>
      </c>
    </row>
    <row r="348" spans="1:14" x14ac:dyDescent="0.25">
      <c r="A348" s="13">
        <v>345</v>
      </c>
      <c r="B348" s="33" t="s">
        <v>357</v>
      </c>
      <c r="C348" s="30">
        <v>223784</v>
      </c>
      <c r="D348" s="30">
        <v>95507</v>
      </c>
      <c r="E348" s="30">
        <v>3057</v>
      </c>
      <c r="F348" s="30">
        <f>+'ENERO ORD'!F348+'AJUSTE FOFIR'!C348</f>
        <v>19946</v>
      </c>
      <c r="G348" s="30">
        <v>7244</v>
      </c>
      <c r="H348" s="30">
        <v>1359</v>
      </c>
      <c r="I348" s="30">
        <v>5356</v>
      </c>
      <c r="J348" s="30">
        <v>552</v>
      </c>
      <c r="K348" s="30">
        <v>300</v>
      </c>
      <c r="L348" s="30">
        <v>12559</v>
      </c>
      <c r="M348" s="31">
        <v>0</v>
      </c>
      <c r="N348" s="8">
        <f t="shared" si="5"/>
        <v>369664</v>
      </c>
    </row>
    <row r="349" spans="1:14" x14ac:dyDescent="0.25">
      <c r="A349" s="13">
        <v>346</v>
      </c>
      <c r="B349" s="33" t="s">
        <v>358</v>
      </c>
      <c r="C349" s="30">
        <v>157608</v>
      </c>
      <c r="D349" s="30">
        <v>67727</v>
      </c>
      <c r="E349" s="30">
        <v>1992</v>
      </c>
      <c r="F349" s="30">
        <f>+'ENERO ORD'!F349+'AJUSTE FOFIR'!C349</f>
        <v>13567</v>
      </c>
      <c r="G349" s="30">
        <v>2673</v>
      </c>
      <c r="H349" s="30">
        <v>940</v>
      </c>
      <c r="I349" s="30">
        <v>2718</v>
      </c>
      <c r="J349" s="30">
        <v>362</v>
      </c>
      <c r="K349" s="30">
        <v>206</v>
      </c>
      <c r="L349" s="30">
        <v>3565</v>
      </c>
      <c r="M349" s="31">
        <v>0</v>
      </c>
      <c r="N349" s="8">
        <f t="shared" si="5"/>
        <v>251358</v>
      </c>
    </row>
    <row r="350" spans="1:14" x14ac:dyDescent="0.25">
      <c r="A350" s="13">
        <v>347</v>
      </c>
      <c r="B350" s="33" t="s">
        <v>359</v>
      </c>
      <c r="C350" s="30">
        <v>204338</v>
      </c>
      <c r="D350" s="30">
        <v>54170</v>
      </c>
      <c r="E350" s="30">
        <v>2868</v>
      </c>
      <c r="F350" s="30">
        <f>+'ENERO ORD'!F350+'AJUSTE FOFIR'!C350</f>
        <v>18846</v>
      </c>
      <c r="G350" s="30">
        <v>7294</v>
      </c>
      <c r="H350" s="30">
        <v>1267</v>
      </c>
      <c r="I350" s="30">
        <v>5287</v>
      </c>
      <c r="J350" s="30">
        <v>518</v>
      </c>
      <c r="K350" s="30">
        <v>290</v>
      </c>
      <c r="L350" s="30">
        <v>14875</v>
      </c>
      <c r="M350" s="31">
        <v>0</v>
      </c>
      <c r="N350" s="8">
        <f t="shared" si="5"/>
        <v>309753</v>
      </c>
    </row>
    <row r="351" spans="1:14" x14ac:dyDescent="0.25">
      <c r="A351" s="13">
        <v>348</v>
      </c>
      <c r="B351" s="33" t="s">
        <v>360</v>
      </c>
      <c r="C351" s="30">
        <v>488020</v>
      </c>
      <c r="D351" s="30">
        <v>287613</v>
      </c>
      <c r="E351" s="30">
        <v>6498</v>
      </c>
      <c r="F351" s="30">
        <f>+'ENERO ORD'!F351+'AJUSTE FOFIR'!C351</f>
        <v>45320</v>
      </c>
      <c r="G351" s="30">
        <v>14120</v>
      </c>
      <c r="H351" s="30">
        <v>3048</v>
      </c>
      <c r="I351" s="30">
        <v>11551</v>
      </c>
      <c r="J351" s="30">
        <v>1148</v>
      </c>
      <c r="K351" s="30">
        <v>723</v>
      </c>
      <c r="L351" s="30">
        <v>0</v>
      </c>
      <c r="M351" s="31">
        <v>0</v>
      </c>
      <c r="N351" s="8">
        <f t="shared" si="5"/>
        <v>858041</v>
      </c>
    </row>
    <row r="352" spans="1:14" x14ac:dyDescent="0.25">
      <c r="A352" s="13">
        <v>349</v>
      </c>
      <c r="B352" s="33" t="s">
        <v>361</v>
      </c>
      <c r="C352" s="30">
        <v>135722</v>
      </c>
      <c r="D352" s="30">
        <v>43565</v>
      </c>
      <c r="E352" s="30">
        <v>2013</v>
      </c>
      <c r="F352" s="30">
        <f>+'ENERO ORD'!F352+'AJUSTE FOFIR'!C352</f>
        <v>11512</v>
      </c>
      <c r="G352" s="30">
        <v>3789</v>
      </c>
      <c r="H352" s="30">
        <v>793</v>
      </c>
      <c r="I352" s="30">
        <v>2767</v>
      </c>
      <c r="J352" s="30">
        <v>369</v>
      </c>
      <c r="K352" s="30">
        <v>152</v>
      </c>
      <c r="L352" s="30">
        <v>41575</v>
      </c>
      <c r="M352" s="31">
        <v>0</v>
      </c>
      <c r="N352" s="8">
        <f t="shared" si="5"/>
        <v>242257</v>
      </c>
    </row>
    <row r="353" spans="1:14" x14ac:dyDescent="0.25">
      <c r="A353" s="13">
        <v>350</v>
      </c>
      <c r="B353" s="33" t="s">
        <v>362</v>
      </c>
      <c r="C353" s="30">
        <v>1132432</v>
      </c>
      <c r="D353" s="30">
        <v>587348</v>
      </c>
      <c r="E353" s="30">
        <v>12830</v>
      </c>
      <c r="F353" s="30">
        <f>+'ENERO ORD'!F353+'AJUSTE FOFIR'!C353</f>
        <v>125969</v>
      </c>
      <c r="G353" s="30">
        <v>30046</v>
      </c>
      <c r="H353" s="30">
        <v>8097</v>
      </c>
      <c r="I353" s="30">
        <v>31804</v>
      </c>
      <c r="J353" s="30">
        <v>2368</v>
      </c>
      <c r="K353" s="30">
        <v>2514</v>
      </c>
      <c r="L353" s="30">
        <v>123892</v>
      </c>
      <c r="M353" s="31">
        <v>0</v>
      </c>
      <c r="N353" s="8">
        <f t="shared" si="5"/>
        <v>2057300</v>
      </c>
    </row>
    <row r="354" spans="1:14" x14ac:dyDescent="0.25">
      <c r="A354" s="13">
        <v>351</v>
      </c>
      <c r="B354" s="33" t="s">
        <v>363</v>
      </c>
      <c r="C354" s="30">
        <v>184018</v>
      </c>
      <c r="D354" s="30">
        <v>74173</v>
      </c>
      <c r="E354" s="30">
        <v>2611</v>
      </c>
      <c r="F354" s="30">
        <f>+'ENERO ORD'!F354+'AJUSTE FOFIR'!C354</f>
        <v>17777</v>
      </c>
      <c r="G354" s="30">
        <v>4844</v>
      </c>
      <c r="H354" s="30">
        <v>1176</v>
      </c>
      <c r="I354" s="30">
        <v>4244</v>
      </c>
      <c r="J354" s="30">
        <v>458</v>
      </c>
      <c r="K354" s="30">
        <v>285</v>
      </c>
      <c r="L354" s="30">
        <v>0</v>
      </c>
      <c r="M354" s="31">
        <v>0</v>
      </c>
      <c r="N354" s="8">
        <f t="shared" si="5"/>
        <v>289586</v>
      </c>
    </row>
    <row r="355" spans="1:14" x14ac:dyDescent="0.25">
      <c r="A355" s="13">
        <v>352</v>
      </c>
      <c r="B355" s="33" t="s">
        <v>364</v>
      </c>
      <c r="C355" s="30">
        <v>218098</v>
      </c>
      <c r="D355" s="30">
        <v>59358</v>
      </c>
      <c r="E355" s="30">
        <v>3015</v>
      </c>
      <c r="F355" s="30">
        <f>+'ENERO ORD'!F355+'AJUSTE FOFIR'!C355</f>
        <v>21116</v>
      </c>
      <c r="G355" s="30">
        <v>8382</v>
      </c>
      <c r="H355" s="30">
        <v>1399</v>
      </c>
      <c r="I355" s="30">
        <v>6249</v>
      </c>
      <c r="J355" s="30">
        <v>537</v>
      </c>
      <c r="K355" s="30">
        <v>345</v>
      </c>
      <c r="L355" s="30">
        <v>25320</v>
      </c>
      <c r="M355" s="31">
        <v>0</v>
      </c>
      <c r="N355" s="8">
        <f t="shared" si="5"/>
        <v>343819</v>
      </c>
    </row>
    <row r="356" spans="1:14" x14ac:dyDescent="0.25">
      <c r="A356" s="13">
        <v>353</v>
      </c>
      <c r="B356" s="33" t="s">
        <v>365</v>
      </c>
      <c r="C356" s="30">
        <v>156336</v>
      </c>
      <c r="D356" s="30">
        <v>172717</v>
      </c>
      <c r="E356" s="30">
        <v>2221</v>
      </c>
      <c r="F356" s="30">
        <f>+'ENERO ORD'!F356+'AJUSTE FOFIR'!C356</f>
        <v>13978</v>
      </c>
      <c r="G356" s="30">
        <v>4170</v>
      </c>
      <c r="H356" s="30">
        <v>948</v>
      </c>
      <c r="I356" s="30">
        <v>3337</v>
      </c>
      <c r="J356" s="30">
        <v>407</v>
      </c>
      <c r="K356" s="30">
        <v>205</v>
      </c>
      <c r="L356" s="30">
        <v>0</v>
      </c>
      <c r="M356" s="31">
        <v>0</v>
      </c>
      <c r="N356" s="8">
        <f t="shared" si="5"/>
        <v>354319</v>
      </c>
    </row>
    <row r="357" spans="1:14" x14ac:dyDescent="0.25">
      <c r="A357" s="13">
        <v>354</v>
      </c>
      <c r="B357" s="33" t="s">
        <v>366</v>
      </c>
      <c r="C357" s="30">
        <v>91590</v>
      </c>
      <c r="D357" s="30">
        <v>45625</v>
      </c>
      <c r="E357" s="30">
        <v>1561</v>
      </c>
      <c r="F357" s="30">
        <f>+'ENERO ORD'!F357+'AJUSTE FOFIR'!C357</f>
        <v>6067</v>
      </c>
      <c r="G357" s="30">
        <v>816</v>
      </c>
      <c r="H357" s="30">
        <v>453</v>
      </c>
      <c r="I357" s="30">
        <v>609</v>
      </c>
      <c r="J357" s="30">
        <v>295</v>
      </c>
      <c r="K357" s="30">
        <v>34</v>
      </c>
      <c r="L357" s="30">
        <v>0</v>
      </c>
      <c r="M357" s="31">
        <v>0</v>
      </c>
      <c r="N357" s="8">
        <f t="shared" si="5"/>
        <v>147050</v>
      </c>
    </row>
    <row r="358" spans="1:14" x14ac:dyDescent="0.25">
      <c r="A358" s="13">
        <v>355</v>
      </c>
      <c r="B358" s="33" t="s">
        <v>367</v>
      </c>
      <c r="C358" s="30">
        <v>91384</v>
      </c>
      <c r="D358" s="30">
        <v>45480</v>
      </c>
      <c r="E358" s="30">
        <v>1522</v>
      </c>
      <c r="F358" s="30">
        <f>+'ENERO ORD'!F358+'AJUSTE FOFIR'!C358</f>
        <v>6378</v>
      </c>
      <c r="G358" s="30">
        <v>1174</v>
      </c>
      <c r="H358" s="30">
        <v>467</v>
      </c>
      <c r="I358" s="30">
        <v>857</v>
      </c>
      <c r="J358" s="30">
        <v>287</v>
      </c>
      <c r="K358" s="30">
        <v>47</v>
      </c>
      <c r="L358" s="30">
        <v>0</v>
      </c>
      <c r="M358" s="31">
        <v>0</v>
      </c>
      <c r="N358" s="8">
        <f t="shared" si="5"/>
        <v>147596</v>
      </c>
    </row>
    <row r="359" spans="1:14" x14ac:dyDescent="0.25">
      <c r="A359" s="13">
        <v>356</v>
      </c>
      <c r="B359" s="33" t="s">
        <v>368</v>
      </c>
      <c r="C359" s="30">
        <v>240028</v>
      </c>
      <c r="D359" s="30">
        <v>91328</v>
      </c>
      <c r="E359" s="30">
        <v>3157</v>
      </c>
      <c r="F359" s="30">
        <f>+'ENERO ORD'!F359+'AJUSTE FOFIR'!C359</f>
        <v>26258</v>
      </c>
      <c r="G359" s="30">
        <v>3783</v>
      </c>
      <c r="H359" s="30">
        <v>1677</v>
      </c>
      <c r="I359" s="30">
        <v>5383</v>
      </c>
      <c r="J359" s="30">
        <v>518</v>
      </c>
      <c r="K359" s="30">
        <v>488</v>
      </c>
      <c r="L359" s="30">
        <v>22277</v>
      </c>
      <c r="M359" s="31">
        <v>0</v>
      </c>
      <c r="N359" s="8">
        <f t="shared" si="5"/>
        <v>394897</v>
      </c>
    </row>
    <row r="360" spans="1:14" x14ac:dyDescent="0.25">
      <c r="A360" s="13">
        <v>357</v>
      </c>
      <c r="B360" s="33" t="s">
        <v>369</v>
      </c>
      <c r="C360" s="30">
        <v>130286</v>
      </c>
      <c r="D360" s="30">
        <v>69279</v>
      </c>
      <c r="E360" s="30">
        <v>1902</v>
      </c>
      <c r="F360" s="30">
        <f>+'ENERO ORD'!F360+'AJUSTE FOFIR'!C360</f>
        <v>10259</v>
      </c>
      <c r="G360" s="30">
        <v>1471</v>
      </c>
      <c r="H360" s="30">
        <v>729</v>
      </c>
      <c r="I360" s="30">
        <v>1574</v>
      </c>
      <c r="J360" s="30">
        <v>380</v>
      </c>
      <c r="K360" s="30">
        <v>123</v>
      </c>
      <c r="L360" s="30">
        <v>0</v>
      </c>
      <c r="M360" s="31">
        <v>0</v>
      </c>
      <c r="N360" s="8">
        <f t="shared" si="5"/>
        <v>216003</v>
      </c>
    </row>
    <row r="361" spans="1:14" x14ac:dyDescent="0.25">
      <c r="A361" s="13">
        <v>358</v>
      </c>
      <c r="B361" s="33" t="s">
        <v>370</v>
      </c>
      <c r="C361" s="30">
        <v>218074</v>
      </c>
      <c r="D361" s="30">
        <v>107958</v>
      </c>
      <c r="E361" s="30">
        <v>3031</v>
      </c>
      <c r="F361" s="30">
        <f>+'ENERO ORD'!F361+'AJUSTE FOFIR'!C361</f>
        <v>20866</v>
      </c>
      <c r="G361" s="30">
        <v>3391</v>
      </c>
      <c r="H361" s="30">
        <v>1387</v>
      </c>
      <c r="I361" s="30">
        <v>4033</v>
      </c>
      <c r="J361" s="30">
        <v>539</v>
      </c>
      <c r="K361" s="30">
        <v>335</v>
      </c>
      <c r="L361" s="30">
        <v>3480</v>
      </c>
      <c r="M361" s="31">
        <v>0</v>
      </c>
      <c r="N361" s="8">
        <f t="shared" si="5"/>
        <v>363094</v>
      </c>
    </row>
    <row r="362" spans="1:14" x14ac:dyDescent="0.25">
      <c r="A362" s="13">
        <v>359</v>
      </c>
      <c r="B362" s="33" t="s">
        <v>371</v>
      </c>
      <c r="C362" s="30">
        <v>147164</v>
      </c>
      <c r="D362" s="30">
        <v>61352</v>
      </c>
      <c r="E362" s="30">
        <v>1987</v>
      </c>
      <c r="F362" s="30">
        <f>+'ENERO ORD'!F362+'AJUSTE FOFIR'!C362</f>
        <v>15890</v>
      </c>
      <c r="G362" s="30">
        <v>1098</v>
      </c>
      <c r="H362" s="30">
        <v>1018</v>
      </c>
      <c r="I362" s="30">
        <v>2721</v>
      </c>
      <c r="J362" s="30">
        <v>337</v>
      </c>
      <c r="K362" s="30">
        <v>289</v>
      </c>
      <c r="L362" s="30">
        <v>5014</v>
      </c>
      <c r="M362" s="31">
        <v>0</v>
      </c>
      <c r="N362" s="8">
        <f t="shared" si="5"/>
        <v>236870</v>
      </c>
    </row>
    <row r="363" spans="1:14" x14ac:dyDescent="0.25">
      <c r="A363" s="13">
        <v>360</v>
      </c>
      <c r="B363" s="33" t="s">
        <v>372</v>
      </c>
      <c r="C363" s="30">
        <v>263354</v>
      </c>
      <c r="D363" s="30">
        <v>154939</v>
      </c>
      <c r="E363" s="30">
        <v>3691</v>
      </c>
      <c r="F363" s="30">
        <f>+'ENERO ORD'!F363+'AJUSTE FOFIR'!C363</f>
        <v>24249</v>
      </c>
      <c r="G363" s="30">
        <v>6889</v>
      </c>
      <c r="H363" s="30">
        <v>1633</v>
      </c>
      <c r="I363" s="30">
        <v>5777</v>
      </c>
      <c r="J363" s="30">
        <v>675</v>
      </c>
      <c r="K363" s="30">
        <v>373</v>
      </c>
      <c r="L363" s="30">
        <v>0</v>
      </c>
      <c r="M363" s="31">
        <v>0</v>
      </c>
      <c r="N363" s="8">
        <f t="shared" si="5"/>
        <v>461580</v>
      </c>
    </row>
    <row r="364" spans="1:14" x14ac:dyDescent="0.25">
      <c r="A364" s="13">
        <v>361</v>
      </c>
      <c r="B364" s="33" t="s">
        <v>373</v>
      </c>
      <c r="C364" s="30">
        <v>114146</v>
      </c>
      <c r="D364" s="30">
        <v>60196</v>
      </c>
      <c r="E364" s="30">
        <v>1891</v>
      </c>
      <c r="F364" s="30">
        <f>+'ENERO ORD'!F364+'AJUSTE FOFIR'!C364</f>
        <v>7891</v>
      </c>
      <c r="G364" s="30">
        <v>1419</v>
      </c>
      <c r="H364" s="30">
        <v>582</v>
      </c>
      <c r="I364" s="30">
        <v>1039</v>
      </c>
      <c r="J364" s="30">
        <v>362</v>
      </c>
      <c r="K364" s="30">
        <v>57</v>
      </c>
      <c r="L364" s="30">
        <v>0</v>
      </c>
      <c r="M364" s="31">
        <v>0</v>
      </c>
      <c r="N364" s="8">
        <f t="shared" si="5"/>
        <v>187583</v>
      </c>
    </row>
    <row r="365" spans="1:14" x14ac:dyDescent="0.25">
      <c r="A365" s="13">
        <v>362</v>
      </c>
      <c r="B365" s="33" t="s">
        <v>374</v>
      </c>
      <c r="C365" s="30">
        <v>148172</v>
      </c>
      <c r="D365" s="30">
        <v>73161</v>
      </c>
      <c r="E365" s="30">
        <v>2050</v>
      </c>
      <c r="F365" s="30">
        <f>+'ENERO ORD'!F365+'AJUSTE FOFIR'!C365</f>
        <v>12700</v>
      </c>
      <c r="G365" s="30">
        <v>2599</v>
      </c>
      <c r="H365" s="30">
        <v>876</v>
      </c>
      <c r="I365" s="30">
        <v>2486</v>
      </c>
      <c r="J365" s="30">
        <v>378</v>
      </c>
      <c r="K365" s="30">
        <v>180</v>
      </c>
      <c r="L365" s="30">
        <v>3336</v>
      </c>
      <c r="M365" s="31">
        <v>0</v>
      </c>
      <c r="N365" s="8">
        <f t="shared" si="5"/>
        <v>245938</v>
      </c>
    </row>
    <row r="366" spans="1:14" x14ac:dyDescent="0.25">
      <c r="A366" s="13">
        <v>363</v>
      </c>
      <c r="B366" s="33" t="s">
        <v>375</v>
      </c>
      <c r="C366" s="30">
        <v>170406</v>
      </c>
      <c r="D366" s="30">
        <v>64694</v>
      </c>
      <c r="E366" s="30">
        <v>2446</v>
      </c>
      <c r="F366" s="30">
        <f>+'ENERO ORD'!F366+'AJUSTE FOFIR'!C366</f>
        <v>14570</v>
      </c>
      <c r="G366" s="30">
        <v>4667</v>
      </c>
      <c r="H366" s="30">
        <v>1005</v>
      </c>
      <c r="I366" s="30">
        <v>3496</v>
      </c>
      <c r="J366" s="30">
        <v>465</v>
      </c>
      <c r="K366" s="30">
        <v>201</v>
      </c>
      <c r="L366" s="30">
        <v>39051</v>
      </c>
      <c r="M366" s="31">
        <v>0</v>
      </c>
      <c r="N366" s="8">
        <f t="shared" si="5"/>
        <v>301001</v>
      </c>
    </row>
    <row r="367" spans="1:14" x14ac:dyDescent="0.25">
      <c r="A367" s="13">
        <v>364</v>
      </c>
      <c r="B367" s="33" t="s">
        <v>376</v>
      </c>
      <c r="C367" s="30">
        <v>817930</v>
      </c>
      <c r="D367" s="30">
        <v>776120</v>
      </c>
      <c r="E367" s="30">
        <v>9791</v>
      </c>
      <c r="F367" s="30">
        <f>+'ENERO ORD'!F367+'AJUSTE FOFIR'!C367</f>
        <v>85545</v>
      </c>
      <c r="G367" s="30">
        <v>32304</v>
      </c>
      <c r="H367" s="30">
        <v>5567</v>
      </c>
      <c r="I367" s="30">
        <v>25900</v>
      </c>
      <c r="J367" s="30">
        <v>1621</v>
      </c>
      <c r="K367" s="30">
        <v>1596</v>
      </c>
      <c r="L367" s="30">
        <v>0</v>
      </c>
      <c r="M367" s="31">
        <v>0</v>
      </c>
      <c r="N367" s="8">
        <f t="shared" si="5"/>
        <v>1756374</v>
      </c>
    </row>
    <row r="368" spans="1:14" x14ac:dyDescent="0.25">
      <c r="A368" s="13">
        <v>365</v>
      </c>
      <c r="B368" s="33" t="s">
        <v>377</v>
      </c>
      <c r="C368" s="30">
        <v>102390</v>
      </c>
      <c r="D368" s="30">
        <v>65974</v>
      </c>
      <c r="E368" s="30">
        <v>1469</v>
      </c>
      <c r="F368" s="30">
        <f>+'ENERO ORD'!F368+'AJUSTE FOFIR'!C368</f>
        <v>7925</v>
      </c>
      <c r="G368" s="30">
        <v>1841</v>
      </c>
      <c r="H368" s="30">
        <v>567</v>
      </c>
      <c r="I368" s="30">
        <v>1496</v>
      </c>
      <c r="J368" s="30">
        <v>289</v>
      </c>
      <c r="K368" s="30">
        <v>94</v>
      </c>
      <c r="L368" s="30">
        <v>0</v>
      </c>
      <c r="M368" s="31">
        <v>0</v>
      </c>
      <c r="N368" s="8">
        <f t="shared" si="5"/>
        <v>182045</v>
      </c>
    </row>
    <row r="369" spans="1:14" x14ac:dyDescent="0.25">
      <c r="A369" s="13">
        <v>366</v>
      </c>
      <c r="B369" s="33" t="s">
        <v>378</v>
      </c>
      <c r="C369" s="30">
        <v>352180</v>
      </c>
      <c r="D369" s="30">
        <v>205544</v>
      </c>
      <c r="E369" s="30">
        <v>4262</v>
      </c>
      <c r="F369" s="30">
        <f>+'ENERO ORD'!F369+'AJUSTE FOFIR'!C369</f>
        <v>35962</v>
      </c>
      <c r="G369" s="30">
        <v>6325</v>
      </c>
      <c r="H369" s="30">
        <v>2370</v>
      </c>
      <c r="I369" s="30">
        <v>7813</v>
      </c>
      <c r="J369" s="30">
        <v>853</v>
      </c>
      <c r="K369" s="30">
        <v>661</v>
      </c>
      <c r="L369" s="30">
        <v>0</v>
      </c>
      <c r="M369" s="31">
        <v>0</v>
      </c>
      <c r="N369" s="8">
        <f t="shared" si="5"/>
        <v>615970</v>
      </c>
    </row>
    <row r="370" spans="1:14" x14ac:dyDescent="0.25">
      <c r="A370" s="13">
        <v>367</v>
      </c>
      <c r="B370" s="33" t="s">
        <v>379</v>
      </c>
      <c r="C370" s="30">
        <v>241012</v>
      </c>
      <c r="D370" s="30">
        <v>73100</v>
      </c>
      <c r="E370" s="30">
        <v>3364</v>
      </c>
      <c r="F370" s="30">
        <f>+'ENERO ORD'!F370+'AJUSTE FOFIR'!C370</f>
        <v>21633</v>
      </c>
      <c r="G370" s="30">
        <v>7836</v>
      </c>
      <c r="H370" s="30">
        <v>1469</v>
      </c>
      <c r="I370" s="30">
        <v>5825</v>
      </c>
      <c r="J370" s="30">
        <v>614</v>
      </c>
      <c r="K370" s="30">
        <v>323</v>
      </c>
      <c r="L370" s="30">
        <v>0</v>
      </c>
      <c r="M370" s="31">
        <v>0</v>
      </c>
      <c r="N370" s="8">
        <f t="shared" si="5"/>
        <v>355176</v>
      </c>
    </row>
    <row r="371" spans="1:14" x14ac:dyDescent="0.25">
      <c r="A371" s="13">
        <v>368</v>
      </c>
      <c r="B371" s="33" t="s">
        <v>380</v>
      </c>
      <c r="C371" s="30">
        <v>282480</v>
      </c>
      <c r="D371" s="30">
        <v>156742</v>
      </c>
      <c r="E371" s="30">
        <v>4558</v>
      </c>
      <c r="F371" s="30">
        <f>+'ENERO ORD'!F371+'AJUSTE FOFIR'!C371</f>
        <v>19393</v>
      </c>
      <c r="G371" s="30">
        <v>3579</v>
      </c>
      <c r="H371" s="30">
        <v>1434</v>
      </c>
      <c r="I371" s="30">
        <v>2609</v>
      </c>
      <c r="J371" s="30">
        <v>850</v>
      </c>
      <c r="K371" s="30">
        <v>143</v>
      </c>
      <c r="L371" s="30">
        <v>26152</v>
      </c>
      <c r="M371" s="31">
        <v>0</v>
      </c>
      <c r="N371" s="8">
        <f t="shared" si="5"/>
        <v>497940</v>
      </c>
    </row>
    <row r="372" spans="1:14" x14ac:dyDescent="0.25">
      <c r="A372" s="13">
        <v>369</v>
      </c>
      <c r="B372" s="33" t="s">
        <v>381</v>
      </c>
      <c r="C372" s="30">
        <v>139808</v>
      </c>
      <c r="D372" s="30">
        <v>119300</v>
      </c>
      <c r="E372" s="30">
        <v>1906</v>
      </c>
      <c r="F372" s="30">
        <f>+'ENERO ORD'!F372+'AJUSTE FOFIR'!C372</f>
        <v>15389</v>
      </c>
      <c r="G372" s="30">
        <v>3822</v>
      </c>
      <c r="H372" s="30">
        <v>980</v>
      </c>
      <c r="I372" s="30">
        <v>3792</v>
      </c>
      <c r="J372" s="30">
        <v>321</v>
      </c>
      <c r="K372" s="30">
        <v>283</v>
      </c>
      <c r="L372" s="30">
        <v>3409</v>
      </c>
      <c r="M372" s="31">
        <v>0</v>
      </c>
      <c r="N372" s="8">
        <f t="shared" si="5"/>
        <v>289010</v>
      </c>
    </row>
    <row r="373" spans="1:14" x14ac:dyDescent="0.25">
      <c r="A373" s="13">
        <v>370</v>
      </c>
      <c r="B373" s="33" t="s">
        <v>382</v>
      </c>
      <c r="C373" s="30">
        <v>115618</v>
      </c>
      <c r="D373" s="30">
        <v>63501</v>
      </c>
      <c r="E373" s="30">
        <v>1501</v>
      </c>
      <c r="F373" s="30">
        <f>+'ENERO ORD'!F373+'AJUSTE FOFIR'!C373</f>
        <v>10324</v>
      </c>
      <c r="G373" s="30">
        <v>1155</v>
      </c>
      <c r="H373" s="30">
        <v>705</v>
      </c>
      <c r="I373" s="30">
        <v>1731</v>
      </c>
      <c r="J373" s="30">
        <v>267</v>
      </c>
      <c r="K373" s="30">
        <v>160</v>
      </c>
      <c r="L373" s="30">
        <v>12918</v>
      </c>
      <c r="M373" s="31">
        <v>0</v>
      </c>
      <c r="N373" s="8">
        <f t="shared" si="5"/>
        <v>207880</v>
      </c>
    </row>
    <row r="374" spans="1:14" x14ac:dyDescent="0.25">
      <c r="A374" s="13">
        <v>371</v>
      </c>
      <c r="B374" s="33" t="s">
        <v>383</v>
      </c>
      <c r="C374" s="30">
        <v>130752</v>
      </c>
      <c r="D374" s="30">
        <v>75830</v>
      </c>
      <c r="E374" s="30">
        <v>1936</v>
      </c>
      <c r="F374" s="30">
        <f>+'ENERO ORD'!F374+'AJUSTE FOFIR'!C374</f>
        <v>10520</v>
      </c>
      <c r="G374" s="30">
        <v>1700</v>
      </c>
      <c r="H374" s="30">
        <v>739</v>
      </c>
      <c r="I374" s="30">
        <v>1714</v>
      </c>
      <c r="J374" s="30">
        <v>363</v>
      </c>
      <c r="K374" s="30">
        <v>128</v>
      </c>
      <c r="L374" s="30">
        <v>0</v>
      </c>
      <c r="M374" s="31">
        <v>0</v>
      </c>
      <c r="N374" s="8">
        <f t="shared" si="5"/>
        <v>223682</v>
      </c>
    </row>
    <row r="375" spans="1:14" x14ac:dyDescent="0.25">
      <c r="A375" s="13">
        <v>372</v>
      </c>
      <c r="B375" s="33" t="s">
        <v>384</v>
      </c>
      <c r="C375" s="30">
        <v>149390</v>
      </c>
      <c r="D375" s="30">
        <v>82993</v>
      </c>
      <c r="E375" s="30">
        <v>2324</v>
      </c>
      <c r="F375" s="30">
        <f>+'ENERO ORD'!F375+'AJUSTE FOFIR'!C375</f>
        <v>11447</v>
      </c>
      <c r="G375" s="30">
        <v>2249</v>
      </c>
      <c r="H375" s="30">
        <v>815</v>
      </c>
      <c r="I375" s="30">
        <v>1891</v>
      </c>
      <c r="J375" s="30">
        <v>436</v>
      </c>
      <c r="K375" s="30">
        <v>121</v>
      </c>
      <c r="L375" s="30">
        <v>0</v>
      </c>
      <c r="M375" s="31">
        <v>0</v>
      </c>
      <c r="N375" s="8">
        <f t="shared" si="5"/>
        <v>251666</v>
      </c>
    </row>
    <row r="376" spans="1:14" x14ac:dyDescent="0.25">
      <c r="A376" s="13">
        <v>373</v>
      </c>
      <c r="B376" s="33" t="s">
        <v>385</v>
      </c>
      <c r="C376" s="30">
        <v>76842</v>
      </c>
      <c r="D376" s="30">
        <v>37087</v>
      </c>
      <c r="E376" s="30">
        <v>1312</v>
      </c>
      <c r="F376" s="30">
        <f>+'ENERO ORD'!F376+'AJUSTE FOFIR'!C376</f>
        <v>5206</v>
      </c>
      <c r="G376" s="30">
        <v>695</v>
      </c>
      <c r="H376" s="30">
        <v>385</v>
      </c>
      <c r="I376" s="30">
        <v>542</v>
      </c>
      <c r="J376" s="30">
        <v>247</v>
      </c>
      <c r="K376" s="30">
        <v>32</v>
      </c>
      <c r="L376" s="30">
        <v>0</v>
      </c>
      <c r="M376" s="31">
        <v>0</v>
      </c>
      <c r="N376" s="8">
        <f t="shared" si="5"/>
        <v>122348</v>
      </c>
    </row>
    <row r="377" spans="1:14" x14ac:dyDescent="0.25">
      <c r="A377" s="13">
        <v>374</v>
      </c>
      <c r="B377" s="33" t="s">
        <v>386</v>
      </c>
      <c r="C377" s="30">
        <v>115264</v>
      </c>
      <c r="D377" s="30">
        <v>41639</v>
      </c>
      <c r="E377" s="30">
        <v>1768</v>
      </c>
      <c r="F377" s="30">
        <f>+'ENERO ORD'!F377+'AJUSTE FOFIR'!C377</f>
        <v>9410</v>
      </c>
      <c r="G377" s="30">
        <v>2806</v>
      </c>
      <c r="H377" s="30">
        <v>656</v>
      </c>
      <c r="I377" s="30">
        <v>2072</v>
      </c>
      <c r="J377" s="30">
        <v>326</v>
      </c>
      <c r="K377" s="30">
        <v>114</v>
      </c>
      <c r="L377" s="30">
        <v>0</v>
      </c>
      <c r="M377" s="31">
        <v>0</v>
      </c>
      <c r="N377" s="8">
        <f t="shared" si="5"/>
        <v>174055</v>
      </c>
    </row>
    <row r="378" spans="1:14" x14ac:dyDescent="0.25">
      <c r="A378" s="13">
        <v>375</v>
      </c>
      <c r="B378" s="33" t="s">
        <v>387</v>
      </c>
      <c r="C378" s="30">
        <v>689844</v>
      </c>
      <c r="D378" s="30">
        <v>382027</v>
      </c>
      <c r="E378" s="30">
        <v>6931</v>
      </c>
      <c r="F378" s="30">
        <f>+'ENERO ORD'!F378+'AJUSTE FOFIR'!C378</f>
        <v>83503</v>
      </c>
      <c r="G378" s="30">
        <v>23331</v>
      </c>
      <c r="H378" s="30">
        <v>5248</v>
      </c>
      <c r="I378" s="30">
        <v>23610</v>
      </c>
      <c r="J378" s="30">
        <v>1091</v>
      </c>
      <c r="K378" s="30">
        <v>1804</v>
      </c>
      <c r="L378" s="30">
        <v>0</v>
      </c>
      <c r="M378" s="31">
        <v>0</v>
      </c>
      <c r="N378" s="8">
        <f t="shared" si="5"/>
        <v>1217389</v>
      </c>
    </row>
    <row r="379" spans="1:14" x14ac:dyDescent="0.25">
      <c r="A379" s="13">
        <v>376</v>
      </c>
      <c r="B379" s="33" t="s">
        <v>388</v>
      </c>
      <c r="C379" s="30">
        <v>65586</v>
      </c>
      <c r="D379" s="30">
        <v>38814</v>
      </c>
      <c r="E379" s="30">
        <v>1076</v>
      </c>
      <c r="F379" s="30">
        <f>+'ENERO ORD'!F379+'AJUSTE FOFIR'!C379</f>
        <v>4615</v>
      </c>
      <c r="G379" s="30">
        <v>632</v>
      </c>
      <c r="H379" s="30">
        <v>338</v>
      </c>
      <c r="I379" s="30">
        <v>544</v>
      </c>
      <c r="J379" s="30">
        <v>204</v>
      </c>
      <c r="K379" s="30">
        <v>36</v>
      </c>
      <c r="L379" s="30">
        <v>2327</v>
      </c>
      <c r="M379" s="31">
        <v>0</v>
      </c>
      <c r="N379" s="8">
        <f t="shared" si="5"/>
        <v>114172</v>
      </c>
    </row>
    <row r="380" spans="1:14" x14ac:dyDescent="0.25">
      <c r="A380" s="13">
        <v>377</v>
      </c>
      <c r="B380" s="33" t="s">
        <v>389</v>
      </c>
      <c r="C380" s="30">
        <v>530424</v>
      </c>
      <c r="D380" s="30">
        <v>152934</v>
      </c>
      <c r="E380" s="30">
        <v>6885</v>
      </c>
      <c r="F380" s="30">
        <f>+'ENERO ORD'!F380+'AJUSTE FOFIR'!C380</f>
        <v>52903</v>
      </c>
      <c r="G380" s="30">
        <v>18628</v>
      </c>
      <c r="H380" s="30">
        <v>3485</v>
      </c>
      <c r="I380" s="30">
        <v>14990</v>
      </c>
      <c r="J380" s="30">
        <v>1213</v>
      </c>
      <c r="K380" s="30">
        <v>918</v>
      </c>
      <c r="L380" s="30">
        <v>0</v>
      </c>
      <c r="M380" s="31">
        <v>0</v>
      </c>
      <c r="N380" s="8">
        <f t="shared" si="5"/>
        <v>782380</v>
      </c>
    </row>
    <row r="381" spans="1:14" x14ac:dyDescent="0.25">
      <c r="A381" s="13">
        <v>378</v>
      </c>
      <c r="B381" s="33" t="s">
        <v>390</v>
      </c>
      <c r="C381" s="30">
        <v>190794</v>
      </c>
      <c r="D381" s="30">
        <v>107395</v>
      </c>
      <c r="E381" s="30">
        <v>2600</v>
      </c>
      <c r="F381" s="30">
        <f>+'ENERO ORD'!F381+'AJUSTE FOFIR'!C381</f>
        <v>17283</v>
      </c>
      <c r="G381" s="30">
        <v>6435</v>
      </c>
      <c r="H381" s="30">
        <v>1172</v>
      </c>
      <c r="I381" s="30">
        <v>4751</v>
      </c>
      <c r="J381" s="30">
        <v>478</v>
      </c>
      <c r="K381" s="30">
        <v>265</v>
      </c>
      <c r="L381" s="30">
        <v>0</v>
      </c>
      <c r="M381" s="31">
        <v>0</v>
      </c>
      <c r="N381" s="8">
        <f t="shared" si="5"/>
        <v>331173</v>
      </c>
    </row>
    <row r="382" spans="1:14" x14ac:dyDescent="0.25">
      <c r="A382" s="13">
        <v>379</v>
      </c>
      <c r="B382" s="33" t="s">
        <v>391</v>
      </c>
      <c r="C382" s="30">
        <v>186744</v>
      </c>
      <c r="D382" s="30">
        <v>47183</v>
      </c>
      <c r="E382" s="30">
        <v>2600</v>
      </c>
      <c r="F382" s="30">
        <f>+'ENERO ORD'!F382+'AJUSTE FOFIR'!C382</f>
        <v>18409</v>
      </c>
      <c r="G382" s="30">
        <v>5101</v>
      </c>
      <c r="H382" s="30">
        <v>1211</v>
      </c>
      <c r="I382" s="30">
        <v>4504</v>
      </c>
      <c r="J382" s="30">
        <v>456</v>
      </c>
      <c r="K382" s="30">
        <v>304</v>
      </c>
      <c r="L382" s="30">
        <v>16429</v>
      </c>
      <c r="M382" s="31">
        <v>0</v>
      </c>
      <c r="N382" s="8">
        <f t="shared" si="5"/>
        <v>282941</v>
      </c>
    </row>
    <row r="383" spans="1:14" x14ac:dyDescent="0.25">
      <c r="A383" s="13">
        <v>380</v>
      </c>
      <c r="B383" s="33" t="s">
        <v>392</v>
      </c>
      <c r="C383" s="30">
        <v>148168</v>
      </c>
      <c r="D383" s="30">
        <v>74027</v>
      </c>
      <c r="E383" s="30">
        <v>2017</v>
      </c>
      <c r="F383" s="30">
        <f>+'ENERO ORD'!F383+'AJUSTE FOFIR'!C383</f>
        <v>16515</v>
      </c>
      <c r="G383" s="30">
        <v>3906</v>
      </c>
      <c r="H383" s="30">
        <v>1048</v>
      </c>
      <c r="I383" s="30">
        <v>4013</v>
      </c>
      <c r="J383" s="30">
        <v>332</v>
      </c>
      <c r="K383" s="30">
        <v>307</v>
      </c>
      <c r="L383" s="30">
        <v>0</v>
      </c>
      <c r="M383" s="31">
        <v>0</v>
      </c>
      <c r="N383" s="8">
        <f t="shared" si="5"/>
        <v>250333</v>
      </c>
    </row>
    <row r="384" spans="1:14" x14ac:dyDescent="0.25">
      <c r="A384" s="13">
        <v>381</v>
      </c>
      <c r="B384" s="33" t="s">
        <v>393</v>
      </c>
      <c r="C384" s="30">
        <v>154990</v>
      </c>
      <c r="D384" s="30">
        <v>107405</v>
      </c>
      <c r="E384" s="30">
        <v>2071</v>
      </c>
      <c r="F384" s="30">
        <f>+'ENERO ORD'!F384+'AJUSTE FOFIR'!C384</f>
        <v>13610</v>
      </c>
      <c r="G384" s="30">
        <v>5130</v>
      </c>
      <c r="H384" s="30">
        <v>933</v>
      </c>
      <c r="I384" s="30">
        <v>3710</v>
      </c>
      <c r="J384" s="30">
        <v>378</v>
      </c>
      <c r="K384" s="30">
        <v>204</v>
      </c>
      <c r="L384" s="30">
        <v>28893</v>
      </c>
      <c r="M384" s="31">
        <v>0</v>
      </c>
      <c r="N384" s="8">
        <f t="shared" si="5"/>
        <v>317324</v>
      </c>
    </row>
    <row r="385" spans="1:14" x14ac:dyDescent="0.25">
      <c r="A385" s="13">
        <v>382</v>
      </c>
      <c r="B385" s="33" t="s">
        <v>394</v>
      </c>
      <c r="C385" s="30">
        <v>114722</v>
      </c>
      <c r="D385" s="30">
        <v>51930</v>
      </c>
      <c r="E385" s="30">
        <v>1801</v>
      </c>
      <c r="F385" s="30">
        <f>+'ENERO ORD'!F385+'AJUSTE FOFIR'!C385</f>
        <v>8724</v>
      </c>
      <c r="G385" s="30">
        <v>2049</v>
      </c>
      <c r="H385" s="30">
        <v>623</v>
      </c>
      <c r="I385" s="30">
        <v>1549</v>
      </c>
      <c r="J385" s="30">
        <v>334</v>
      </c>
      <c r="K385" s="30">
        <v>89</v>
      </c>
      <c r="L385" s="30">
        <v>3506</v>
      </c>
      <c r="M385" s="31">
        <v>0</v>
      </c>
      <c r="N385" s="8">
        <f t="shared" si="5"/>
        <v>185327</v>
      </c>
    </row>
    <row r="386" spans="1:14" x14ac:dyDescent="0.25">
      <c r="A386" s="13">
        <v>383</v>
      </c>
      <c r="B386" s="33" t="s">
        <v>395</v>
      </c>
      <c r="C386" s="30">
        <v>84332</v>
      </c>
      <c r="D386" s="30">
        <v>46541</v>
      </c>
      <c r="E386" s="30">
        <v>1317</v>
      </c>
      <c r="F386" s="30">
        <f>+'ENERO ORD'!F386+'AJUSTE FOFIR'!C386</f>
        <v>6509</v>
      </c>
      <c r="G386" s="30">
        <v>1033</v>
      </c>
      <c r="H386" s="30">
        <v>467</v>
      </c>
      <c r="I386" s="30">
        <v>986</v>
      </c>
      <c r="J386" s="30">
        <v>299</v>
      </c>
      <c r="K386" s="30">
        <v>71</v>
      </c>
      <c r="L386" s="30">
        <v>0</v>
      </c>
      <c r="M386" s="31">
        <v>0</v>
      </c>
      <c r="N386" s="8">
        <f t="shared" si="5"/>
        <v>141555</v>
      </c>
    </row>
    <row r="387" spans="1:14" x14ac:dyDescent="0.25">
      <c r="A387" s="13">
        <v>384</v>
      </c>
      <c r="B387" s="33" t="s">
        <v>396</v>
      </c>
      <c r="C387" s="30">
        <v>238922</v>
      </c>
      <c r="D387" s="30">
        <v>72189</v>
      </c>
      <c r="E387" s="30">
        <v>3320</v>
      </c>
      <c r="F387" s="30">
        <f>+'ENERO ORD'!F387+'AJUSTE FOFIR'!C387</f>
        <v>22042</v>
      </c>
      <c r="G387" s="30">
        <v>8266</v>
      </c>
      <c r="H387" s="30">
        <v>1484</v>
      </c>
      <c r="I387" s="30">
        <v>6115</v>
      </c>
      <c r="J387" s="30">
        <v>602</v>
      </c>
      <c r="K387" s="30">
        <v>341</v>
      </c>
      <c r="L387" s="30">
        <v>0</v>
      </c>
      <c r="M387" s="31">
        <v>0</v>
      </c>
      <c r="N387" s="8">
        <f t="shared" si="5"/>
        <v>353281</v>
      </c>
    </row>
    <row r="388" spans="1:14" x14ac:dyDescent="0.25">
      <c r="A388" s="13">
        <v>385</v>
      </c>
      <c r="B388" s="33" t="s">
        <v>397</v>
      </c>
      <c r="C388" s="30">
        <v>6970152</v>
      </c>
      <c r="D388" s="30">
        <v>2494873</v>
      </c>
      <c r="E388" s="30">
        <v>66961</v>
      </c>
      <c r="F388" s="30">
        <f>+'ENERO ORD'!F388+'AJUSTE FOFIR'!C388</f>
        <v>959230</v>
      </c>
      <c r="G388" s="30">
        <v>176412</v>
      </c>
      <c r="H388" s="30">
        <v>58384</v>
      </c>
      <c r="I388" s="30">
        <v>246202</v>
      </c>
      <c r="J388" s="30">
        <v>10526</v>
      </c>
      <c r="K388" s="30">
        <v>22237</v>
      </c>
      <c r="L388" s="30">
        <v>0</v>
      </c>
      <c r="M388" s="31">
        <v>0</v>
      </c>
      <c r="N388" s="8">
        <f t="shared" si="5"/>
        <v>11004977</v>
      </c>
    </row>
    <row r="389" spans="1:14" x14ac:dyDescent="0.25">
      <c r="A389" s="13">
        <v>386</v>
      </c>
      <c r="B389" s="33" t="s">
        <v>398</v>
      </c>
      <c r="C389" s="30">
        <v>1237466</v>
      </c>
      <c r="D389" s="30">
        <v>629866</v>
      </c>
      <c r="E389" s="30">
        <v>13914</v>
      </c>
      <c r="F389" s="30">
        <f>+'ENERO ORD'!F389+'AJUSTE FOFIR'!C389</f>
        <v>120496</v>
      </c>
      <c r="G389" s="30">
        <v>32513</v>
      </c>
      <c r="H389" s="30">
        <v>8061</v>
      </c>
      <c r="I389" s="30">
        <v>30817</v>
      </c>
      <c r="J389" s="30">
        <v>2480</v>
      </c>
      <c r="K389" s="30">
        <v>2185</v>
      </c>
      <c r="L389" s="30">
        <v>0</v>
      </c>
      <c r="M389" s="31">
        <v>0</v>
      </c>
      <c r="N389" s="8">
        <f t="shared" ref="N389:N452" si="6">SUM(C389:M389)</f>
        <v>2077798</v>
      </c>
    </row>
    <row r="390" spans="1:14" x14ac:dyDescent="0.25">
      <c r="A390" s="13">
        <v>387</v>
      </c>
      <c r="B390" s="33" t="s">
        <v>399</v>
      </c>
      <c r="C390" s="30">
        <v>180994</v>
      </c>
      <c r="D390" s="30">
        <v>98654</v>
      </c>
      <c r="E390" s="30">
        <v>2374</v>
      </c>
      <c r="F390" s="30">
        <f>+'ENERO ORD'!F390+'AJUSTE FOFIR'!C390</f>
        <v>16155</v>
      </c>
      <c r="G390" s="30">
        <v>5035</v>
      </c>
      <c r="H390" s="30">
        <v>1104</v>
      </c>
      <c r="I390" s="30">
        <v>4034</v>
      </c>
      <c r="J390" s="30">
        <v>440</v>
      </c>
      <c r="K390" s="30">
        <v>250</v>
      </c>
      <c r="L390" s="30">
        <v>0</v>
      </c>
      <c r="M390" s="31">
        <v>0</v>
      </c>
      <c r="N390" s="8">
        <f t="shared" si="6"/>
        <v>309040</v>
      </c>
    </row>
    <row r="391" spans="1:14" x14ac:dyDescent="0.25">
      <c r="A391" s="13">
        <v>388</v>
      </c>
      <c r="B391" s="33" t="s">
        <v>400</v>
      </c>
      <c r="C391" s="30">
        <v>178216</v>
      </c>
      <c r="D391" s="30">
        <v>179790</v>
      </c>
      <c r="E391" s="30">
        <v>2642</v>
      </c>
      <c r="F391" s="30">
        <f>+'ENERO ORD'!F391+'AJUSTE FOFIR'!C391</f>
        <v>15181</v>
      </c>
      <c r="G391" s="30">
        <v>4818</v>
      </c>
      <c r="H391" s="30">
        <v>1044</v>
      </c>
      <c r="I391" s="30">
        <v>3602</v>
      </c>
      <c r="J391" s="30">
        <v>483</v>
      </c>
      <c r="K391" s="30">
        <v>202</v>
      </c>
      <c r="L391" s="30">
        <v>0</v>
      </c>
      <c r="M391" s="31">
        <v>0</v>
      </c>
      <c r="N391" s="8">
        <f t="shared" si="6"/>
        <v>385978</v>
      </c>
    </row>
    <row r="392" spans="1:14" x14ac:dyDescent="0.25">
      <c r="A392" s="13">
        <v>389</v>
      </c>
      <c r="B392" s="33" t="s">
        <v>401</v>
      </c>
      <c r="C392" s="30">
        <v>140024</v>
      </c>
      <c r="D392" s="30">
        <v>78864</v>
      </c>
      <c r="E392" s="30">
        <v>2352</v>
      </c>
      <c r="F392" s="30">
        <f>+'ENERO ORD'!F392+'AJUSTE FOFIR'!C392</f>
        <v>9988</v>
      </c>
      <c r="G392" s="30">
        <v>1564</v>
      </c>
      <c r="H392" s="30">
        <v>726</v>
      </c>
      <c r="I392" s="30">
        <v>1261</v>
      </c>
      <c r="J392" s="30">
        <v>443</v>
      </c>
      <c r="K392" s="30">
        <v>78</v>
      </c>
      <c r="L392" s="30">
        <v>38037</v>
      </c>
      <c r="M392" s="31">
        <v>0</v>
      </c>
      <c r="N392" s="8">
        <f t="shared" si="6"/>
        <v>273337</v>
      </c>
    </row>
    <row r="393" spans="1:14" x14ac:dyDescent="0.25">
      <c r="A393" s="13">
        <v>390</v>
      </c>
      <c r="B393" s="33" t="s">
        <v>402</v>
      </c>
      <c r="C393" s="30">
        <v>3068182</v>
      </c>
      <c r="D393" s="30">
        <v>1076943</v>
      </c>
      <c r="E393" s="30">
        <v>34793</v>
      </c>
      <c r="F393" s="30">
        <f>+'ENERO ORD'!F393+'AJUSTE FOFIR'!C393</f>
        <v>457085</v>
      </c>
      <c r="G393" s="30">
        <v>89214</v>
      </c>
      <c r="H393" s="30">
        <v>27110</v>
      </c>
      <c r="I393" s="30">
        <v>119030</v>
      </c>
      <c r="J393" s="30">
        <v>5334</v>
      </c>
      <c r="K393" s="30">
        <v>10584</v>
      </c>
      <c r="L393" s="30">
        <v>0</v>
      </c>
      <c r="M393" s="31">
        <v>0</v>
      </c>
      <c r="N393" s="8">
        <f t="shared" si="6"/>
        <v>4888275</v>
      </c>
    </row>
    <row r="394" spans="1:14" x14ac:dyDescent="0.25">
      <c r="A394" s="13">
        <v>391</v>
      </c>
      <c r="B394" s="33" t="s">
        <v>403</v>
      </c>
      <c r="C394" s="30">
        <v>210388</v>
      </c>
      <c r="D394" s="30">
        <v>117497</v>
      </c>
      <c r="E394" s="30">
        <v>3067</v>
      </c>
      <c r="F394" s="30">
        <f>+'ENERO ORD'!F394+'AJUSTE FOFIR'!C394</f>
        <v>17955</v>
      </c>
      <c r="G394" s="30">
        <v>5731</v>
      </c>
      <c r="H394" s="30">
        <v>1237</v>
      </c>
      <c r="I394" s="30">
        <v>4331</v>
      </c>
      <c r="J394" s="30">
        <v>566</v>
      </c>
      <c r="K394" s="30">
        <v>243</v>
      </c>
      <c r="L394" s="30">
        <v>9598</v>
      </c>
      <c r="M394" s="31">
        <v>0</v>
      </c>
      <c r="N394" s="8">
        <f t="shared" si="6"/>
        <v>370613</v>
      </c>
    </row>
    <row r="395" spans="1:14" x14ac:dyDescent="0.25">
      <c r="A395" s="13">
        <v>392</v>
      </c>
      <c r="B395" s="33" t="s">
        <v>404</v>
      </c>
      <c r="C395" s="30">
        <v>360284</v>
      </c>
      <c r="D395" s="30">
        <v>202037</v>
      </c>
      <c r="E395" s="30">
        <v>4895</v>
      </c>
      <c r="F395" s="30">
        <f>+'ENERO ORD'!F395+'AJUSTE FOFIR'!C395</f>
        <v>32879</v>
      </c>
      <c r="G395" s="30">
        <v>11467</v>
      </c>
      <c r="H395" s="30">
        <v>2225</v>
      </c>
      <c r="I395" s="30">
        <v>8830</v>
      </c>
      <c r="J395" s="30">
        <v>910</v>
      </c>
      <c r="K395" s="30">
        <v>510</v>
      </c>
      <c r="L395" s="30">
        <v>0</v>
      </c>
      <c r="M395" s="31">
        <v>0</v>
      </c>
      <c r="N395" s="8">
        <f t="shared" si="6"/>
        <v>624037</v>
      </c>
    </row>
    <row r="396" spans="1:14" x14ac:dyDescent="0.25">
      <c r="A396" s="13">
        <v>393</v>
      </c>
      <c r="B396" s="33" t="s">
        <v>405</v>
      </c>
      <c r="C396" s="30">
        <v>242748</v>
      </c>
      <c r="D396" s="30">
        <v>109400</v>
      </c>
      <c r="E396" s="30">
        <v>3226</v>
      </c>
      <c r="F396" s="30">
        <f>+'ENERO ORD'!F396+'AJUSTE FOFIR'!C396</f>
        <v>24457</v>
      </c>
      <c r="G396" s="30">
        <v>7217</v>
      </c>
      <c r="H396" s="30">
        <v>1603</v>
      </c>
      <c r="I396" s="30">
        <v>6311</v>
      </c>
      <c r="J396" s="30">
        <v>559</v>
      </c>
      <c r="K396" s="30">
        <v>423</v>
      </c>
      <c r="L396" s="30">
        <v>11344</v>
      </c>
      <c r="M396" s="31">
        <v>0</v>
      </c>
      <c r="N396" s="8">
        <f t="shared" si="6"/>
        <v>407288</v>
      </c>
    </row>
    <row r="397" spans="1:14" x14ac:dyDescent="0.25">
      <c r="A397" s="13">
        <v>394</v>
      </c>
      <c r="B397" s="33" t="s">
        <v>406</v>
      </c>
      <c r="C397" s="30">
        <v>152042</v>
      </c>
      <c r="D397" s="30">
        <v>38964</v>
      </c>
      <c r="E397" s="30">
        <v>2155</v>
      </c>
      <c r="F397" s="30">
        <f>+'ENERO ORD'!F397+'AJUSTE FOFIR'!C397</f>
        <v>13665</v>
      </c>
      <c r="G397" s="30">
        <v>4828</v>
      </c>
      <c r="H397" s="30">
        <v>927</v>
      </c>
      <c r="I397" s="30">
        <v>3598</v>
      </c>
      <c r="J397" s="30">
        <v>404</v>
      </c>
      <c r="K397" s="30">
        <v>203</v>
      </c>
      <c r="L397" s="30">
        <v>0</v>
      </c>
      <c r="M397" s="31">
        <v>0</v>
      </c>
      <c r="N397" s="8">
        <f t="shared" si="6"/>
        <v>216786</v>
      </c>
    </row>
    <row r="398" spans="1:14" x14ac:dyDescent="0.25">
      <c r="A398" s="13">
        <v>395</v>
      </c>
      <c r="B398" s="33" t="s">
        <v>407</v>
      </c>
      <c r="C398" s="30">
        <v>154788</v>
      </c>
      <c r="D398" s="30">
        <v>58208</v>
      </c>
      <c r="E398" s="30">
        <v>2448</v>
      </c>
      <c r="F398" s="30">
        <f>+'ENERO ORD'!F398+'AJUSTE FOFIR'!C398</f>
        <v>11545</v>
      </c>
      <c r="G398" s="30">
        <v>2763</v>
      </c>
      <c r="H398" s="30">
        <v>830</v>
      </c>
      <c r="I398" s="30">
        <v>2050</v>
      </c>
      <c r="J398" s="30">
        <v>463</v>
      </c>
      <c r="K398" s="30">
        <v>112</v>
      </c>
      <c r="L398" s="30">
        <v>0</v>
      </c>
      <c r="M398" s="31">
        <v>0</v>
      </c>
      <c r="N398" s="8">
        <f t="shared" si="6"/>
        <v>233207</v>
      </c>
    </row>
    <row r="399" spans="1:14" x14ac:dyDescent="0.25">
      <c r="A399" s="13">
        <v>396</v>
      </c>
      <c r="B399" s="33" t="s">
        <v>408</v>
      </c>
      <c r="C399" s="30">
        <v>207980</v>
      </c>
      <c r="D399" s="30">
        <v>62876</v>
      </c>
      <c r="E399" s="30">
        <v>3089</v>
      </c>
      <c r="F399" s="30">
        <f>+'ENERO ORD'!F399+'AJUSTE FOFIR'!C399</f>
        <v>17374</v>
      </c>
      <c r="G399" s="30">
        <v>5507</v>
      </c>
      <c r="H399" s="30">
        <v>1205</v>
      </c>
      <c r="I399" s="30">
        <v>4103</v>
      </c>
      <c r="J399" s="30">
        <v>575</v>
      </c>
      <c r="K399" s="30">
        <v>225</v>
      </c>
      <c r="L399" s="30">
        <v>0</v>
      </c>
      <c r="M399" s="31">
        <v>0</v>
      </c>
      <c r="N399" s="8">
        <f t="shared" si="6"/>
        <v>302934</v>
      </c>
    </row>
    <row r="400" spans="1:14" x14ac:dyDescent="0.25">
      <c r="A400" s="13">
        <v>397</v>
      </c>
      <c r="B400" s="33" t="s">
        <v>409</v>
      </c>
      <c r="C400" s="30">
        <v>2591874</v>
      </c>
      <c r="D400" s="30">
        <v>1393667</v>
      </c>
      <c r="E400" s="30">
        <v>27795</v>
      </c>
      <c r="F400" s="30">
        <f>+'ENERO ORD'!F400+'AJUSTE FOFIR'!C400</f>
        <v>300042</v>
      </c>
      <c r="G400" s="30">
        <v>70013</v>
      </c>
      <c r="H400" s="30">
        <v>19111</v>
      </c>
      <c r="I400" s="30">
        <v>77635</v>
      </c>
      <c r="J400" s="30">
        <v>4838</v>
      </c>
      <c r="K400" s="30">
        <v>6235</v>
      </c>
      <c r="L400" s="30">
        <v>18930</v>
      </c>
      <c r="M400" s="31">
        <v>0</v>
      </c>
      <c r="N400" s="8">
        <f t="shared" si="6"/>
        <v>4510140</v>
      </c>
    </row>
    <row r="401" spans="1:14" x14ac:dyDescent="0.25">
      <c r="A401" s="13">
        <v>398</v>
      </c>
      <c r="B401" s="33" t="s">
        <v>410</v>
      </c>
      <c r="C401" s="30">
        <v>315642</v>
      </c>
      <c r="D401" s="30">
        <v>161949</v>
      </c>
      <c r="E401" s="30">
        <v>3977</v>
      </c>
      <c r="F401" s="30">
        <f>+'ENERO ORD'!F401+'AJUSTE FOFIR'!C401</f>
        <v>29761</v>
      </c>
      <c r="G401" s="30">
        <v>8452</v>
      </c>
      <c r="H401" s="30">
        <v>1999</v>
      </c>
      <c r="I401" s="30">
        <v>7398</v>
      </c>
      <c r="J401" s="30">
        <v>708</v>
      </c>
      <c r="K401" s="30">
        <v>498</v>
      </c>
      <c r="L401" s="30">
        <v>34768</v>
      </c>
      <c r="M401" s="31">
        <v>0</v>
      </c>
      <c r="N401" s="8">
        <f t="shared" si="6"/>
        <v>565152</v>
      </c>
    </row>
    <row r="402" spans="1:14" x14ac:dyDescent="0.25">
      <c r="A402" s="13">
        <v>399</v>
      </c>
      <c r="B402" s="33" t="s">
        <v>411</v>
      </c>
      <c r="C402" s="30">
        <v>1793560</v>
      </c>
      <c r="D402" s="30">
        <v>845058</v>
      </c>
      <c r="E402" s="30">
        <v>17571</v>
      </c>
      <c r="F402" s="30">
        <f>+'ENERO ORD'!F402+'AJUSTE FOFIR'!C402</f>
        <v>244158</v>
      </c>
      <c r="G402" s="30">
        <v>73457</v>
      </c>
      <c r="H402" s="30">
        <v>14875</v>
      </c>
      <c r="I402" s="30">
        <v>73968</v>
      </c>
      <c r="J402" s="30">
        <v>2323</v>
      </c>
      <c r="K402" s="30">
        <v>5601</v>
      </c>
      <c r="L402" s="30">
        <v>0</v>
      </c>
      <c r="M402" s="31">
        <v>0</v>
      </c>
      <c r="N402" s="8">
        <f t="shared" si="6"/>
        <v>3070571</v>
      </c>
    </row>
    <row r="403" spans="1:14" x14ac:dyDescent="0.25">
      <c r="A403" s="13">
        <v>400</v>
      </c>
      <c r="B403" s="33" t="s">
        <v>412</v>
      </c>
      <c r="C403" s="30">
        <v>175944</v>
      </c>
      <c r="D403" s="30">
        <v>71714</v>
      </c>
      <c r="E403" s="30">
        <v>2158</v>
      </c>
      <c r="F403" s="30">
        <f>+'ENERO ORD'!F403+'AJUSTE FOFIR'!C403</f>
        <v>14126</v>
      </c>
      <c r="G403" s="30">
        <v>2976</v>
      </c>
      <c r="H403" s="30">
        <v>1004</v>
      </c>
      <c r="I403" s="30">
        <v>2797</v>
      </c>
      <c r="J403" s="30">
        <v>386</v>
      </c>
      <c r="K403" s="30">
        <v>200</v>
      </c>
      <c r="L403" s="30">
        <v>0</v>
      </c>
      <c r="M403" s="31">
        <v>0</v>
      </c>
      <c r="N403" s="8">
        <f t="shared" si="6"/>
        <v>271305</v>
      </c>
    </row>
    <row r="404" spans="1:14" x14ac:dyDescent="0.25">
      <c r="A404" s="13">
        <v>401</v>
      </c>
      <c r="B404" s="33" t="s">
        <v>413</v>
      </c>
      <c r="C404" s="30">
        <v>2004966</v>
      </c>
      <c r="D404" s="30">
        <v>725983</v>
      </c>
      <c r="E404" s="30">
        <v>18586</v>
      </c>
      <c r="F404" s="30">
        <f>+'ENERO ORD'!F404+'AJUSTE FOFIR'!C404</f>
        <v>319542</v>
      </c>
      <c r="G404" s="30">
        <v>47071</v>
      </c>
      <c r="H404" s="30">
        <v>18814</v>
      </c>
      <c r="I404" s="30">
        <v>81024</v>
      </c>
      <c r="J404" s="30">
        <v>2400</v>
      </c>
      <c r="K404" s="30">
        <v>7869</v>
      </c>
      <c r="L404" s="30">
        <v>95460</v>
      </c>
      <c r="M404" s="31">
        <v>0</v>
      </c>
      <c r="N404" s="8">
        <f t="shared" si="6"/>
        <v>3321715</v>
      </c>
    </row>
    <row r="405" spans="1:14" x14ac:dyDescent="0.25">
      <c r="A405" s="13">
        <v>402</v>
      </c>
      <c r="B405" s="33" t="s">
        <v>414</v>
      </c>
      <c r="C405" s="30">
        <v>98312</v>
      </c>
      <c r="D405" s="30">
        <v>40671</v>
      </c>
      <c r="E405" s="30">
        <v>1565</v>
      </c>
      <c r="F405" s="30">
        <f>+'ENERO ORD'!F405+'AJUSTE FOFIR'!C405</f>
        <v>7434</v>
      </c>
      <c r="G405" s="30">
        <v>1843</v>
      </c>
      <c r="H405" s="30">
        <v>531</v>
      </c>
      <c r="I405" s="30">
        <v>1345</v>
      </c>
      <c r="J405" s="30">
        <v>292</v>
      </c>
      <c r="K405" s="30">
        <v>74</v>
      </c>
      <c r="L405" s="30">
        <v>0</v>
      </c>
      <c r="M405" s="31">
        <v>0</v>
      </c>
      <c r="N405" s="8">
        <f t="shared" si="6"/>
        <v>152067</v>
      </c>
    </row>
    <row r="406" spans="1:14" x14ac:dyDescent="0.25">
      <c r="A406" s="13">
        <v>403</v>
      </c>
      <c r="B406" s="33" t="s">
        <v>415</v>
      </c>
      <c r="C406" s="30">
        <v>247480</v>
      </c>
      <c r="D406" s="30">
        <v>163914</v>
      </c>
      <c r="E406" s="30">
        <v>2690</v>
      </c>
      <c r="F406" s="30">
        <f>+'ENERO ORD'!F406+'AJUSTE FOFIR'!C406</f>
        <v>31443</v>
      </c>
      <c r="G406" s="30">
        <v>6580</v>
      </c>
      <c r="H406" s="30">
        <v>1942</v>
      </c>
      <c r="I406" s="30">
        <v>8037</v>
      </c>
      <c r="J406" s="30">
        <v>409</v>
      </c>
      <c r="K406" s="30">
        <v>682</v>
      </c>
      <c r="L406" s="30">
        <v>13474</v>
      </c>
      <c r="M406" s="31">
        <v>0</v>
      </c>
      <c r="N406" s="8">
        <f t="shared" si="6"/>
        <v>476651</v>
      </c>
    </row>
    <row r="407" spans="1:14" x14ac:dyDescent="0.25">
      <c r="A407" s="13">
        <v>404</v>
      </c>
      <c r="B407" s="33" t="s">
        <v>416</v>
      </c>
      <c r="C407" s="30">
        <v>123980</v>
      </c>
      <c r="D407" s="30">
        <v>66999</v>
      </c>
      <c r="E407" s="30">
        <v>1656</v>
      </c>
      <c r="F407" s="30">
        <f>+'ENERO ORD'!F407+'AJUSTE FOFIR'!C407</f>
        <v>13376</v>
      </c>
      <c r="G407" s="30">
        <v>1332</v>
      </c>
      <c r="H407" s="30">
        <v>857</v>
      </c>
      <c r="I407" s="30">
        <v>2459</v>
      </c>
      <c r="J407" s="30">
        <v>276</v>
      </c>
      <c r="K407" s="30">
        <v>244</v>
      </c>
      <c r="L407" s="30">
        <v>5023</v>
      </c>
      <c r="M407" s="31">
        <v>0</v>
      </c>
      <c r="N407" s="8">
        <f t="shared" si="6"/>
        <v>216202</v>
      </c>
    </row>
    <row r="408" spans="1:14" x14ac:dyDescent="0.25">
      <c r="A408" s="13">
        <v>405</v>
      </c>
      <c r="B408" s="33" t="s">
        <v>417</v>
      </c>
      <c r="C408" s="30">
        <v>210936</v>
      </c>
      <c r="D408" s="30">
        <v>88449</v>
      </c>
      <c r="E408" s="30">
        <v>2460</v>
      </c>
      <c r="F408" s="30">
        <f>+'ENERO ORD'!F408+'AJUSTE FOFIR'!C408</f>
        <v>24435</v>
      </c>
      <c r="G408" s="30">
        <v>3155</v>
      </c>
      <c r="H408" s="30">
        <v>1549</v>
      </c>
      <c r="I408" s="30">
        <v>5179</v>
      </c>
      <c r="J408" s="30">
        <v>438</v>
      </c>
      <c r="K408" s="30">
        <v>495</v>
      </c>
      <c r="L408" s="30">
        <v>0</v>
      </c>
      <c r="M408" s="31">
        <v>0</v>
      </c>
      <c r="N408" s="8">
        <f t="shared" si="6"/>
        <v>337096</v>
      </c>
    </row>
    <row r="409" spans="1:14" x14ac:dyDescent="0.25">
      <c r="A409" s="13">
        <v>406</v>
      </c>
      <c r="B409" s="33" t="s">
        <v>418</v>
      </c>
      <c r="C409" s="30">
        <v>1007950</v>
      </c>
      <c r="D409" s="30">
        <v>253293</v>
      </c>
      <c r="E409" s="30">
        <v>13343</v>
      </c>
      <c r="F409" s="30">
        <f>+'ENERO ORD'!F409+'AJUSTE FOFIR'!C409</f>
        <v>94863</v>
      </c>
      <c r="G409" s="30">
        <v>35790</v>
      </c>
      <c r="H409" s="30">
        <v>6363</v>
      </c>
      <c r="I409" s="30">
        <v>27515</v>
      </c>
      <c r="J409" s="30">
        <v>2433</v>
      </c>
      <c r="K409" s="30">
        <v>1544</v>
      </c>
      <c r="L409" s="30">
        <v>0</v>
      </c>
      <c r="M409" s="31">
        <v>0</v>
      </c>
      <c r="N409" s="8">
        <f t="shared" si="6"/>
        <v>1443094</v>
      </c>
    </row>
    <row r="410" spans="1:14" x14ac:dyDescent="0.25">
      <c r="A410" s="13">
        <v>407</v>
      </c>
      <c r="B410" s="33" t="s">
        <v>419</v>
      </c>
      <c r="C410" s="30">
        <v>418190</v>
      </c>
      <c r="D410" s="30">
        <v>72076</v>
      </c>
      <c r="E410" s="30">
        <v>5404</v>
      </c>
      <c r="F410" s="30">
        <f>+'ENERO ORD'!F410+'AJUSTE FOFIR'!C410</f>
        <v>39914</v>
      </c>
      <c r="G410" s="30">
        <v>16401</v>
      </c>
      <c r="H410" s="30">
        <v>2639</v>
      </c>
      <c r="I410" s="30">
        <v>12167</v>
      </c>
      <c r="J410" s="30">
        <v>964</v>
      </c>
      <c r="K410" s="30">
        <v>675</v>
      </c>
      <c r="L410" s="30">
        <v>0</v>
      </c>
      <c r="M410" s="31">
        <v>0</v>
      </c>
      <c r="N410" s="8">
        <f t="shared" si="6"/>
        <v>568430</v>
      </c>
    </row>
    <row r="411" spans="1:14" x14ac:dyDescent="0.25">
      <c r="A411" s="13">
        <v>408</v>
      </c>
      <c r="B411" s="33" t="s">
        <v>420</v>
      </c>
      <c r="C411" s="30">
        <v>80912</v>
      </c>
      <c r="D411" s="30">
        <v>53568</v>
      </c>
      <c r="E411" s="30">
        <v>1238</v>
      </c>
      <c r="F411" s="30">
        <f>+'ENERO ORD'!F411+'AJUSTE FOFIR'!C411</f>
        <v>6140</v>
      </c>
      <c r="G411" s="30">
        <v>867</v>
      </c>
      <c r="H411" s="30">
        <v>439</v>
      </c>
      <c r="I411" s="30">
        <v>865</v>
      </c>
      <c r="J411" s="30">
        <v>232</v>
      </c>
      <c r="K411" s="30">
        <v>65</v>
      </c>
      <c r="L411" s="30">
        <v>3516</v>
      </c>
      <c r="M411" s="31">
        <v>0</v>
      </c>
      <c r="N411" s="8">
        <f t="shared" si="6"/>
        <v>147842</v>
      </c>
    </row>
    <row r="412" spans="1:14" x14ac:dyDescent="0.25">
      <c r="A412" s="13">
        <v>409</v>
      </c>
      <c r="B412" s="33" t="s">
        <v>421</v>
      </c>
      <c r="C412" s="30">
        <v>749370</v>
      </c>
      <c r="D412" s="30">
        <v>250830</v>
      </c>
      <c r="E412" s="30">
        <v>7766</v>
      </c>
      <c r="F412" s="30">
        <f>+'ENERO ORD'!F412+'AJUSTE FOFIR'!C412</f>
        <v>104627</v>
      </c>
      <c r="G412" s="30">
        <v>15831</v>
      </c>
      <c r="H412" s="30">
        <v>6323</v>
      </c>
      <c r="I412" s="30">
        <v>25216</v>
      </c>
      <c r="J412" s="30">
        <v>1167</v>
      </c>
      <c r="K412" s="30">
        <v>2401</v>
      </c>
      <c r="L412" s="30">
        <v>62987</v>
      </c>
      <c r="M412" s="31">
        <v>0</v>
      </c>
      <c r="N412" s="8">
        <f t="shared" si="6"/>
        <v>1226518</v>
      </c>
    </row>
    <row r="413" spans="1:14" x14ac:dyDescent="0.25">
      <c r="A413" s="13">
        <v>410</v>
      </c>
      <c r="B413" s="33" t="s">
        <v>422</v>
      </c>
      <c r="C413" s="30">
        <v>210052</v>
      </c>
      <c r="D413" s="30">
        <v>107399</v>
      </c>
      <c r="E413" s="30">
        <v>3089</v>
      </c>
      <c r="F413" s="30">
        <f>+'ENERO ORD'!F413+'AJUSTE FOFIR'!C413</f>
        <v>18299</v>
      </c>
      <c r="G413" s="30">
        <v>5931</v>
      </c>
      <c r="H413" s="30">
        <v>1255</v>
      </c>
      <c r="I413" s="30">
        <v>4455</v>
      </c>
      <c r="J413" s="30">
        <v>617</v>
      </c>
      <c r="K413" s="30">
        <v>255</v>
      </c>
      <c r="L413" s="30">
        <v>0</v>
      </c>
      <c r="M413" s="31">
        <v>0</v>
      </c>
      <c r="N413" s="8">
        <f t="shared" si="6"/>
        <v>351352</v>
      </c>
    </row>
    <row r="414" spans="1:14" x14ac:dyDescent="0.25">
      <c r="A414" s="13">
        <v>411</v>
      </c>
      <c r="B414" s="33" t="s">
        <v>423</v>
      </c>
      <c r="C414" s="30">
        <v>93228</v>
      </c>
      <c r="D414" s="30">
        <v>70555</v>
      </c>
      <c r="E414" s="30">
        <v>1501</v>
      </c>
      <c r="F414" s="30">
        <f>+'ENERO ORD'!F414+'AJUSTE FOFIR'!C414</f>
        <v>7033</v>
      </c>
      <c r="G414" s="30">
        <v>1588</v>
      </c>
      <c r="H414" s="30">
        <v>501</v>
      </c>
      <c r="I414" s="30">
        <v>1188</v>
      </c>
      <c r="J414" s="30">
        <v>278</v>
      </c>
      <c r="K414" s="30">
        <v>68</v>
      </c>
      <c r="L414" s="30">
        <v>4388</v>
      </c>
      <c r="M414" s="31">
        <v>0</v>
      </c>
      <c r="N414" s="8">
        <f t="shared" si="6"/>
        <v>180328</v>
      </c>
    </row>
    <row r="415" spans="1:14" x14ac:dyDescent="0.25">
      <c r="A415" s="13">
        <v>412</v>
      </c>
      <c r="B415" s="33" t="s">
        <v>424</v>
      </c>
      <c r="C415" s="30">
        <v>312900</v>
      </c>
      <c r="D415" s="30">
        <v>104054</v>
      </c>
      <c r="E415" s="30">
        <v>3535</v>
      </c>
      <c r="F415" s="30">
        <f>+'ENERO ORD'!F415+'AJUSTE FOFIR'!C415</f>
        <v>31063</v>
      </c>
      <c r="G415" s="30">
        <v>5469</v>
      </c>
      <c r="H415" s="30">
        <v>2058</v>
      </c>
      <c r="I415" s="30">
        <v>6734</v>
      </c>
      <c r="J415" s="30">
        <v>559</v>
      </c>
      <c r="K415" s="30">
        <v>569</v>
      </c>
      <c r="L415" s="30">
        <v>0</v>
      </c>
      <c r="M415" s="31">
        <v>0</v>
      </c>
      <c r="N415" s="8">
        <f t="shared" si="6"/>
        <v>466941</v>
      </c>
    </row>
    <row r="416" spans="1:14" x14ac:dyDescent="0.25">
      <c r="A416" s="13">
        <v>413</v>
      </c>
      <c r="B416" s="33" t="s">
        <v>425</v>
      </c>
      <c r="C416" s="30">
        <v>11032532</v>
      </c>
      <c r="D416" s="30">
        <v>3055625</v>
      </c>
      <c r="E416" s="30">
        <v>105688</v>
      </c>
      <c r="F416" s="30">
        <f>+'ENERO ORD'!F416+'AJUSTE FOFIR'!C416</f>
        <v>1607187</v>
      </c>
      <c r="G416" s="30">
        <v>89054</v>
      </c>
      <c r="H416" s="30">
        <v>96464</v>
      </c>
      <c r="I416" s="30">
        <v>337073</v>
      </c>
      <c r="J416" s="30">
        <v>17082</v>
      </c>
      <c r="K416" s="30">
        <v>38402</v>
      </c>
      <c r="L416" s="30">
        <v>0</v>
      </c>
      <c r="M416" s="31">
        <v>0</v>
      </c>
      <c r="N416" s="8">
        <f t="shared" si="6"/>
        <v>16379107</v>
      </c>
    </row>
    <row r="417" spans="1:14" x14ac:dyDescent="0.25">
      <c r="A417" s="13">
        <v>414</v>
      </c>
      <c r="B417" s="33" t="s">
        <v>426</v>
      </c>
      <c r="C417" s="30">
        <v>521968</v>
      </c>
      <c r="D417" s="30">
        <v>276824</v>
      </c>
      <c r="E417" s="30">
        <v>6477</v>
      </c>
      <c r="F417" s="30">
        <f>+'ENERO ORD'!F417+'AJUSTE FOFIR'!C417</f>
        <v>51254</v>
      </c>
      <c r="G417" s="30">
        <v>20811</v>
      </c>
      <c r="H417" s="30">
        <v>3404</v>
      </c>
      <c r="I417" s="30">
        <v>15646</v>
      </c>
      <c r="J417" s="30">
        <v>1178</v>
      </c>
      <c r="K417" s="30">
        <v>897</v>
      </c>
      <c r="L417" s="30">
        <v>0</v>
      </c>
      <c r="M417" s="31">
        <v>0</v>
      </c>
      <c r="N417" s="8">
        <f t="shared" si="6"/>
        <v>898459</v>
      </c>
    </row>
    <row r="418" spans="1:14" x14ac:dyDescent="0.25">
      <c r="A418" s="13">
        <v>415</v>
      </c>
      <c r="B418" s="33" t="s">
        <v>427</v>
      </c>
      <c r="C418" s="30">
        <v>244490</v>
      </c>
      <c r="D418" s="30">
        <v>118697</v>
      </c>
      <c r="E418" s="30">
        <v>3339</v>
      </c>
      <c r="F418" s="30">
        <f>+'ENERO ORD'!F418+'AJUSTE FOFIR'!C418</f>
        <v>22922</v>
      </c>
      <c r="G418" s="30">
        <v>8461</v>
      </c>
      <c r="H418" s="30">
        <v>1535</v>
      </c>
      <c r="I418" s="30">
        <v>6361</v>
      </c>
      <c r="J418" s="30">
        <v>604</v>
      </c>
      <c r="K418" s="30">
        <v>365</v>
      </c>
      <c r="L418" s="30">
        <v>0</v>
      </c>
      <c r="M418" s="31">
        <v>0</v>
      </c>
      <c r="N418" s="8">
        <f t="shared" si="6"/>
        <v>406774</v>
      </c>
    </row>
    <row r="419" spans="1:14" x14ac:dyDescent="0.25">
      <c r="A419" s="13">
        <v>416</v>
      </c>
      <c r="B419" s="33" t="s">
        <v>428</v>
      </c>
      <c r="C419" s="30">
        <v>93426</v>
      </c>
      <c r="D419" s="30">
        <v>52405</v>
      </c>
      <c r="E419" s="30">
        <v>1587</v>
      </c>
      <c r="F419" s="30">
        <f>+'ENERO ORD'!F419+'AJUSTE FOFIR'!C419</f>
        <v>6091</v>
      </c>
      <c r="G419" s="30">
        <v>795</v>
      </c>
      <c r="H419" s="30">
        <v>458</v>
      </c>
      <c r="I419" s="30">
        <v>581</v>
      </c>
      <c r="J419" s="30">
        <v>302</v>
      </c>
      <c r="K419" s="30">
        <v>32</v>
      </c>
      <c r="L419" s="30">
        <v>0</v>
      </c>
      <c r="M419" s="31">
        <v>0</v>
      </c>
      <c r="N419" s="8">
        <f t="shared" si="6"/>
        <v>155677</v>
      </c>
    </row>
    <row r="420" spans="1:14" x14ac:dyDescent="0.25">
      <c r="A420" s="13">
        <v>417</v>
      </c>
      <c r="B420" s="33" t="s">
        <v>429</v>
      </c>
      <c r="C420" s="30">
        <v>514634</v>
      </c>
      <c r="D420" s="30">
        <v>302469</v>
      </c>
      <c r="E420" s="30">
        <v>6667</v>
      </c>
      <c r="F420" s="30">
        <f>+'ENERO ORD'!F420+'AJUSTE FOFIR'!C420</f>
        <v>49581</v>
      </c>
      <c r="G420" s="30">
        <v>16724</v>
      </c>
      <c r="H420" s="30">
        <v>3308</v>
      </c>
      <c r="I420" s="30">
        <v>13505</v>
      </c>
      <c r="J420" s="30">
        <v>1243</v>
      </c>
      <c r="K420" s="30">
        <v>836</v>
      </c>
      <c r="L420" s="30">
        <v>0</v>
      </c>
      <c r="M420" s="31">
        <v>8451</v>
      </c>
      <c r="N420" s="8">
        <f t="shared" si="6"/>
        <v>917418</v>
      </c>
    </row>
    <row r="421" spans="1:14" x14ac:dyDescent="0.25">
      <c r="A421" s="13">
        <v>418</v>
      </c>
      <c r="B421" s="33" t="s">
        <v>430</v>
      </c>
      <c r="C421" s="30">
        <v>541856</v>
      </c>
      <c r="D421" s="30">
        <v>190821</v>
      </c>
      <c r="E421" s="30">
        <v>6598</v>
      </c>
      <c r="F421" s="30">
        <f>+'ENERO ORD'!F421+'AJUSTE FOFIR'!C421</f>
        <v>61665</v>
      </c>
      <c r="G421" s="30">
        <v>20492</v>
      </c>
      <c r="H421" s="30">
        <v>3955</v>
      </c>
      <c r="I421" s="30">
        <v>18058</v>
      </c>
      <c r="J421" s="30">
        <v>1511</v>
      </c>
      <c r="K421" s="30">
        <v>1230</v>
      </c>
      <c r="L421" s="30">
        <v>0</v>
      </c>
      <c r="M421" s="31">
        <v>0</v>
      </c>
      <c r="N421" s="8">
        <f t="shared" si="6"/>
        <v>846186</v>
      </c>
    </row>
    <row r="422" spans="1:14" x14ac:dyDescent="0.25">
      <c r="A422" s="13">
        <v>419</v>
      </c>
      <c r="B422" s="33" t="s">
        <v>431</v>
      </c>
      <c r="C422" s="30">
        <v>95582</v>
      </c>
      <c r="D422" s="30">
        <v>59731</v>
      </c>
      <c r="E422" s="30">
        <v>1482</v>
      </c>
      <c r="F422" s="30">
        <f>+'ENERO ORD'!F422+'AJUSTE FOFIR'!C422</f>
        <v>7998</v>
      </c>
      <c r="G422" s="30">
        <v>1036</v>
      </c>
      <c r="H422" s="30">
        <v>553</v>
      </c>
      <c r="I422" s="30">
        <v>1206</v>
      </c>
      <c r="J422" s="30">
        <v>277</v>
      </c>
      <c r="K422" s="30">
        <v>100</v>
      </c>
      <c r="L422" s="30">
        <v>10730</v>
      </c>
      <c r="M422" s="31">
        <v>0</v>
      </c>
      <c r="N422" s="8">
        <f t="shared" si="6"/>
        <v>178695</v>
      </c>
    </row>
    <row r="423" spans="1:14" x14ac:dyDescent="0.25">
      <c r="A423" s="13">
        <v>420</v>
      </c>
      <c r="B423" s="33" t="s">
        <v>432</v>
      </c>
      <c r="C423" s="30">
        <v>182624</v>
      </c>
      <c r="D423" s="30">
        <v>47883</v>
      </c>
      <c r="E423" s="30">
        <v>2413</v>
      </c>
      <c r="F423" s="30">
        <f>+'ENERO ORD'!F423+'AJUSTE FOFIR'!C423</f>
        <v>19736</v>
      </c>
      <c r="G423" s="30">
        <v>2887</v>
      </c>
      <c r="H423" s="30">
        <v>1267</v>
      </c>
      <c r="I423" s="30">
        <v>4049</v>
      </c>
      <c r="J423" s="30">
        <v>417</v>
      </c>
      <c r="K423" s="30">
        <v>363</v>
      </c>
      <c r="L423" s="30">
        <v>0</v>
      </c>
      <c r="M423" s="31">
        <v>0</v>
      </c>
      <c r="N423" s="8">
        <f t="shared" si="6"/>
        <v>261639</v>
      </c>
    </row>
    <row r="424" spans="1:14" x14ac:dyDescent="0.25">
      <c r="A424" s="13">
        <v>421</v>
      </c>
      <c r="B424" s="33" t="s">
        <v>433</v>
      </c>
      <c r="C424" s="30">
        <v>433976</v>
      </c>
      <c r="D424" s="30">
        <v>237892</v>
      </c>
      <c r="E424" s="30">
        <v>6098</v>
      </c>
      <c r="F424" s="30">
        <f>+'ENERO ORD'!F424+'AJUSTE FOFIR'!C424</f>
        <v>37736</v>
      </c>
      <c r="G424" s="30">
        <v>8188</v>
      </c>
      <c r="H424" s="30">
        <v>2597</v>
      </c>
      <c r="I424" s="30">
        <v>7621</v>
      </c>
      <c r="J424" s="30">
        <v>1210</v>
      </c>
      <c r="K424" s="30">
        <v>543</v>
      </c>
      <c r="L424" s="30">
        <v>0</v>
      </c>
      <c r="M424" s="31">
        <v>0</v>
      </c>
      <c r="N424" s="8">
        <f t="shared" si="6"/>
        <v>735861</v>
      </c>
    </row>
    <row r="425" spans="1:14" x14ac:dyDescent="0.25">
      <c r="A425" s="13">
        <v>422</v>
      </c>
      <c r="B425" s="33" t="s">
        <v>434</v>
      </c>
      <c r="C425" s="30">
        <v>105888</v>
      </c>
      <c r="D425" s="30">
        <v>58024</v>
      </c>
      <c r="E425" s="30">
        <v>1491</v>
      </c>
      <c r="F425" s="30">
        <f>+'ENERO ORD'!F425+'AJUSTE FOFIR'!C425</f>
        <v>7812</v>
      </c>
      <c r="G425" s="30">
        <v>1052</v>
      </c>
      <c r="H425" s="30">
        <v>568</v>
      </c>
      <c r="I425" s="30">
        <v>1103</v>
      </c>
      <c r="J425" s="30">
        <v>274</v>
      </c>
      <c r="K425" s="30">
        <v>86</v>
      </c>
      <c r="L425" s="30">
        <v>0</v>
      </c>
      <c r="M425" s="31">
        <v>0</v>
      </c>
      <c r="N425" s="8">
        <f t="shared" si="6"/>
        <v>176298</v>
      </c>
    </row>
    <row r="426" spans="1:14" x14ac:dyDescent="0.25">
      <c r="A426" s="13">
        <v>423</v>
      </c>
      <c r="B426" s="33" t="s">
        <v>435</v>
      </c>
      <c r="C426" s="30">
        <v>80518</v>
      </c>
      <c r="D426" s="30">
        <v>33411</v>
      </c>
      <c r="E426" s="30">
        <v>1342</v>
      </c>
      <c r="F426" s="30">
        <f>+'ENERO ORD'!F426+'AJUSTE FOFIR'!C426</f>
        <v>5696</v>
      </c>
      <c r="G426" s="30">
        <v>784</v>
      </c>
      <c r="H426" s="30">
        <v>415</v>
      </c>
      <c r="I426" s="30">
        <v>668</v>
      </c>
      <c r="J426" s="30">
        <v>251</v>
      </c>
      <c r="K426" s="30">
        <v>44</v>
      </c>
      <c r="L426" s="30">
        <v>0</v>
      </c>
      <c r="M426" s="31">
        <v>0</v>
      </c>
      <c r="N426" s="8">
        <f t="shared" si="6"/>
        <v>123129</v>
      </c>
    </row>
    <row r="427" spans="1:14" x14ac:dyDescent="0.25">
      <c r="A427" s="13">
        <v>424</v>
      </c>
      <c r="B427" s="33" t="s">
        <v>436</v>
      </c>
      <c r="C427" s="30">
        <v>240164</v>
      </c>
      <c r="D427" s="30">
        <v>221809</v>
      </c>
      <c r="E427" s="30">
        <v>3470</v>
      </c>
      <c r="F427" s="30">
        <f>+'ENERO ORD'!F427+'AJUSTE FOFIR'!C427</f>
        <v>20377</v>
      </c>
      <c r="G427" s="30">
        <v>6523</v>
      </c>
      <c r="H427" s="30">
        <v>1407</v>
      </c>
      <c r="I427" s="30">
        <v>4887</v>
      </c>
      <c r="J427" s="30">
        <v>639</v>
      </c>
      <c r="K427" s="30">
        <v>276</v>
      </c>
      <c r="L427" s="30">
        <v>0</v>
      </c>
      <c r="M427" s="31">
        <v>0</v>
      </c>
      <c r="N427" s="8">
        <f t="shared" si="6"/>
        <v>499552</v>
      </c>
    </row>
    <row r="428" spans="1:14" x14ac:dyDescent="0.25">
      <c r="A428" s="13">
        <v>425</v>
      </c>
      <c r="B428" s="33" t="s">
        <v>437</v>
      </c>
      <c r="C428" s="30">
        <v>196986</v>
      </c>
      <c r="D428" s="30">
        <v>93905</v>
      </c>
      <c r="E428" s="30">
        <v>2617</v>
      </c>
      <c r="F428" s="30">
        <f>+'ENERO ORD'!F428+'AJUSTE FOFIR'!C428</f>
        <v>18415</v>
      </c>
      <c r="G428" s="30">
        <v>3555</v>
      </c>
      <c r="H428" s="30">
        <v>1237</v>
      </c>
      <c r="I428" s="30">
        <v>3801</v>
      </c>
      <c r="J428" s="30">
        <v>467</v>
      </c>
      <c r="K428" s="30">
        <v>297</v>
      </c>
      <c r="L428" s="30">
        <v>18456</v>
      </c>
      <c r="M428" s="31">
        <v>0</v>
      </c>
      <c r="N428" s="8">
        <f t="shared" si="6"/>
        <v>339736</v>
      </c>
    </row>
    <row r="429" spans="1:14" x14ac:dyDescent="0.25">
      <c r="A429" s="13">
        <v>426</v>
      </c>
      <c r="B429" s="33" t="s">
        <v>438</v>
      </c>
      <c r="C429" s="30">
        <v>416284</v>
      </c>
      <c r="D429" s="30">
        <v>73972</v>
      </c>
      <c r="E429" s="30">
        <v>5607</v>
      </c>
      <c r="F429" s="30">
        <f>+'ENERO ORD'!F429+'AJUSTE FOFIR'!C429</f>
        <v>38791</v>
      </c>
      <c r="G429" s="30">
        <v>15344</v>
      </c>
      <c r="H429" s="30">
        <v>2606</v>
      </c>
      <c r="I429" s="30">
        <v>11282</v>
      </c>
      <c r="J429" s="30">
        <v>1005</v>
      </c>
      <c r="K429" s="30">
        <v>618</v>
      </c>
      <c r="L429" s="30">
        <v>0</v>
      </c>
      <c r="M429" s="31">
        <v>0</v>
      </c>
      <c r="N429" s="8">
        <f t="shared" si="6"/>
        <v>565509</v>
      </c>
    </row>
    <row r="430" spans="1:14" x14ac:dyDescent="0.25">
      <c r="A430" s="13">
        <v>427</v>
      </c>
      <c r="B430" s="33" t="s">
        <v>439</v>
      </c>
      <c r="C430" s="30">
        <v>640618</v>
      </c>
      <c r="D430" s="30">
        <v>149361</v>
      </c>
      <c r="E430" s="30">
        <v>7618</v>
      </c>
      <c r="F430" s="30">
        <f>+'ENERO ORD'!F430+'AJUSTE FOFIR'!C430</f>
        <v>68314</v>
      </c>
      <c r="G430" s="30">
        <v>29008</v>
      </c>
      <c r="H430" s="30">
        <v>4433</v>
      </c>
      <c r="I430" s="30">
        <v>22186</v>
      </c>
      <c r="J430" s="30">
        <v>1365</v>
      </c>
      <c r="K430" s="30">
        <v>1300</v>
      </c>
      <c r="L430" s="30">
        <v>0</v>
      </c>
      <c r="M430" s="31">
        <v>0</v>
      </c>
      <c r="N430" s="8">
        <f t="shared" si="6"/>
        <v>924203</v>
      </c>
    </row>
    <row r="431" spans="1:14" x14ac:dyDescent="0.25">
      <c r="A431" s="13">
        <v>428</v>
      </c>
      <c r="B431" s="33" t="s">
        <v>440</v>
      </c>
      <c r="C431" s="30">
        <v>146960</v>
      </c>
      <c r="D431" s="30">
        <v>54904</v>
      </c>
      <c r="E431" s="30">
        <v>2252</v>
      </c>
      <c r="F431" s="30">
        <f>+'ENERO ORD'!F431+'AJUSTE FOFIR'!C431</f>
        <v>12317</v>
      </c>
      <c r="G431" s="30">
        <v>3826</v>
      </c>
      <c r="H431" s="30">
        <v>849</v>
      </c>
      <c r="I431" s="30">
        <v>2816</v>
      </c>
      <c r="J431" s="30">
        <v>411</v>
      </c>
      <c r="K431" s="30">
        <v>155</v>
      </c>
      <c r="L431" s="30">
        <v>0</v>
      </c>
      <c r="M431" s="31">
        <v>0</v>
      </c>
      <c r="N431" s="8">
        <f t="shared" si="6"/>
        <v>224490</v>
      </c>
    </row>
    <row r="432" spans="1:14" x14ac:dyDescent="0.25">
      <c r="A432" s="13">
        <v>429</v>
      </c>
      <c r="B432" s="33" t="s">
        <v>441</v>
      </c>
      <c r="C432" s="30">
        <v>134248</v>
      </c>
      <c r="D432" s="30">
        <v>70977</v>
      </c>
      <c r="E432" s="30">
        <v>2091</v>
      </c>
      <c r="F432" s="30">
        <f>+'ENERO ORD'!F432+'AJUSTE FOFIR'!C432</f>
        <v>10956</v>
      </c>
      <c r="G432" s="30">
        <v>2613</v>
      </c>
      <c r="H432" s="30">
        <v>763</v>
      </c>
      <c r="I432" s="30">
        <v>2110</v>
      </c>
      <c r="J432" s="30">
        <v>390</v>
      </c>
      <c r="K432" s="30">
        <v>130</v>
      </c>
      <c r="L432" s="30">
        <v>0</v>
      </c>
      <c r="M432" s="31">
        <v>0</v>
      </c>
      <c r="N432" s="8">
        <f t="shared" si="6"/>
        <v>224278</v>
      </c>
    </row>
    <row r="433" spans="1:14" x14ac:dyDescent="0.25">
      <c r="A433" s="13">
        <v>430</v>
      </c>
      <c r="B433" s="33" t="s">
        <v>442</v>
      </c>
      <c r="C433" s="30">
        <v>74964</v>
      </c>
      <c r="D433" s="30">
        <v>45270</v>
      </c>
      <c r="E433" s="30">
        <v>1264</v>
      </c>
      <c r="F433" s="30">
        <f>+'ENERO ORD'!F433+'AJUSTE FOFIR'!C433</f>
        <v>4996</v>
      </c>
      <c r="G433" s="30">
        <v>550</v>
      </c>
      <c r="H433" s="30">
        <v>372</v>
      </c>
      <c r="I433" s="30">
        <v>460</v>
      </c>
      <c r="J433" s="30">
        <v>236</v>
      </c>
      <c r="K433" s="30">
        <v>30</v>
      </c>
      <c r="L433" s="30">
        <v>0</v>
      </c>
      <c r="M433" s="31">
        <v>0</v>
      </c>
      <c r="N433" s="8">
        <f t="shared" si="6"/>
        <v>128142</v>
      </c>
    </row>
    <row r="434" spans="1:14" x14ac:dyDescent="0.25">
      <c r="A434" s="13">
        <v>431</v>
      </c>
      <c r="B434" s="33" t="s">
        <v>443</v>
      </c>
      <c r="C434" s="30">
        <v>114350</v>
      </c>
      <c r="D434" s="30">
        <v>67495</v>
      </c>
      <c r="E434" s="30">
        <v>1629</v>
      </c>
      <c r="F434" s="30">
        <f>+'ENERO ORD'!F434+'AJUSTE FOFIR'!C434</f>
        <v>10279</v>
      </c>
      <c r="G434" s="30">
        <v>3187</v>
      </c>
      <c r="H434" s="30">
        <v>696</v>
      </c>
      <c r="I434" s="30">
        <v>2502</v>
      </c>
      <c r="J434" s="30">
        <v>293</v>
      </c>
      <c r="K434" s="30">
        <v>152</v>
      </c>
      <c r="L434" s="30">
        <v>0</v>
      </c>
      <c r="M434" s="31">
        <v>0</v>
      </c>
      <c r="N434" s="8">
        <f t="shared" si="6"/>
        <v>200583</v>
      </c>
    </row>
    <row r="435" spans="1:14" x14ac:dyDescent="0.25">
      <c r="A435" s="13">
        <v>432</v>
      </c>
      <c r="B435" s="33" t="s">
        <v>444</v>
      </c>
      <c r="C435" s="30">
        <v>114392</v>
      </c>
      <c r="D435" s="30">
        <v>56214</v>
      </c>
      <c r="E435" s="30">
        <v>1820</v>
      </c>
      <c r="F435" s="30">
        <f>+'ENERO ORD'!F435+'AJUSTE FOFIR'!C435</f>
        <v>8539</v>
      </c>
      <c r="G435" s="30">
        <v>1578</v>
      </c>
      <c r="H435" s="30">
        <v>613</v>
      </c>
      <c r="I435" s="30">
        <v>1296</v>
      </c>
      <c r="J435" s="30">
        <v>349</v>
      </c>
      <c r="K435" s="30">
        <v>83</v>
      </c>
      <c r="L435" s="30">
        <v>10817</v>
      </c>
      <c r="M435" s="31">
        <v>0</v>
      </c>
      <c r="N435" s="8">
        <f t="shared" si="6"/>
        <v>195701</v>
      </c>
    </row>
    <row r="436" spans="1:14" x14ac:dyDescent="0.25">
      <c r="A436" s="13">
        <v>433</v>
      </c>
      <c r="B436" s="33" t="s">
        <v>445</v>
      </c>
      <c r="C436" s="30">
        <v>174920</v>
      </c>
      <c r="D436" s="30">
        <v>48130</v>
      </c>
      <c r="E436" s="30">
        <v>2545</v>
      </c>
      <c r="F436" s="30">
        <f>+'ENERO ORD'!F436+'AJUSTE FOFIR'!C436</f>
        <v>15879</v>
      </c>
      <c r="G436" s="30">
        <v>4595</v>
      </c>
      <c r="H436" s="30">
        <v>1071</v>
      </c>
      <c r="I436" s="30">
        <v>3765</v>
      </c>
      <c r="J436" s="30">
        <v>458</v>
      </c>
      <c r="K436" s="30">
        <v>234</v>
      </c>
      <c r="L436" s="30">
        <v>13724</v>
      </c>
      <c r="M436" s="31">
        <v>0</v>
      </c>
      <c r="N436" s="8">
        <f t="shared" si="6"/>
        <v>265321</v>
      </c>
    </row>
    <row r="437" spans="1:14" x14ac:dyDescent="0.25">
      <c r="A437" s="13">
        <v>434</v>
      </c>
      <c r="B437" s="33" t="s">
        <v>446</v>
      </c>
      <c r="C437" s="30">
        <v>256504</v>
      </c>
      <c r="D437" s="30">
        <v>67452</v>
      </c>
      <c r="E437" s="30">
        <v>3345</v>
      </c>
      <c r="F437" s="30">
        <f>+'ENERO ORD'!F437+'AJUSTE FOFIR'!C437</f>
        <v>20951</v>
      </c>
      <c r="G437" s="30">
        <v>6844</v>
      </c>
      <c r="H437" s="30">
        <v>1477</v>
      </c>
      <c r="I437" s="30">
        <v>5148</v>
      </c>
      <c r="J437" s="30">
        <v>632</v>
      </c>
      <c r="K437" s="30">
        <v>292</v>
      </c>
      <c r="L437" s="30">
        <v>12801</v>
      </c>
      <c r="M437" s="31">
        <v>0</v>
      </c>
      <c r="N437" s="8">
        <f t="shared" si="6"/>
        <v>375446</v>
      </c>
    </row>
    <row r="438" spans="1:14" x14ac:dyDescent="0.25">
      <c r="A438" s="13">
        <v>435</v>
      </c>
      <c r="B438" s="33" t="s">
        <v>447</v>
      </c>
      <c r="C438" s="30">
        <v>203994</v>
      </c>
      <c r="D438" s="30">
        <v>76514</v>
      </c>
      <c r="E438" s="30">
        <v>2798</v>
      </c>
      <c r="F438" s="30">
        <f>+'ENERO ORD'!F438+'AJUSTE FOFIR'!C438</f>
        <v>17892</v>
      </c>
      <c r="G438" s="30">
        <v>6117</v>
      </c>
      <c r="H438" s="30">
        <v>1226</v>
      </c>
      <c r="I438" s="30">
        <v>4630</v>
      </c>
      <c r="J438" s="30">
        <v>514</v>
      </c>
      <c r="K438" s="30">
        <v>263</v>
      </c>
      <c r="L438" s="30">
        <v>13186</v>
      </c>
      <c r="M438" s="31">
        <v>0</v>
      </c>
      <c r="N438" s="8">
        <f t="shared" si="6"/>
        <v>327134</v>
      </c>
    </row>
    <row r="439" spans="1:14" x14ac:dyDescent="0.25">
      <c r="A439" s="13">
        <v>436</v>
      </c>
      <c r="B439" s="33" t="s">
        <v>448</v>
      </c>
      <c r="C439" s="30">
        <v>101824</v>
      </c>
      <c r="D439" s="30">
        <v>43617</v>
      </c>
      <c r="E439" s="30">
        <v>1644</v>
      </c>
      <c r="F439" s="30">
        <f>+'ENERO ORD'!F439+'AJUSTE FOFIR'!C439</f>
        <v>7300</v>
      </c>
      <c r="G439" s="30">
        <v>1515</v>
      </c>
      <c r="H439" s="30">
        <v>531</v>
      </c>
      <c r="I439" s="30">
        <v>1129</v>
      </c>
      <c r="J439" s="30">
        <v>311</v>
      </c>
      <c r="K439" s="30">
        <v>62</v>
      </c>
      <c r="L439" s="30">
        <v>0</v>
      </c>
      <c r="M439" s="31">
        <v>0</v>
      </c>
      <c r="N439" s="8">
        <f t="shared" si="6"/>
        <v>157933</v>
      </c>
    </row>
    <row r="440" spans="1:14" x14ac:dyDescent="0.25">
      <c r="A440" s="13">
        <v>437</v>
      </c>
      <c r="B440" s="33" t="s">
        <v>449</v>
      </c>
      <c r="C440" s="30">
        <v>822456</v>
      </c>
      <c r="D440" s="30">
        <v>72143</v>
      </c>
      <c r="E440" s="30">
        <v>8482</v>
      </c>
      <c r="F440" s="30">
        <f>+'ENERO ORD'!F440+'AJUSTE FOFIR'!C440</f>
        <v>79472</v>
      </c>
      <c r="G440" s="30">
        <v>16615</v>
      </c>
      <c r="H440" s="30">
        <v>5328</v>
      </c>
      <c r="I440" s="30">
        <v>18472</v>
      </c>
      <c r="J440" s="30">
        <v>1289</v>
      </c>
      <c r="K440" s="30">
        <v>1474</v>
      </c>
      <c r="L440" s="30">
        <v>24721</v>
      </c>
      <c r="M440" s="31">
        <v>0</v>
      </c>
      <c r="N440" s="8">
        <f t="shared" si="6"/>
        <v>1050452</v>
      </c>
    </row>
    <row r="441" spans="1:14" x14ac:dyDescent="0.25">
      <c r="A441" s="13">
        <v>438</v>
      </c>
      <c r="B441" s="33" t="s">
        <v>450</v>
      </c>
      <c r="C441" s="30">
        <v>144728</v>
      </c>
      <c r="D441" s="30">
        <v>52639</v>
      </c>
      <c r="E441" s="30">
        <v>2301</v>
      </c>
      <c r="F441" s="30">
        <f>+'ENERO ORD'!F441+'AJUSTE FOFIR'!C441</f>
        <v>11421</v>
      </c>
      <c r="G441" s="30">
        <v>3165</v>
      </c>
      <c r="H441" s="30">
        <v>809</v>
      </c>
      <c r="I441" s="30">
        <v>2314</v>
      </c>
      <c r="J441" s="30">
        <v>487</v>
      </c>
      <c r="K441" s="30">
        <v>127</v>
      </c>
      <c r="L441" s="30">
        <v>0</v>
      </c>
      <c r="M441" s="31">
        <v>0</v>
      </c>
      <c r="N441" s="8">
        <f t="shared" si="6"/>
        <v>217991</v>
      </c>
    </row>
    <row r="442" spans="1:14" x14ac:dyDescent="0.25">
      <c r="A442" s="13">
        <v>439</v>
      </c>
      <c r="B442" s="33" t="s">
        <v>451</v>
      </c>
      <c r="C442" s="30">
        <v>1123110</v>
      </c>
      <c r="D442" s="30">
        <v>2606893</v>
      </c>
      <c r="E442" s="30">
        <v>13141</v>
      </c>
      <c r="F442" s="30">
        <f>+'ENERO ORD'!F442+'AJUSTE FOFIR'!C442</f>
        <v>116335</v>
      </c>
      <c r="G442" s="30">
        <v>43402</v>
      </c>
      <c r="H442" s="30">
        <v>7607</v>
      </c>
      <c r="I442" s="30">
        <v>35249</v>
      </c>
      <c r="J442" s="30">
        <v>2226</v>
      </c>
      <c r="K442" s="30">
        <v>2176</v>
      </c>
      <c r="L442" s="30">
        <v>0</v>
      </c>
      <c r="M442" s="31">
        <v>0</v>
      </c>
      <c r="N442" s="8">
        <f t="shared" si="6"/>
        <v>3950139</v>
      </c>
    </row>
    <row r="443" spans="1:14" x14ac:dyDescent="0.25">
      <c r="A443" s="13">
        <v>440</v>
      </c>
      <c r="B443" s="33" t="s">
        <v>452</v>
      </c>
      <c r="C443" s="30">
        <v>110218</v>
      </c>
      <c r="D443" s="30">
        <v>79169</v>
      </c>
      <c r="E443" s="30">
        <v>1719</v>
      </c>
      <c r="F443" s="30">
        <f>+'ENERO ORD'!F443+'AJUSTE FOFIR'!C443</f>
        <v>7555</v>
      </c>
      <c r="G443" s="30">
        <v>1408</v>
      </c>
      <c r="H443" s="30">
        <v>562</v>
      </c>
      <c r="I443" s="30">
        <v>1055</v>
      </c>
      <c r="J443" s="30">
        <v>342</v>
      </c>
      <c r="K443" s="30">
        <v>60</v>
      </c>
      <c r="L443" s="30">
        <v>9469</v>
      </c>
      <c r="M443" s="31">
        <v>0</v>
      </c>
      <c r="N443" s="8">
        <f t="shared" si="6"/>
        <v>211557</v>
      </c>
    </row>
    <row r="444" spans="1:14" x14ac:dyDescent="0.25">
      <c r="A444" s="13">
        <v>441</v>
      </c>
      <c r="B444" s="33" t="s">
        <v>453</v>
      </c>
      <c r="C444" s="30">
        <v>352050</v>
      </c>
      <c r="D444" s="30">
        <v>141003</v>
      </c>
      <c r="E444" s="30">
        <v>4404</v>
      </c>
      <c r="F444" s="30">
        <f>+'ENERO ORD'!F444+'AJUSTE FOFIR'!C444</f>
        <v>36760</v>
      </c>
      <c r="G444" s="30">
        <v>16045</v>
      </c>
      <c r="H444" s="30">
        <v>2404</v>
      </c>
      <c r="I444" s="30">
        <v>11946</v>
      </c>
      <c r="J444" s="30">
        <v>886</v>
      </c>
      <c r="K444" s="30">
        <v>678</v>
      </c>
      <c r="L444" s="30">
        <v>7646</v>
      </c>
      <c r="M444" s="31">
        <v>0</v>
      </c>
      <c r="N444" s="8">
        <f t="shared" si="6"/>
        <v>573822</v>
      </c>
    </row>
    <row r="445" spans="1:14" x14ac:dyDescent="0.25">
      <c r="A445" s="13">
        <v>442</v>
      </c>
      <c r="B445" s="33" t="s">
        <v>454</v>
      </c>
      <c r="C445" s="30">
        <v>60672</v>
      </c>
      <c r="D445" s="30">
        <v>33510</v>
      </c>
      <c r="E445" s="30">
        <v>1022</v>
      </c>
      <c r="F445" s="30">
        <f>+'ENERO ORD'!F445+'AJUSTE FOFIR'!C445</f>
        <v>4027</v>
      </c>
      <c r="G445" s="30">
        <v>435</v>
      </c>
      <c r="H445" s="30">
        <v>302</v>
      </c>
      <c r="I445" s="30">
        <v>365</v>
      </c>
      <c r="J445" s="30">
        <v>196</v>
      </c>
      <c r="K445" s="30">
        <v>24</v>
      </c>
      <c r="L445" s="30">
        <v>1169</v>
      </c>
      <c r="M445" s="31">
        <v>0</v>
      </c>
      <c r="N445" s="8">
        <f t="shared" si="6"/>
        <v>101722</v>
      </c>
    </row>
    <row r="446" spans="1:14" x14ac:dyDescent="0.25">
      <c r="A446" s="13">
        <v>443</v>
      </c>
      <c r="B446" s="33" t="s">
        <v>455</v>
      </c>
      <c r="C446" s="30">
        <v>66986</v>
      </c>
      <c r="D446" s="30">
        <v>36437</v>
      </c>
      <c r="E446" s="30">
        <v>989</v>
      </c>
      <c r="F446" s="30">
        <f>+'ENERO ORD'!F446+'AJUSTE FOFIR'!C446</f>
        <v>4725</v>
      </c>
      <c r="G446" s="30">
        <v>761</v>
      </c>
      <c r="H446" s="30">
        <v>349</v>
      </c>
      <c r="I446" s="30">
        <v>657</v>
      </c>
      <c r="J446" s="30">
        <v>184</v>
      </c>
      <c r="K446" s="30">
        <v>44</v>
      </c>
      <c r="L446" s="30">
        <v>0</v>
      </c>
      <c r="M446" s="31">
        <v>0</v>
      </c>
      <c r="N446" s="8">
        <f t="shared" si="6"/>
        <v>111132</v>
      </c>
    </row>
    <row r="447" spans="1:14" x14ac:dyDescent="0.25">
      <c r="A447" s="13">
        <v>444</v>
      </c>
      <c r="B447" s="33" t="s">
        <v>456</v>
      </c>
      <c r="C447" s="30">
        <v>80206</v>
      </c>
      <c r="D447" s="30">
        <v>45085</v>
      </c>
      <c r="E447" s="30">
        <v>1328</v>
      </c>
      <c r="F447" s="30">
        <f>+'ENERO ORD'!F447+'AJUSTE FOFIR'!C447</f>
        <v>5485</v>
      </c>
      <c r="G447" s="30">
        <v>837</v>
      </c>
      <c r="H447" s="30">
        <v>406</v>
      </c>
      <c r="I447" s="30">
        <v>644</v>
      </c>
      <c r="J447" s="30">
        <v>254</v>
      </c>
      <c r="K447" s="30">
        <v>38</v>
      </c>
      <c r="L447" s="30">
        <v>0</v>
      </c>
      <c r="M447" s="31">
        <v>0</v>
      </c>
      <c r="N447" s="8">
        <f t="shared" si="6"/>
        <v>134283</v>
      </c>
    </row>
    <row r="448" spans="1:14" x14ac:dyDescent="0.25">
      <c r="A448" s="13">
        <v>445</v>
      </c>
      <c r="B448" s="33" t="s">
        <v>457</v>
      </c>
      <c r="C448" s="30">
        <v>146718</v>
      </c>
      <c r="D448" s="30">
        <v>51739</v>
      </c>
      <c r="E448" s="30">
        <v>2194</v>
      </c>
      <c r="F448" s="30">
        <f>+'ENERO ORD'!F448+'AJUSTE FOFIR'!C448</f>
        <v>13196</v>
      </c>
      <c r="G448" s="30">
        <v>2955</v>
      </c>
      <c r="H448" s="30">
        <v>890</v>
      </c>
      <c r="I448" s="30">
        <v>2692</v>
      </c>
      <c r="J448" s="30">
        <v>390</v>
      </c>
      <c r="K448" s="30">
        <v>188</v>
      </c>
      <c r="L448" s="30">
        <v>2221</v>
      </c>
      <c r="M448" s="31">
        <v>0</v>
      </c>
      <c r="N448" s="8">
        <f t="shared" si="6"/>
        <v>223183</v>
      </c>
    </row>
    <row r="449" spans="1:14" x14ac:dyDescent="0.25">
      <c r="A449" s="13">
        <v>446</v>
      </c>
      <c r="B449" s="33" t="s">
        <v>458</v>
      </c>
      <c r="C449" s="30">
        <v>332554</v>
      </c>
      <c r="D449" s="30">
        <v>172517</v>
      </c>
      <c r="E449" s="30">
        <v>4360</v>
      </c>
      <c r="F449" s="30">
        <f>+'ENERO ORD'!F449+'AJUSTE FOFIR'!C449</f>
        <v>32522</v>
      </c>
      <c r="G449" s="30">
        <v>10414</v>
      </c>
      <c r="H449" s="30">
        <v>2161</v>
      </c>
      <c r="I449" s="30">
        <v>8654</v>
      </c>
      <c r="J449" s="30">
        <v>839</v>
      </c>
      <c r="K449" s="30">
        <v>554</v>
      </c>
      <c r="L449" s="30">
        <v>0</v>
      </c>
      <c r="M449" s="31">
        <v>0</v>
      </c>
      <c r="N449" s="8">
        <f t="shared" si="6"/>
        <v>564575</v>
      </c>
    </row>
    <row r="450" spans="1:14" x14ac:dyDescent="0.25">
      <c r="A450" s="13">
        <v>447</v>
      </c>
      <c r="B450" s="33" t="s">
        <v>459</v>
      </c>
      <c r="C450" s="30">
        <v>694536</v>
      </c>
      <c r="D450" s="30">
        <v>717230</v>
      </c>
      <c r="E450" s="30">
        <v>8660</v>
      </c>
      <c r="F450" s="30">
        <f>+'ENERO ORD'!F450+'AJUSTE FOFIR'!C450</f>
        <v>73785</v>
      </c>
      <c r="G450" s="30">
        <v>29575</v>
      </c>
      <c r="H450" s="30">
        <v>4776</v>
      </c>
      <c r="I450" s="30">
        <v>23036</v>
      </c>
      <c r="J450" s="30">
        <v>1499</v>
      </c>
      <c r="K450" s="30">
        <v>1373</v>
      </c>
      <c r="L450" s="30">
        <v>0</v>
      </c>
      <c r="M450" s="31">
        <v>0</v>
      </c>
      <c r="N450" s="8">
        <f t="shared" si="6"/>
        <v>1554470</v>
      </c>
    </row>
    <row r="451" spans="1:14" x14ac:dyDescent="0.25">
      <c r="A451" s="13">
        <v>448</v>
      </c>
      <c r="B451" s="33" t="s">
        <v>460</v>
      </c>
      <c r="C451" s="30">
        <v>143228</v>
      </c>
      <c r="D451" s="30">
        <v>42639</v>
      </c>
      <c r="E451" s="30">
        <v>2049</v>
      </c>
      <c r="F451" s="30">
        <f>+'ENERO ORD'!F451+'AJUSTE FOFIR'!C451</f>
        <v>12487</v>
      </c>
      <c r="G451" s="30">
        <v>4222</v>
      </c>
      <c r="H451" s="30">
        <v>854</v>
      </c>
      <c r="I451" s="30">
        <v>3157</v>
      </c>
      <c r="J451" s="30">
        <v>369</v>
      </c>
      <c r="K451" s="30">
        <v>177</v>
      </c>
      <c r="L451" s="30">
        <v>0</v>
      </c>
      <c r="M451" s="31">
        <v>0</v>
      </c>
      <c r="N451" s="8">
        <f t="shared" si="6"/>
        <v>209182</v>
      </c>
    </row>
    <row r="452" spans="1:14" x14ac:dyDescent="0.25">
      <c r="A452" s="13">
        <v>449</v>
      </c>
      <c r="B452" s="33" t="s">
        <v>461</v>
      </c>
      <c r="C452" s="30">
        <v>186588</v>
      </c>
      <c r="D452" s="30">
        <v>62103</v>
      </c>
      <c r="E452" s="30">
        <v>2689</v>
      </c>
      <c r="F452" s="30">
        <f>+'ENERO ORD'!F452+'AJUSTE FOFIR'!C452</f>
        <v>16307</v>
      </c>
      <c r="G452" s="30">
        <v>5703</v>
      </c>
      <c r="H452" s="30">
        <v>1118</v>
      </c>
      <c r="I452" s="30">
        <v>4180</v>
      </c>
      <c r="J452" s="30">
        <v>525</v>
      </c>
      <c r="K452" s="30">
        <v>231</v>
      </c>
      <c r="L452" s="30">
        <v>0</v>
      </c>
      <c r="M452" s="31">
        <v>0</v>
      </c>
      <c r="N452" s="8">
        <f t="shared" si="6"/>
        <v>279444</v>
      </c>
    </row>
    <row r="453" spans="1:14" x14ac:dyDescent="0.25">
      <c r="A453" s="13">
        <v>450</v>
      </c>
      <c r="B453" s="33" t="s">
        <v>462</v>
      </c>
      <c r="C453" s="30">
        <v>599752</v>
      </c>
      <c r="D453" s="30">
        <v>85151</v>
      </c>
      <c r="E453" s="30">
        <v>7831</v>
      </c>
      <c r="F453" s="30">
        <f>+'ENERO ORD'!F453+'AJUSTE FOFIR'!C453</f>
        <v>59898</v>
      </c>
      <c r="G453" s="30">
        <v>23357</v>
      </c>
      <c r="H453" s="30">
        <v>3942</v>
      </c>
      <c r="I453" s="30">
        <v>18080</v>
      </c>
      <c r="J453" s="30">
        <v>1380</v>
      </c>
      <c r="K453" s="30">
        <v>1038</v>
      </c>
      <c r="L453" s="30">
        <v>0</v>
      </c>
      <c r="M453" s="31">
        <v>0</v>
      </c>
      <c r="N453" s="8">
        <f t="shared" ref="N453:N516" si="7">SUM(C453:M453)</f>
        <v>800429</v>
      </c>
    </row>
    <row r="454" spans="1:14" x14ac:dyDescent="0.25">
      <c r="A454" s="13">
        <v>451</v>
      </c>
      <c r="B454" s="33" t="s">
        <v>463</v>
      </c>
      <c r="C454" s="30">
        <v>122862</v>
      </c>
      <c r="D454" s="30">
        <v>64545</v>
      </c>
      <c r="E454" s="30">
        <v>1984</v>
      </c>
      <c r="F454" s="30">
        <f>+'ENERO ORD'!F454+'AJUSTE FOFIR'!C454</f>
        <v>9485</v>
      </c>
      <c r="G454" s="30">
        <v>1720</v>
      </c>
      <c r="H454" s="30">
        <v>671</v>
      </c>
      <c r="I454" s="30">
        <v>1490</v>
      </c>
      <c r="J454" s="30">
        <v>366</v>
      </c>
      <c r="K454" s="30">
        <v>97</v>
      </c>
      <c r="L454" s="30">
        <v>3429</v>
      </c>
      <c r="M454" s="31">
        <v>0</v>
      </c>
      <c r="N454" s="8">
        <f t="shared" si="7"/>
        <v>206649</v>
      </c>
    </row>
    <row r="455" spans="1:14" x14ac:dyDescent="0.25">
      <c r="A455" s="13">
        <v>452</v>
      </c>
      <c r="B455" s="33" t="s">
        <v>464</v>
      </c>
      <c r="C455" s="30">
        <v>302908</v>
      </c>
      <c r="D455" s="30">
        <v>151873</v>
      </c>
      <c r="E455" s="30">
        <v>4106</v>
      </c>
      <c r="F455" s="30">
        <f>+'ENERO ORD'!F455+'AJUSTE FOFIR'!C455</f>
        <v>26271</v>
      </c>
      <c r="G455" s="30">
        <v>7560</v>
      </c>
      <c r="H455" s="30">
        <v>1810</v>
      </c>
      <c r="I455" s="30">
        <v>6189</v>
      </c>
      <c r="J455" s="30">
        <v>770</v>
      </c>
      <c r="K455" s="30">
        <v>385</v>
      </c>
      <c r="L455" s="30">
        <v>0</v>
      </c>
      <c r="M455" s="31">
        <v>0</v>
      </c>
      <c r="N455" s="8">
        <f t="shared" si="7"/>
        <v>501872</v>
      </c>
    </row>
    <row r="456" spans="1:14" x14ac:dyDescent="0.25">
      <c r="A456" s="13">
        <v>453</v>
      </c>
      <c r="B456" s="33" t="s">
        <v>465</v>
      </c>
      <c r="C456" s="30">
        <v>206554</v>
      </c>
      <c r="D456" s="30">
        <v>85254</v>
      </c>
      <c r="E456" s="30">
        <v>2601</v>
      </c>
      <c r="F456" s="30">
        <f>+'ENERO ORD'!F456+'AJUSTE FOFIR'!C456</f>
        <v>23820</v>
      </c>
      <c r="G456" s="30">
        <v>6786</v>
      </c>
      <c r="H456" s="30">
        <v>1502</v>
      </c>
      <c r="I456" s="30">
        <v>6476</v>
      </c>
      <c r="J456" s="30">
        <v>427</v>
      </c>
      <c r="K456" s="30">
        <v>468</v>
      </c>
      <c r="L456" s="30">
        <v>0</v>
      </c>
      <c r="M456" s="31">
        <v>0</v>
      </c>
      <c r="N456" s="8">
        <f t="shared" si="7"/>
        <v>333888</v>
      </c>
    </row>
    <row r="457" spans="1:14" x14ac:dyDescent="0.25">
      <c r="A457" s="13">
        <v>454</v>
      </c>
      <c r="B457" s="33" t="s">
        <v>466</v>
      </c>
      <c r="C457" s="30">
        <v>183816</v>
      </c>
      <c r="D457" s="30">
        <v>46488</v>
      </c>
      <c r="E457" s="30">
        <v>2623</v>
      </c>
      <c r="F457" s="30">
        <f>+'ENERO ORD'!F457+'AJUSTE FOFIR'!C457</f>
        <v>16558</v>
      </c>
      <c r="G457" s="30">
        <v>6117</v>
      </c>
      <c r="H457" s="30">
        <v>1121</v>
      </c>
      <c r="I457" s="30">
        <v>4474</v>
      </c>
      <c r="J457" s="30">
        <v>484</v>
      </c>
      <c r="K457" s="30">
        <v>245</v>
      </c>
      <c r="L457" s="30">
        <v>0</v>
      </c>
      <c r="M457" s="31">
        <v>0</v>
      </c>
      <c r="N457" s="8">
        <f t="shared" si="7"/>
        <v>261926</v>
      </c>
    </row>
    <row r="458" spans="1:14" x14ac:dyDescent="0.25">
      <c r="A458" s="13">
        <v>455</v>
      </c>
      <c r="B458" s="33" t="s">
        <v>467</v>
      </c>
      <c r="C458" s="30">
        <v>186464</v>
      </c>
      <c r="D458" s="30">
        <v>107148</v>
      </c>
      <c r="E458" s="30">
        <v>2539</v>
      </c>
      <c r="F458" s="30">
        <f>+'ENERO ORD'!F458+'AJUSTE FOFIR'!C458</f>
        <v>16793</v>
      </c>
      <c r="G458" s="30">
        <v>4991</v>
      </c>
      <c r="H458" s="30">
        <v>1142</v>
      </c>
      <c r="I458" s="30">
        <v>4095</v>
      </c>
      <c r="J458" s="30">
        <v>475</v>
      </c>
      <c r="K458" s="30">
        <v>256</v>
      </c>
      <c r="L458" s="30">
        <v>13678</v>
      </c>
      <c r="M458" s="31">
        <v>0</v>
      </c>
      <c r="N458" s="8">
        <f t="shared" si="7"/>
        <v>337581</v>
      </c>
    </row>
    <row r="459" spans="1:14" x14ac:dyDescent="0.25">
      <c r="A459" s="13">
        <v>456</v>
      </c>
      <c r="B459" s="33" t="s">
        <v>468</v>
      </c>
      <c r="C459" s="30">
        <v>126436</v>
      </c>
      <c r="D459" s="30">
        <v>73396</v>
      </c>
      <c r="E459" s="30">
        <v>1787</v>
      </c>
      <c r="F459" s="30">
        <f>+'ENERO ORD'!F459+'AJUSTE FOFIR'!C459</f>
        <v>11368</v>
      </c>
      <c r="G459" s="30">
        <v>2886</v>
      </c>
      <c r="H459" s="30">
        <v>771</v>
      </c>
      <c r="I459" s="30">
        <v>2520</v>
      </c>
      <c r="J459" s="30">
        <v>328</v>
      </c>
      <c r="K459" s="30">
        <v>169</v>
      </c>
      <c r="L459" s="30">
        <v>0</v>
      </c>
      <c r="M459" s="31">
        <v>0</v>
      </c>
      <c r="N459" s="8">
        <f t="shared" si="7"/>
        <v>219661</v>
      </c>
    </row>
    <row r="460" spans="1:14" x14ac:dyDescent="0.25">
      <c r="A460" s="13">
        <v>457</v>
      </c>
      <c r="B460" s="33" t="s">
        <v>469</v>
      </c>
      <c r="C460" s="30">
        <v>209550</v>
      </c>
      <c r="D460" s="30">
        <v>56750</v>
      </c>
      <c r="E460" s="30">
        <v>3100</v>
      </c>
      <c r="F460" s="30">
        <f>+'ENERO ORD'!F460+'AJUSTE FOFIR'!C460</f>
        <v>18061</v>
      </c>
      <c r="G460" s="30">
        <v>5785</v>
      </c>
      <c r="H460" s="30">
        <v>1243</v>
      </c>
      <c r="I460" s="30">
        <v>4340</v>
      </c>
      <c r="J460" s="30">
        <v>620</v>
      </c>
      <c r="K460" s="30">
        <v>247</v>
      </c>
      <c r="L460" s="30">
        <v>0</v>
      </c>
      <c r="M460" s="31">
        <v>0</v>
      </c>
      <c r="N460" s="8">
        <f t="shared" si="7"/>
        <v>299696</v>
      </c>
    </row>
    <row r="461" spans="1:14" x14ac:dyDescent="0.25">
      <c r="A461" s="13">
        <v>458</v>
      </c>
      <c r="B461" s="33" t="s">
        <v>470</v>
      </c>
      <c r="C461" s="30">
        <v>151902</v>
      </c>
      <c r="D461" s="30">
        <v>68640</v>
      </c>
      <c r="E461" s="30">
        <v>1951</v>
      </c>
      <c r="F461" s="30">
        <f>+'ENERO ORD'!F461+'AJUSTE FOFIR'!C461</f>
        <v>10682</v>
      </c>
      <c r="G461" s="30">
        <v>2019</v>
      </c>
      <c r="H461" s="30">
        <v>796</v>
      </c>
      <c r="I461" s="30">
        <v>1751</v>
      </c>
      <c r="J461" s="30">
        <v>355</v>
      </c>
      <c r="K461" s="30">
        <v>117</v>
      </c>
      <c r="L461" s="30">
        <v>3742</v>
      </c>
      <c r="M461" s="31">
        <v>0</v>
      </c>
      <c r="N461" s="8">
        <f t="shared" si="7"/>
        <v>241955</v>
      </c>
    </row>
    <row r="462" spans="1:14" x14ac:dyDescent="0.25">
      <c r="A462" s="13">
        <v>459</v>
      </c>
      <c r="B462" s="33" t="s">
        <v>471</v>
      </c>
      <c r="C462" s="30">
        <v>295314</v>
      </c>
      <c r="D462" s="30">
        <v>163368</v>
      </c>
      <c r="E462" s="30">
        <v>3820</v>
      </c>
      <c r="F462" s="30">
        <f>+'ENERO ORD'!F462+'AJUSTE FOFIR'!C462</f>
        <v>28752</v>
      </c>
      <c r="G462" s="30">
        <v>8500</v>
      </c>
      <c r="H462" s="30">
        <v>1910</v>
      </c>
      <c r="I462" s="30">
        <v>7335</v>
      </c>
      <c r="J462" s="30">
        <v>687</v>
      </c>
      <c r="K462" s="30">
        <v>489</v>
      </c>
      <c r="L462" s="30">
        <v>0</v>
      </c>
      <c r="M462" s="31">
        <v>0</v>
      </c>
      <c r="N462" s="8">
        <f t="shared" si="7"/>
        <v>510175</v>
      </c>
    </row>
    <row r="463" spans="1:14" x14ac:dyDescent="0.25">
      <c r="A463" s="13">
        <v>460</v>
      </c>
      <c r="B463" s="33" t="s">
        <v>472</v>
      </c>
      <c r="C463" s="30">
        <v>289972</v>
      </c>
      <c r="D463" s="30">
        <v>67466</v>
      </c>
      <c r="E463" s="30">
        <v>4121</v>
      </c>
      <c r="F463" s="30">
        <f>+'ENERO ORD'!F463+'AJUSTE FOFIR'!C463</f>
        <v>25317</v>
      </c>
      <c r="G463" s="30">
        <v>8997</v>
      </c>
      <c r="H463" s="30">
        <v>1733</v>
      </c>
      <c r="I463" s="30">
        <v>6596</v>
      </c>
      <c r="J463" s="30">
        <v>762</v>
      </c>
      <c r="K463" s="30">
        <v>361</v>
      </c>
      <c r="L463" s="30">
        <v>0</v>
      </c>
      <c r="M463" s="31">
        <v>0</v>
      </c>
      <c r="N463" s="8">
        <f t="shared" si="7"/>
        <v>405325</v>
      </c>
    </row>
    <row r="464" spans="1:14" x14ac:dyDescent="0.25">
      <c r="A464" s="13">
        <v>461</v>
      </c>
      <c r="B464" s="33" t="s">
        <v>473</v>
      </c>
      <c r="C464" s="30">
        <v>98878</v>
      </c>
      <c r="D464" s="30">
        <v>47852</v>
      </c>
      <c r="E464" s="30">
        <v>1496</v>
      </c>
      <c r="F464" s="30">
        <f>+'ENERO ORD'!F464+'AJUSTE FOFIR'!C464</f>
        <v>7641</v>
      </c>
      <c r="G464" s="30">
        <v>905</v>
      </c>
      <c r="H464" s="30">
        <v>543</v>
      </c>
      <c r="I464" s="30">
        <v>1041</v>
      </c>
      <c r="J464" s="30">
        <v>274</v>
      </c>
      <c r="K464" s="30">
        <v>85</v>
      </c>
      <c r="L464" s="30">
        <v>0</v>
      </c>
      <c r="M464" s="31">
        <v>0</v>
      </c>
      <c r="N464" s="8">
        <f t="shared" si="7"/>
        <v>158715</v>
      </c>
    </row>
    <row r="465" spans="1:14" x14ac:dyDescent="0.25">
      <c r="A465" s="13">
        <v>462</v>
      </c>
      <c r="B465" s="33" t="s">
        <v>474</v>
      </c>
      <c r="C465" s="30">
        <v>302284</v>
      </c>
      <c r="D465" s="30">
        <v>176967</v>
      </c>
      <c r="E465" s="30">
        <v>3808</v>
      </c>
      <c r="F465" s="30">
        <f>+'ENERO ORD'!F465+'AJUSTE FOFIR'!C465</f>
        <v>31103</v>
      </c>
      <c r="G465" s="30">
        <v>8032</v>
      </c>
      <c r="H465" s="30">
        <v>2034</v>
      </c>
      <c r="I465" s="30">
        <v>7710</v>
      </c>
      <c r="J465" s="30">
        <v>687</v>
      </c>
      <c r="K465" s="30">
        <v>563</v>
      </c>
      <c r="L465" s="30">
        <v>0</v>
      </c>
      <c r="M465" s="31">
        <v>0</v>
      </c>
      <c r="N465" s="8">
        <f t="shared" si="7"/>
        <v>533188</v>
      </c>
    </row>
    <row r="466" spans="1:14" x14ac:dyDescent="0.25">
      <c r="A466" s="13">
        <v>463</v>
      </c>
      <c r="B466" s="33" t="s">
        <v>475</v>
      </c>
      <c r="C466" s="30">
        <v>80740</v>
      </c>
      <c r="D466" s="30">
        <v>39494</v>
      </c>
      <c r="E466" s="30">
        <v>1314</v>
      </c>
      <c r="F466" s="30">
        <f>+'ENERO ORD'!F466+'AJUSTE FOFIR'!C466</f>
        <v>5801</v>
      </c>
      <c r="G466" s="30">
        <v>912</v>
      </c>
      <c r="H466" s="30">
        <v>422</v>
      </c>
      <c r="I466" s="30">
        <v>761</v>
      </c>
      <c r="J466" s="30">
        <v>251</v>
      </c>
      <c r="K466" s="30">
        <v>49</v>
      </c>
      <c r="L466" s="30">
        <v>0</v>
      </c>
      <c r="M466" s="31">
        <v>0</v>
      </c>
      <c r="N466" s="8">
        <f t="shared" si="7"/>
        <v>129744</v>
      </c>
    </row>
    <row r="467" spans="1:14" x14ac:dyDescent="0.25">
      <c r="A467" s="13">
        <v>464</v>
      </c>
      <c r="B467" s="33" t="s">
        <v>476</v>
      </c>
      <c r="C467" s="30">
        <v>83662</v>
      </c>
      <c r="D467" s="30">
        <v>38052</v>
      </c>
      <c r="E467" s="30">
        <v>1330</v>
      </c>
      <c r="F467" s="30">
        <f>+'ENERO ORD'!F467+'AJUSTE FOFIR'!C467</f>
        <v>7517</v>
      </c>
      <c r="G467" s="30">
        <v>592</v>
      </c>
      <c r="H467" s="30">
        <v>505</v>
      </c>
      <c r="I467" s="30">
        <v>1042</v>
      </c>
      <c r="J467" s="30">
        <v>238</v>
      </c>
      <c r="K467" s="30">
        <v>102</v>
      </c>
      <c r="L467" s="30">
        <v>0</v>
      </c>
      <c r="M467" s="31">
        <v>0</v>
      </c>
      <c r="N467" s="8">
        <f t="shared" si="7"/>
        <v>133040</v>
      </c>
    </row>
    <row r="468" spans="1:14" x14ac:dyDescent="0.25">
      <c r="A468" s="13">
        <v>465</v>
      </c>
      <c r="B468" s="33" t="s">
        <v>477</v>
      </c>
      <c r="C468" s="30">
        <v>117076</v>
      </c>
      <c r="D468" s="30">
        <v>44614</v>
      </c>
      <c r="E468" s="30">
        <v>1778</v>
      </c>
      <c r="F468" s="30">
        <f>+'ENERO ORD'!F468+'AJUSTE FOFIR'!C468</f>
        <v>9706</v>
      </c>
      <c r="G468" s="30">
        <v>2814</v>
      </c>
      <c r="H468" s="30">
        <v>674</v>
      </c>
      <c r="I468" s="30">
        <v>2127</v>
      </c>
      <c r="J468" s="30">
        <v>329</v>
      </c>
      <c r="K468" s="30">
        <v>121</v>
      </c>
      <c r="L468" s="30">
        <v>13284</v>
      </c>
      <c r="M468" s="31">
        <v>0</v>
      </c>
      <c r="N468" s="8">
        <f t="shared" si="7"/>
        <v>192523</v>
      </c>
    </row>
    <row r="469" spans="1:14" x14ac:dyDescent="0.25">
      <c r="A469" s="13">
        <v>466</v>
      </c>
      <c r="B469" s="33" t="s">
        <v>478</v>
      </c>
      <c r="C469" s="30">
        <v>586206</v>
      </c>
      <c r="D469" s="30">
        <v>82703</v>
      </c>
      <c r="E469" s="30">
        <v>7525</v>
      </c>
      <c r="F469" s="30">
        <f>+'ENERO ORD'!F469+'AJUSTE FOFIR'!C469</f>
        <v>60418</v>
      </c>
      <c r="G469" s="30">
        <v>23370</v>
      </c>
      <c r="H469" s="30">
        <v>3940</v>
      </c>
      <c r="I469" s="30">
        <v>18457</v>
      </c>
      <c r="J469" s="30">
        <v>1305</v>
      </c>
      <c r="K469" s="30">
        <v>1083</v>
      </c>
      <c r="L469" s="30">
        <v>0</v>
      </c>
      <c r="M469" s="31">
        <v>0</v>
      </c>
      <c r="N469" s="8">
        <f t="shared" si="7"/>
        <v>785007</v>
      </c>
    </row>
    <row r="470" spans="1:14" x14ac:dyDescent="0.25">
      <c r="A470" s="13">
        <v>467</v>
      </c>
      <c r="B470" s="33" t="s">
        <v>479</v>
      </c>
      <c r="C470" s="30">
        <v>945304</v>
      </c>
      <c r="D470" s="30">
        <v>1621260</v>
      </c>
      <c r="E470" s="30">
        <v>11112</v>
      </c>
      <c r="F470" s="30">
        <f>+'ENERO ORD'!F470+'AJUSTE FOFIR'!C470</f>
        <v>110095</v>
      </c>
      <c r="G470" s="30">
        <v>33164</v>
      </c>
      <c r="H470" s="30">
        <v>6945</v>
      </c>
      <c r="I470" s="30">
        <v>31154</v>
      </c>
      <c r="J470" s="30">
        <v>1774</v>
      </c>
      <c r="K470" s="30">
        <v>2225</v>
      </c>
      <c r="L470" s="30">
        <v>211589</v>
      </c>
      <c r="M470" s="31">
        <v>0</v>
      </c>
      <c r="N470" s="8">
        <f t="shared" si="7"/>
        <v>2974622</v>
      </c>
    </row>
    <row r="471" spans="1:14" x14ac:dyDescent="0.25">
      <c r="A471" s="13">
        <v>468</v>
      </c>
      <c r="B471" s="33" t="s">
        <v>480</v>
      </c>
      <c r="C471" s="30">
        <v>624336</v>
      </c>
      <c r="D471" s="30">
        <v>251978</v>
      </c>
      <c r="E471" s="30">
        <v>8240</v>
      </c>
      <c r="F471" s="30">
        <f>+'ENERO ORD'!F471+'AJUSTE FOFIR'!C471</f>
        <v>59571</v>
      </c>
      <c r="G471" s="30">
        <v>24397</v>
      </c>
      <c r="H471" s="30">
        <v>3978</v>
      </c>
      <c r="I471" s="30">
        <v>17909</v>
      </c>
      <c r="J471" s="30">
        <v>1492</v>
      </c>
      <c r="K471" s="30">
        <v>984</v>
      </c>
      <c r="L471" s="30">
        <v>0</v>
      </c>
      <c r="M471" s="31">
        <v>18916</v>
      </c>
      <c r="N471" s="8">
        <f t="shared" si="7"/>
        <v>1011801</v>
      </c>
    </row>
    <row r="472" spans="1:14" x14ac:dyDescent="0.25">
      <c r="A472" s="13">
        <v>469</v>
      </c>
      <c r="B472" s="33" t="s">
        <v>481</v>
      </c>
      <c r="C472" s="30">
        <v>1642000</v>
      </c>
      <c r="D472" s="30">
        <v>1056756</v>
      </c>
      <c r="E472" s="30">
        <v>20544</v>
      </c>
      <c r="F472" s="30">
        <f>+'ENERO ORD'!F472+'AJUSTE FOFIR'!C472</f>
        <v>158245</v>
      </c>
      <c r="G472" s="30">
        <v>59544</v>
      </c>
      <c r="H472" s="30">
        <v>10553</v>
      </c>
      <c r="I472" s="30">
        <v>46168</v>
      </c>
      <c r="J472" s="30">
        <v>3598</v>
      </c>
      <c r="K472" s="30">
        <v>2708</v>
      </c>
      <c r="L472" s="30">
        <v>15168</v>
      </c>
      <c r="M472" s="31">
        <v>0</v>
      </c>
      <c r="N472" s="8">
        <f t="shared" si="7"/>
        <v>3015284</v>
      </c>
    </row>
    <row r="473" spans="1:14" x14ac:dyDescent="0.25">
      <c r="A473" s="13">
        <v>470</v>
      </c>
      <c r="B473" s="33" t="s">
        <v>482</v>
      </c>
      <c r="C473" s="30">
        <v>253428</v>
      </c>
      <c r="D473" s="30">
        <v>53250</v>
      </c>
      <c r="E473" s="30">
        <v>3476</v>
      </c>
      <c r="F473" s="30">
        <f>+'ENERO ORD'!F473+'AJUSTE FOFIR'!C473</f>
        <v>23392</v>
      </c>
      <c r="G473" s="30">
        <v>7571</v>
      </c>
      <c r="H473" s="30">
        <v>1575</v>
      </c>
      <c r="I473" s="30">
        <v>6015</v>
      </c>
      <c r="J473" s="30">
        <v>626</v>
      </c>
      <c r="K473" s="30">
        <v>365</v>
      </c>
      <c r="L473" s="30">
        <v>28186</v>
      </c>
      <c r="M473" s="31">
        <v>0</v>
      </c>
      <c r="N473" s="8">
        <f t="shared" si="7"/>
        <v>377884</v>
      </c>
    </row>
    <row r="474" spans="1:14" x14ac:dyDescent="0.25">
      <c r="A474" s="13">
        <v>471</v>
      </c>
      <c r="B474" s="33" t="s">
        <v>483</v>
      </c>
      <c r="C474" s="30">
        <v>92994</v>
      </c>
      <c r="D474" s="30">
        <v>56605</v>
      </c>
      <c r="E474" s="30">
        <v>1588</v>
      </c>
      <c r="F474" s="30">
        <f>+'ENERO ORD'!F474+'AJUSTE FOFIR'!C474</f>
        <v>6485</v>
      </c>
      <c r="G474" s="30">
        <v>751</v>
      </c>
      <c r="H474" s="30">
        <v>475</v>
      </c>
      <c r="I474" s="30">
        <v>663</v>
      </c>
      <c r="J474" s="30">
        <v>303</v>
      </c>
      <c r="K474" s="30">
        <v>45</v>
      </c>
      <c r="L474" s="30">
        <v>0</v>
      </c>
      <c r="M474" s="31">
        <v>0</v>
      </c>
      <c r="N474" s="8">
        <f t="shared" si="7"/>
        <v>159909</v>
      </c>
    </row>
    <row r="475" spans="1:14" x14ac:dyDescent="0.25">
      <c r="A475" s="13">
        <v>472</v>
      </c>
      <c r="B475" s="33" t="s">
        <v>484</v>
      </c>
      <c r="C475" s="30">
        <v>399448</v>
      </c>
      <c r="D475" s="30">
        <v>224109</v>
      </c>
      <c r="E475" s="30">
        <v>6511</v>
      </c>
      <c r="F475" s="30">
        <f>+'ENERO ORD'!F475+'AJUSTE FOFIR'!C475</f>
        <v>30711</v>
      </c>
      <c r="G475" s="30">
        <v>5876</v>
      </c>
      <c r="H475" s="30">
        <v>2175</v>
      </c>
      <c r="I475" s="30">
        <v>4820</v>
      </c>
      <c r="J475" s="30">
        <v>1218</v>
      </c>
      <c r="K475" s="30">
        <v>307</v>
      </c>
      <c r="L475" s="30">
        <v>0</v>
      </c>
      <c r="M475" s="31">
        <v>0</v>
      </c>
      <c r="N475" s="8">
        <f t="shared" si="7"/>
        <v>675175</v>
      </c>
    </row>
    <row r="476" spans="1:14" x14ac:dyDescent="0.25">
      <c r="A476" s="13">
        <v>473</v>
      </c>
      <c r="B476" s="33" t="s">
        <v>485</v>
      </c>
      <c r="C476" s="30">
        <v>118742</v>
      </c>
      <c r="D476" s="30">
        <v>60221</v>
      </c>
      <c r="E476" s="30">
        <v>1825</v>
      </c>
      <c r="F476" s="30">
        <f>+'ENERO ORD'!F476+'AJUSTE FOFIR'!C476</f>
        <v>9387</v>
      </c>
      <c r="G476" s="30">
        <v>2253</v>
      </c>
      <c r="H476" s="30">
        <v>662</v>
      </c>
      <c r="I476" s="30">
        <v>1765</v>
      </c>
      <c r="J476" s="30">
        <v>343</v>
      </c>
      <c r="K476" s="30">
        <v>107</v>
      </c>
      <c r="L476" s="30">
        <v>5244</v>
      </c>
      <c r="M476" s="31">
        <v>0</v>
      </c>
      <c r="N476" s="8">
        <f t="shared" si="7"/>
        <v>200549</v>
      </c>
    </row>
    <row r="477" spans="1:14" x14ac:dyDescent="0.25">
      <c r="A477" s="13">
        <v>474</v>
      </c>
      <c r="B477" s="33" t="s">
        <v>486</v>
      </c>
      <c r="C477" s="30">
        <v>178884</v>
      </c>
      <c r="D477" s="30">
        <v>130839</v>
      </c>
      <c r="E477" s="30">
        <v>2514</v>
      </c>
      <c r="F477" s="30">
        <f>+'ENERO ORD'!F477+'AJUSTE FOFIR'!C477</f>
        <v>16249</v>
      </c>
      <c r="G477" s="30">
        <v>5960</v>
      </c>
      <c r="H477" s="30">
        <v>1098</v>
      </c>
      <c r="I477" s="30">
        <v>4392</v>
      </c>
      <c r="J477" s="30">
        <v>457</v>
      </c>
      <c r="K477" s="30">
        <v>245</v>
      </c>
      <c r="L477" s="30">
        <v>0</v>
      </c>
      <c r="M477" s="31">
        <v>0</v>
      </c>
      <c r="N477" s="8">
        <f t="shared" si="7"/>
        <v>340638</v>
      </c>
    </row>
    <row r="478" spans="1:14" x14ac:dyDescent="0.25">
      <c r="A478" s="13">
        <v>475</v>
      </c>
      <c r="B478" s="33" t="s">
        <v>487</v>
      </c>
      <c r="C478" s="30">
        <v>649058</v>
      </c>
      <c r="D478" s="30">
        <v>534652</v>
      </c>
      <c r="E478" s="30">
        <v>8484</v>
      </c>
      <c r="F478" s="30">
        <f>+'ENERO ORD'!F478+'AJUSTE FOFIR'!C478</f>
        <v>65382</v>
      </c>
      <c r="G478" s="30">
        <v>17570</v>
      </c>
      <c r="H478" s="30">
        <v>4290</v>
      </c>
      <c r="I478" s="30">
        <v>16240</v>
      </c>
      <c r="J478" s="30">
        <v>1487</v>
      </c>
      <c r="K478" s="30">
        <v>1140</v>
      </c>
      <c r="L478" s="30">
        <v>0</v>
      </c>
      <c r="M478" s="31">
        <v>0</v>
      </c>
      <c r="N478" s="8">
        <f t="shared" si="7"/>
        <v>1298303</v>
      </c>
    </row>
    <row r="479" spans="1:14" x14ac:dyDescent="0.25">
      <c r="A479" s="13">
        <v>476</v>
      </c>
      <c r="B479" s="33" t="s">
        <v>488</v>
      </c>
      <c r="C479" s="30">
        <v>72586</v>
      </c>
      <c r="D479" s="30">
        <v>38841</v>
      </c>
      <c r="E479" s="30">
        <v>1201</v>
      </c>
      <c r="F479" s="30">
        <f>+'ENERO ORD'!F479+'AJUSTE FOFIR'!C479</f>
        <v>5738</v>
      </c>
      <c r="G479" s="30">
        <v>732</v>
      </c>
      <c r="H479" s="30">
        <v>403</v>
      </c>
      <c r="I479" s="30">
        <v>771</v>
      </c>
      <c r="J479" s="30">
        <v>225</v>
      </c>
      <c r="K479" s="30">
        <v>60</v>
      </c>
      <c r="L479" s="30">
        <v>0</v>
      </c>
      <c r="M479" s="31">
        <v>0</v>
      </c>
      <c r="N479" s="8">
        <f t="shared" si="7"/>
        <v>120557</v>
      </c>
    </row>
    <row r="480" spans="1:14" x14ac:dyDescent="0.25">
      <c r="A480" s="13">
        <v>477</v>
      </c>
      <c r="B480" s="33" t="s">
        <v>489</v>
      </c>
      <c r="C480" s="30">
        <v>135014</v>
      </c>
      <c r="D480" s="30">
        <v>82499</v>
      </c>
      <c r="E480" s="30">
        <v>2077</v>
      </c>
      <c r="F480" s="30">
        <f>+'ENERO ORD'!F480+'AJUSTE FOFIR'!C480</f>
        <v>10311</v>
      </c>
      <c r="G480" s="30">
        <v>2287</v>
      </c>
      <c r="H480" s="30">
        <v>735</v>
      </c>
      <c r="I480" s="30">
        <v>1811</v>
      </c>
      <c r="J480" s="30">
        <v>387</v>
      </c>
      <c r="K480" s="30">
        <v>109</v>
      </c>
      <c r="L480" s="30">
        <v>0</v>
      </c>
      <c r="M480" s="31">
        <v>0</v>
      </c>
      <c r="N480" s="8">
        <f t="shared" si="7"/>
        <v>235230</v>
      </c>
    </row>
    <row r="481" spans="1:14" x14ac:dyDescent="0.25">
      <c r="A481" s="13">
        <v>478</v>
      </c>
      <c r="B481" s="33" t="s">
        <v>490</v>
      </c>
      <c r="C481" s="30">
        <v>135522</v>
      </c>
      <c r="D481" s="30">
        <v>38240</v>
      </c>
      <c r="E481" s="30">
        <v>2061</v>
      </c>
      <c r="F481" s="30">
        <f>+'ENERO ORD'!F481+'AJUSTE FOFIR'!C481</f>
        <v>10762</v>
      </c>
      <c r="G481" s="30">
        <v>2776</v>
      </c>
      <c r="H481" s="30">
        <v>757</v>
      </c>
      <c r="I481" s="30">
        <v>2128</v>
      </c>
      <c r="J481" s="30">
        <v>385</v>
      </c>
      <c r="K481" s="30">
        <v>125</v>
      </c>
      <c r="L481" s="30">
        <v>0</v>
      </c>
      <c r="M481" s="31">
        <v>0</v>
      </c>
      <c r="N481" s="8">
        <f t="shared" si="7"/>
        <v>192756</v>
      </c>
    </row>
    <row r="482" spans="1:14" x14ac:dyDescent="0.25">
      <c r="A482" s="13">
        <v>479</v>
      </c>
      <c r="B482" s="33" t="s">
        <v>491</v>
      </c>
      <c r="C482" s="30">
        <v>58230</v>
      </c>
      <c r="D482" s="30">
        <v>34780</v>
      </c>
      <c r="E482" s="30">
        <v>1019</v>
      </c>
      <c r="F482" s="30">
        <f>+'ENERO ORD'!F482+'AJUSTE FOFIR'!C482</f>
        <v>3641</v>
      </c>
      <c r="G482" s="30">
        <v>302</v>
      </c>
      <c r="H482" s="30">
        <v>278</v>
      </c>
      <c r="I482" s="30">
        <v>229</v>
      </c>
      <c r="J482" s="30">
        <v>204</v>
      </c>
      <c r="K482" s="30">
        <v>13</v>
      </c>
      <c r="L482" s="30">
        <v>11268</v>
      </c>
      <c r="M482" s="31">
        <v>0</v>
      </c>
      <c r="N482" s="8">
        <f t="shared" si="7"/>
        <v>109964</v>
      </c>
    </row>
    <row r="483" spans="1:14" x14ac:dyDescent="0.25">
      <c r="A483" s="13">
        <v>480</v>
      </c>
      <c r="B483" s="33" t="s">
        <v>492</v>
      </c>
      <c r="C483" s="30">
        <v>128254</v>
      </c>
      <c r="D483" s="30">
        <v>67061</v>
      </c>
      <c r="E483" s="30">
        <v>1915</v>
      </c>
      <c r="F483" s="30">
        <f>+'ENERO ORD'!F483+'AJUSTE FOFIR'!C483</f>
        <v>11057</v>
      </c>
      <c r="G483" s="30">
        <v>2307</v>
      </c>
      <c r="H483" s="30">
        <v>756</v>
      </c>
      <c r="I483" s="30">
        <v>2136</v>
      </c>
      <c r="J483" s="30">
        <v>344</v>
      </c>
      <c r="K483" s="30">
        <v>149</v>
      </c>
      <c r="L483" s="30">
        <v>3508</v>
      </c>
      <c r="M483" s="31">
        <v>0</v>
      </c>
      <c r="N483" s="8">
        <f t="shared" si="7"/>
        <v>217487</v>
      </c>
    </row>
    <row r="484" spans="1:14" x14ac:dyDescent="0.25">
      <c r="A484" s="13">
        <v>481</v>
      </c>
      <c r="B484" s="33" t="s">
        <v>493</v>
      </c>
      <c r="C484" s="30">
        <v>178934</v>
      </c>
      <c r="D484" s="30">
        <v>58146</v>
      </c>
      <c r="E484" s="30">
        <v>2401</v>
      </c>
      <c r="F484" s="30">
        <f>+'ENERO ORD'!F484+'AJUSTE FOFIR'!C484</f>
        <v>18613</v>
      </c>
      <c r="G484" s="30">
        <v>3288</v>
      </c>
      <c r="H484" s="30">
        <v>1206</v>
      </c>
      <c r="I484" s="30">
        <v>3940</v>
      </c>
      <c r="J484" s="30">
        <v>405</v>
      </c>
      <c r="K484" s="30">
        <v>329</v>
      </c>
      <c r="L484" s="30">
        <v>4907</v>
      </c>
      <c r="M484" s="31">
        <v>0</v>
      </c>
      <c r="N484" s="8">
        <f t="shared" si="7"/>
        <v>272169</v>
      </c>
    </row>
    <row r="485" spans="1:14" x14ac:dyDescent="0.25">
      <c r="A485" s="13">
        <v>482</v>
      </c>
      <c r="B485" s="33" t="s">
        <v>494</v>
      </c>
      <c r="C485" s="30">
        <v>3774528</v>
      </c>
      <c r="D485" s="30">
        <v>1613931</v>
      </c>
      <c r="E485" s="30">
        <v>41295</v>
      </c>
      <c r="F485" s="30">
        <f>+'ENERO ORD'!F485+'AJUSTE FOFIR'!C485</f>
        <v>396218</v>
      </c>
      <c r="G485" s="30">
        <v>96793</v>
      </c>
      <c r="H485" s="30">
        <v>25833</v>
      </c>
      <c r="I485" s="30">
        <v>100018</v>
      </c>
      <c r="J485" s="30">
        <v>6429</v>
      </c>
      <c r="K485" s="30">
        <v>7651</v>
      </c>
      <c r="L485" s="30">
        <v>1675902</v>
      </c>
      <c r="M485" s="31">
        <v>0</v>
      </c>
      <c r="N485" s="8">
        <f t="shared" si="7"/>
        <v>7738598</v>
      </c>
    </row>
    <row r="486" spans="1:14" x14ac:dyDescent="0.25">
      <c r="A486" s="13">
        <v>483</v>
      </c>
      <c r="B486" s="33" t="s">
        <v>495</v>
      </c>
      <c r="C486" s="30">
        <v>438902</v>
      </c>
      <c r="D486" s="30">
        <v>169609</v>
      </c>
      <c r="E486" s="30">
        <v>5259</v>
      </c>
      <c r="F486" s="30">
        <f>+'ENERO ORD'!F486+'AJUSTE FOFIR'!C486</f>
        <v>42607</v>
      </c>
      <c r="G486" s="30">
        <v>19074</v>
      </c>
      <c r="H486" s="30">
        <v>2845</v>
      </c>
      <c r="I486" s="30">
        <v>13697</v>
      </c>
      <c r="J486" s="30">
        <v>949</v>
      </c>
      <c r="K486" s="30">
        <v>750</v>
      </c>
      <c r="L486" s="30">
        <v>0</v>
      </c>
      <c r="M486" s="31">
        <v>0</v>
      </c>
      <c r="N486" s="8">
        <f t="shared" si="7"/>
        <v>693692</v>
      </c>
    </row>
    <row r="487" spans="1:14" x14ac:dyDescent="0.25">
      <c r="A487" s="13">
        <v>484</v>
      </c>
      <c r="B487" s="33" t="s">
        <v>496</v>
      </c>
      <c r="C487" s="30">
        <v>299648</v>
      </c>
      <c r="D487" s="30">
        <v>183552</v>
      </c>
      <c r="E487" s="30">
        <v>3740</v>
      </c>
      <c r="F487" s="30">
        <f>+'ENERO ORD'!F487+'AJUSTE FOFIR'!C487</f>
        <v>29054</v>
      </c>
      <c r="G487" s="30">
        <v>7704</v>
      </c>
      <c r="H487" s="30">
        <v>1935</v>
      </c>
      <c r="I487" s="30">
        <v>7125</v>
      </c>
      <c r="J487" s="30">
        <v>661</v>
      </c>
      <c r="K487" s="30">
        <v>501</v>
      </c>
      <c r="L487" s="30">
        <v>0</v>
      </c>
      <c r="M487" s="31">
        <v>0</v>
      </c>
      <c r="N487" s="8">
        <f t="shared" si="7"/>
        <v>533920</v>
      </c>
    </row>
    <row r="488" spans="1:14" x14ac:dyDescent="0.25">
      <c r="A488" s="13">
        <v>485</v>
      </c>
      <c r="B488" s="33" t="s">
        <v>497</v>
      </c>
      <c r="C488" s="30">
        <v>193136</v>
      </c>
      <c r="D488" s="30">
        <v>98116</v>
      </c>
      <c r="E488" s="30">
        <v>2804</v>
      </c>
      <c r="F488" s="30">
        <f>+'ENERO ORD'!F488+'AJUSTE FOFIR'!C488</f>
        <v>16677</v>
      </c>
      <c r="G488" s="30">
        <v>5355</v>
      </c>
      <c r="H488" s="30">
        <v>1144</v>
      </c>
      <c r="I488" s="30">
        <v>4057</v>
      </c>
      <c r="J488" s="30">
        <v>516</v>
      </c>
      <c r="K488" s="30">
        <v>231</v>
      </c>
      <c r="L488" s="30">
        <v>0</v>
      </c>
      <c r="M488" s="31">
        <v>0</v>
      </c>
      <c r="N488" s="8">
        <f t="shared" si="7"/>
        <v>322036</v>
      </c>
    </row>
    <row r="489" spans="1:14" x14ac:dyDescent="0.25">
      <c r="A489" s="13">
        <v>486</v>
      </c>
      <c r="B489" s="33" t="s">
        <v>498</v>
      </c>
      <c r="C489" s="30">
        <v>179388</v>
      </c>
      <c r="D489" s="30">
        <v>221391</v>
      </c>
      <c r="E489" s="30">
        <v>2329</v>
      </c>
      <c r="F489" s="30">
        <f>+'ENERO ORD'!F489+'AJUSTE FOFIR'!C489</f>
        <v>17925</v>
      </c>
      <c r="G489" s="30">
        <v>4209</v>
      </c>
      <c r="H489" s="30">
        <v>1177</v>
      </c>
      <c r="I489" s="30">
        <v>4172</v>
      </c>
      <c r="J489" s="30">
        <v>393</v>
      </c>
      <c r="K489" s="30">
        <v>311</v>
      </c>
      <c r="L489" s="30">
        <v>0</v>
      </c>
      <c r="M489" s="31">
        <v>0</v>
      </c>
      <c r="N489" s="8">
        <f t="shared" si="7"/>
        <v>431295</v>
      </c>
    </row>
    <row r="490" spans="1:14" x14ac:dyDescent="0.25">
      <c r="A490" s="13">
        <v>487</v>
      </c>
      <c r="B490" s="33" t="s">
        <v>499</v>
      </c>
      <c r="C490" s="30">
        <v>217292</v>
      </c>
      <c r="D490" s="30">
        <v>94014</v>
      </c>
      <c r="E490" s="30">
        <v>1932</v>
      </c>
      <c r="F490" s="30">
        <f>+'ENERO ORD'!F490+'AJUSTE FOFIR'!C490</f>
        <v>16097</v>
      </c>
      <c r="G490" s="30">
        <v>3414</v>
      </c>
      <c r="H490" s="30">
        <v>1255</v>
      </c>
      <c r="I490" s="30">
        <v>3463</v>
      </c>
      <c r="J490" s="30">
        <v>488</v>
      </c>
      <c r="K490" s="30">
        <v>262</v>
      </c>
      <c r="L490" s="30">
        <v>16925</v>
      </c>
      <c r="M490" s="31">
        <v>0</v>
      </c>
      <c r="N490" s="8">
        <f t="shared" si="7"/>
        <v>355142</v>
      </c>
    </row>
    <row r="491" spans="1:14" x14ac:dyDescent="0.25">
      <c r="A491" s="13">
        <v>488</v>
      </c>
      <c r="B491" s="33" t="s">
        <v>500</v>
      </c>
      <c r="C491" s="30">
        <v>66560</v>
      </c>
      <c r="D491" s="30">
        <v>42723</v>
      </c>
      <c r="E491" s="30">
        <v>1118</v>
      </c>
      <c r="F491" s="30">
        <f>+'ENERO ORD'!F491+'AJUSTE FOFIR'!C491</f>
        <v>4536</v>
      </c>
      <c r="G491" s="30">
        <v>227</v>
      </c>
      <c r="H491" s="30">
        <v>335</v>
      </c>
      <c r="I491" s="30">
        <v>329</v>
      </c>
      <c r="J491" s="30">
        <v>215</v>
      </c>
      <c r="K491" s="30">
        <v>30</v>
      </c>
      <c r="L491" s="30">
        <v>0</v>
      </c>
      <c r="M491" s="31">
        <v>0</v>
      </c>
      <c r="N491" s="8">
        <f t="shared" si="7"/>
        <v>116073</v>
      </c>
    </row>
    <row r="492" spans="1:14" x14ac:dyDescent="0.25">
      <c r="A492" s="13">
        <v>489</v>
      </c>
      <c r="B492" s="33" t="s">
        <v>501</v>
      </c>
      <c r="C492" s="30">
        <v>281742</v>
      </c>
      <c r="D492" s="30">
        <v>69625</v>
      </c>
      <c r="E492" s="30">
        <v>3922</v>
      </c>
      <c r="F492" s="30">
        <f>+'ENERO ORD'!F492+'AJUSTE FOFIR'!C492</f>
        <v>24442</v>
      </c>
      <c r="G492" s="30">
        <v>8458</v>
      </c>
      <c r="H492" s="30">
        <v>1678</v>
      </c>
      <c r="I492" s="30">
        <v>6275</v>
      </c>
      <c r="J492" s="30">
        <v>718</v>
      </c>
      <c r="K492" s="30">
        <v>351</v>
      </c>
      <c r="L492" s="30">
        <v>0</v>
      </c>
      <c r="M492" s="31">
        <v>0</v>
      </c>
      <c r="N492" s="8">
        <f t="shared" si="7"/>
        <v>397211</v>
      </c>
    </row>
    <row r="493" spans="1:14" x14ac:dyDescent="0.25">
      <c r="A493" s="13">
        <v>490</v>
      </c>
      <c r="B493" s="33" t="s">
        <v>502</v>
      </c>
      <c r="C493" s="30">
        <v>174948</v>
      </c>
      <c r="D493" s="30">
        <v>57540</v>
      </c>
      <c r="E493" s="30">
        <v>2506</v>
      </c>
      <c r="F493" s="30">
        <f>+'ENERO ORD'!F493+'AJUSTE FOFIR'!C493</f>
        <v>15017</v>
      </c>
      <c r="G493" s="30">
        <v>5116</v>
      </c>
      <c r="H493" s="30">
        <v>1034</v>
      </c>
      <c r="I493" s="30">
        <v>3768</v>
      </c>
      <c r="J493" s="30">
        <v>464</v>
      </c>
      <c r="K493" s="30">
        <v>208</v>
      </c>
      <c r="L493" s="30">
        <v>0</v>
      </c>
      <c r="M493" s="31">
        <v>0</v>
      </c>
      <c r="N493" s="8">
        <f t="shared" si="7"/>
        <v>260601</v>
      </c>
    </row>
    <row r="494" spans="1:14" x14ac:dyDescent="0.25">
      <c r="A494" s="13">
        <v>491</v>
      </c>
      <c r="B494" s="33" t="s">
        <v>503</v>
      </c>
      <c r="C494" s="30">
        <v>240632</v>
      </c>
      <c r="D494" s="30">
        <v>121330</v>
      </c>
      <c r="E494" s="30">
        <v>3130</v>
      </c>
      <c r="F494" s="30">
        <f>+'ENERO ORD'!F494+'AJUSTE FOFIR'!C494</f>
        <v>25266</v>
      </c>
      <c r="G494" s="30">
        <v>8534</v>
      </c>
      <c r="H494" s="30">
        <v>1641</v>
      </c>
      <c r="I494" s="30">
        <v>7133</v>
      </c>
      <c r="J494" s="30">
        <v>575</v>
      </c>
      <c r="K494" s="30">
        <v>459</v>
      </c>
      <c r="L494" s="30">
        <v>9191</v>
      </c>
      <c r="M494" s="31">
        <v>0</v>
      </c>
      <c r="N494" s="8">
        <f t="shared" si="7"/>
        <v>417891</v>
      </c>
    </row>
    <row r="495" spans="1:14" x14ac:dyDescent="0.25">
      <c r="A495" s="13">
        <v>492</v>
      </c>
      <c r="B495" s="33" t="s">
        <v>504</v>
      </c>
      <c r="C495" s="30">
        <v>299870</v>
      </c>
      <c r="D495" s="30">
        <v>130414</v>
      </c>
      <c r="E495" s="30">
        <v>4204</v>
      </c>
      <c r="F495" s="30">
        <f>+'ENERO ORD'!F495+'AJUSTE FOFIR'!C495</f>
        <v>30541</v>
      </c>
      <c r="G495" s="30">
        <v>4742</v>
      </c>
      <c r="H495" s="30">
        <v>1990</v>
      </c>
      <c r="I495" s="30">
        <v>6057</v>
      </c>
      <c r="J495" s="30">
        <v>756</v>
      </c>
      <c r="K495" s="30">
        <v>520</v>
      </c>
      <c r="L495" s="30">
        <v>14897</v>
      </c>
      <c r="M495" s="31">
        <v>0</v>
      </c>
      <c r="N495" s="8">
        <f t="shared" si="7"/>
        <v>493991</v>
      </c>
    </row>
    <row r="496" spans="1:14" x14ac:dyDescent="0.25">
      <c r="A496" s="13">
        <v>493</v>
      </c>
      <c r="B496" s="33" t="s">
        <v>505</v>
      </c>
      <c r="C496" s="30">
        <v>70570</v>
      </c>
      <c r="D496" s="30">
        <v>43857</v>
      </c>
      <c r="E496" s="30">
        <v>1091</v>
      </c>
      <c r="F496" s="30">
        <f>+'ENERO ORD'!F496+'AJUSTE FOFIR'!C496</f>
        <v>5564</v>
      </c>
      <c r="G496" s="30">
        <v>952</v>
      </c>
      <c r="H496" s="30">
        <v>392</v>
      </c>
      <c r="I496" s="30">
        <v>883</v>
      </c>
      <c r="J496" s="30">
        <v>211</v>
      </c>
      <c r="K496" s="30">
        <v>63</v>
      </c>
      <c r="L496" s="30">
        <v>0</v>
      </c>
      <c r="M496" s="31">
        <v>0</v>
      </c>
      <c r="N496" s="8">
        <f t="shared" si="7"/>
        <v>123583</v>
      </c>
    </row>
    <row r="497" spans="1:14" x14ac:dyDescent="0.25">
      <c r="A497" s="13">
        <v>494</v>
      </c>
      <c r="B497" s="33" t="s">
        <v>506</v>
      </c>
      <c r="C497" s="30">
        <v>282468</v>
      </c>
      <c r="D497" s="30">
        <v>99674</v>
      </c>
      <c r="E497" s="30">
        <v>3922</v>
      </c>
      <c r="F497" s="30">
        <f>+'ENERO ORD'!F497+'AJUSTE FOFIR'!C497</f>
        <v>27396</v>
      </c>
      <c r="G497" s="30">
        <v>10780</v>
      </c>
      <c r="H497" s="30">
        <v>1814</v>
      </c>
      <c r="I497" s="30">
        <v>8029</v>
      </c>
      <c r="J497" s="30">
        <v>707</v>
      </c>
      <c r="K497" s="30">
        <v>447</v>
      </c>
      <c r="L497" s="30">
        <v>0</v>
      </c>
      <c r="M497" s="31">
        <v>0</v>
      </c>
      <c r="N497" s="8">
        <f t="shared" si="7"/>
        <v>435237</v>
      </c>
    </row>
    <row r="498" spans="1:14" x14ac:dyDescent="0.25">
      <c r="A498" s="13">
        <v>495</v>
      </c>
      <c r="B498" s="33" t="s">
        <v>507</v>
      </c>
      <c r="C498" s="30">
        <v>193978</v>
      </c>
      <c r="D498" s="30">
        <v>58101</v>
      </c>
      <c r="E498" s="30">
        <v>2883</v>
      </c>
      <c r="F498" s="30">
        <f>+'ENERO ORD'!F498+'AJUSTE FOFIR'!C498</f>
        <v>16475</v>
      </c>
      <c r="G498" s="30">
        <v>5165</v>
      </c>
      <c r="H498" s="30">
        <v>1134</v>
      </c>
      <c r="I498" s="30">
        <v>3885</v>
      </c>
      <c r="J498" s="30">
        <v>530</v>
      </c>
      <c r="K498" s="30">
        <v>218</v>
      </c>
      <c r="L498" s="30">
        <v>30352</v>
      </c>
      <c r="M498" s="31">
        <v>0</v>
      </c>
      <c r="N498" s="8">
        <f t="shared" si="7"/>
        <v>312721</v>
      </c>
    </row>
    <row r="499" spans="1:14" x14ac:dyDescent="0.25">
      <c r="A499" s="13">
        <v>496</v>
      </c>
      <c r="B499" s="33" t="s">
        <v>508</v>
      </c>
      <c r="C499" s="30">
        <v>119260</v>
      </c>
      <c r="D499" s="30">
        <v>47854</v>
      </c>
      <c r="E499" s="30">
        <v>1695</v>
      </c>
      <c r="F499" s="30">
        <f>+'ENERO ORD'!F499+'AJUSTE FOFIR'!C499</f>
        <v>10067</v>
      </c>
      <c r="G499" s="30">
        <v>3318</v>
      </c>
      <c r="H499" s="30">
        <v>698</v>
      </c>
      <c r="I499" s="30">
        <v>2435</v>
      </c>
      <c r="J499" s="30">
        <v>315</v>
      </c>
      <c r="K499" s="30">
        <v>137</v>
      </c>
      <c r="L499" s="30">
        <v>5840</v>
      </c>
      <c r="M499" s="31">
        <v>0</v>
      </c>
      <c r="N499" s="8">
        <f t="shared" si="7"/>
        <v>191619</v>
      </c>
    </row>
    <row r="500" spans="1:14" x14ac:dyDescent="0.25">
      <c r="A500" s="13">
        <v>497</v>
      </c>
      <c r="B500" s="33" t="s">
        <v>509</v>
      </c>
      <c r="C500" s="30">
        <v>239974</v>
      </c>
      <c r="D500" s="30">
        <v>161952</v>
      </c>
      <c r="E500" s="30">
        <v>3406</v>
      </c>
      <c r="F500" s="30">
        <f>+'ENERO ORD'!F500+'AJUSTE FOFIR'!C500</f>
        <v>21351</v>
      </c>
      <c r="G500" s="30">
        <v>7202</v>
      </c>
      <c r="H500" s="30">
        <v>1452</v>
      </c>
      <c r="I500" s="30">
        <v>5487</v>
      </c>
      <c r="J500" s="30">
        <v>628</v>
      </c>
      <c r="K500" s="30">
        <v>312</v>
      </c>
      <c r="L500" s="30">
        <v>579</v>
      </c>
      <c r="M500" s="31">
        <v>0</v>
      </c>
      <c r="N500" s="8">
        <f t="shared" si="7"/>
        <v>442343</v>
      </c>
    </row>
    <row r="501" spans="1:14" x14ac:dyDescent="0.25">
      <c r="A501" s="13">
        <v>498</v>
      </c>
      <c r="B501" s="33" t="s">
        <v>510</v>
      </c>
      <c r="C501" s="30">
        <v>376626</v>
      </c>
      <c r="D501" s="30">
        <v>110428</v>
      </c>
      <c r="E501" s="30">
        <v>5357</v>
      </c>
      <c r="F501" s="30">
        <f>+'ENERO ORD'!F501+'AJUSTE FOFIR'!C501</f>
        <v>34490</v>
      </c>
      <c r="G501" s="30">
        <v>12946</v>
      </c>
      <c r="H501" s="30">
        <v>2329</v>
      </c>
      <c r="I501" s="30">
        <v>9554</v>
      </c>
      <c r="J501" s="30">
        <v>1030</v>
      </c>
      <c r="K501" s="30">
        <v>523</v>
      </c>
      <c r="L501" s="30">
        <v>0</v>
      </c>
      <c r="M501" s="31">
        <v>259607</v>
      </c>
      <c r="N501" s="8">
        <f t="shared" si="7"/>
        <v>812890</v>
      </c>
    </row>
    <row r="502" spans="1:14" x14ac:dyDescent="0.25">
      <c r="A502" s="13">
        <v>499</v>
      </c>
      <c r="B502" s="33" t="s">
        <v>511</v>
      </c>
      <c r="C502" s="30">
        <v>209826</v>
      </c>
      <c r="D502" s="30">
        <v>99230</v>
      </c>
      <c r="E502" s="30">
        <v>2410</v>
      </c>
      <c r="F502" s="30">
        <f>+'ENERO ORD'!F502+'AJUSTE FOFIR'!C502</f>
        <v>25591</v>
      </c>
      <c r="G502" s="30">
        <v>3366</v>
      </c>
      <c r="H502" s="30">
        <v>1600</v>
      </c>
      <c r="I502" s="30">
        <v>5584</v>
      </c>
      <c r="J502" s="30">
        <v>423</v>
      </c>
      <c r="K502" s="30">
        <v>537</v>
      </c>
      <c r="L502" s="30">
        <v>0</v>
      </c>
      <c r="M502" s="31">
        <v>0</v>
      </c>
      <c r="N502" s="8">
        <f t="shared" si="7"/>
        <v>348567</v>
      </c>
    </row>
    <row r="503" spans="1:14" x14ac:dyDescent="0.25">
      <c r="A503" s="13">
        <v>500</v>
      </c>
      <c r="B503" s="33" t="s">
        <v>512</v>
      </c>
      <c r="C503" s="30">
        <v>431694</v>
      </c>
      <c r="D503" s="30">
        <v>187258</v>
      </c>
      <c r="E503" s="30">
        <v>5745</v>
      </c>
      <c r="F503" s="30">
        <f>+'ENERO ORD'!F503+'AJUSTE FOFIR'!C503</f>
        <v>45102</v>
      </c>
      <c r="G503" s="30">
        <v>13786</v>
      </c>
      <c r="H503" s="30">
        <v>2922</v>
      </c>
      <c r="I503" s="30">
        <v>12040</v>
      </c>
      <c r="J503" s="30">
        <v>991</v>
      </c>
      <c r="K503" s="30">
        <v>804</v>
      </c>
      <c r="L503" s="30">
        <v>36158</v>
      </c>
      <c r="M503" s="31">
        <v>0</v>
      </c>
      <c r="N503" s="8">
        <f t="shared" si="7"/>
        <v>736500</v>
      </c>
    </row>
    <row r="504" spans="1:14" x14ac:dyDescent="0.25">
      <c r="A504" s="13">
        <v>501</v>
      </c>
      <c r="B504" s="33" t="s">
        <v>513</v>
      </c>
      <c r="C504" s="30">
        <v>95410</v>
      </c>
      <c r="D504" s="30">
        <v>43521</v>
      </c>
      <c r="E504" s="30">
        <v>1525</v>
      </c>
      <c r="F504" s="30">
        <f>+'ENERO ORD'!F504+'AJUSTE FOFIR'!C504</f>
        <v>7306</v>
      </c>
      <c r="G504" s="30">
        <v>1730</v>
      </c>
      <c r="H504" s="30">
        <v>519</v>
      </c>
      <c r="I504" s="30">
        <v>1299</v>
      </c>
      <c r="J504" s="30">
        <v>284</v>
      </c>
      <c r="K504" s="30">
        <v>74</v>
      </c>
      <c r="L504" s="30">
        <v>0</v>
      </c>
      <c r="M504" s="31">
        <v>0</v>
      </c>
      <c r="N504" s="8">
        <f t="shared" si="7"/>
        <v>151668</v>
      </c>
    </row>
    <row r="505" spans="1:14" x14ac:dyDescent="0.25">
      <c r="A505" s="13">
        <v>502</v>
      </c>
      <c r="B505" s="33" t="s">
        <v>514</v>
      </c>
      <c r="C505" s="30">
        <v>284142</v>
      </c>
      <c r="D505" s="30">
        <v>62053</v>
      </c>
      <c r="E505" s="30">
        <v>3822</v>
      </c>
      <c r="F505" s="30">
        <f>+'ENERO ORD'!F505+'AJUSTE FOFIR'!C505</f>
        <v>25113</v>
      </c>
      <c r="G505" s="30">
        <v>8627</v>
      </c>
      <c r="H505" s="30">
        <v>1723</v>
      </c>
      <c r="I505" s="30">
        <v>6628</v>
      </c>
      <c r="J505" s="30">
        <v>748</v>
      </c>
      <c r="K505" s="30">
        <v>379</v>
      </c>
      <c r="L505" s="30">
        <v>0</v>
      </c>
      <c r="M505" s="31">
        <v>0</v>
      </c>
      <c r="N505" s="8">
        <f t="shared" si="7"/>
        <v>393235</v>
      </c>
    </row>
    <row r="506" spans="1:14" x14ac:dyDescent="0.25">
      <c r="A506" s="13">
        <v>503</v>
      </c>
      <c r="B506" s="33" t="s">
        <v>515</v>
      </c>
      <c r="C506" s="30">
        <v>158740</v>
      </c>
      <c r="D506" s="30">
        <v>54839</v>
      </c>
      <c r="E506" s="30">
        <v>1982</v>
      </c>
      <c r="F506" s="30">
        <f>+'ENERO ORD'!F506+'AJUSTE FOFIR'!C506</f>
        <v>15288</v>
      </c>
      <c r="G506" s="30">
        <v>743</v>
      </c>
      <c r="H506" s="30">
        <v>1020</v>
      </c>
      <c r="I506" s="30">
        <v>2353</v>
      </c>
      <c r="J506" s="30">
        <v>344</v>
      </c>
      <c r="K506" s="30">
        <v>262</v>
      </c>
      <c r="L506" s="30">
        <v>0</v>
      </c>
      <c r="M506" s="31">
        <v>0</v>
      </c>
      <c r="N506" s="8">
        <f t="shared" si="7"/>
        <v>235571</v>
      </c>
    </row>
    <row r="507" spans="1:14" x14ac:dyDescent="0.25">
      <c r="A507" s="13">
        <v>504</v>
      </c>
      <c r="B507" s="33" t="s">
        <v>516</v>
      </c>
      <c r="C507" s="30">
        <v>163228</v>
      </c>
      <c r="D507" s="30">
        <v>100907</v>
      </c>
      <c r="E507" s="30">
        <v>2147</v>
      </c>
      <c r="F507" s="30">
        <f>+'ENERO ORD'!F507+'AJUSTE FOFIR'!C507</f>
        <v>14414</v>
      </c>
      <c r="G507" s="30">
        <v>2766</v>
      </c>
      <c r="H507" s="30">
        <v>987</v>
      </c>
      <c r="I507" s="30">
        <v>2861</v>
      </c>
      <c r="J507" s="30">
        <v>390</v>
      </c>
      <c r="K507" s="30">
        <v>220</v>
      </c>
      <c r="L507" s="30">
        <v>5242</v>
      </c>
      <c r="M507" s="31">
        <v>0</v>
      </c>
      <c r="N507" s="8">
        <f t="shared" si="7"/>
        <v>293162</v>
      </c>
    </row>
    <row r="508" spans="1:14" x14ac:dyDescent="0.25">
      <c r="A508" s="13">
        <v>505</v>
      </c>
      <c r="B508" s="33" t="s">
        <v>517</v>
      </c>
      <c r="C508" s="30">
        <v>555812</v>
      </c>
      <c r="D508" s="30">
        <v>269739</v>
      </c>
      <c r="E508" s="30">
        <v>6134</v>
      </c>
      <c r="F508" s="30">
        <f>+'ENERO ORD'!F508+'AJUSTE FOFIR'!C508</f>
        <v>87444</v>
      </c>
      <c r="G508" s="30">
        <v>13475</v>
      </c>
      <c r="H508" s="30">
        <v>5109</v>
      </c>
      <c r="I508" s="30">
        <v>21757</v>
      </c>
      <c r="J508" s="30">
        <v>754</v>
      </c>
      <c r="K508" s="30">
        <v>2075</v>
      </c>
      <c r="L508" s="30">
        <v>33522</v>
      </c>
      <c r="M508" s="31">
        <v>0</v>
      </c>
      <c r="N508" s="8">
        <f t="shared" si="7"/>
        <v>995821</v>
      </c>
    </row>
    <row r="509" spans="1:14" x14ac:dyDescent="0.25">
      <c r="A509" s="13">
        <v>506</v>
      </c>
      <c r="B509" s="33" t="s">
        <v>518</v>
      </c>
      <c r="C509" s="30">
        <v>101200</v>
      </c>
      <c r="D509" s="30">
        <v>44653</v>
      </c>
      <c r="E509" s="30">
        <v>1538</v>
      </c>
      <c r="F509" s="30">
        <f>+'ENERO ORD'!F509+'AJUSTE FOFIR'!C509</f>
        <v>9828</v>
      </c>
      <c r="G509" s="30">
        <v>1386</v>
      </c>
      <c r="H509" s="30">
        <v>646</v>
      </c>
      <c r="I509" s="30">
        <v>1761</v>
      </c>
      <c r="J509" s="30">
        <v>266</v>
      </c>
      <c r="K509" s="30">
        <v>152</v>
      </c>
      <c r="L509" s="30">
        <v>0</v>
      </c>
      <c r="M509" s="31">
        <v>0</v>
      </c>
      <c r="N509" s="8">
        <f t="shared" si="7"/>
        <v>161430</v>
      </c>
    </row>
    <row r="510" spans="1:14" x14ac:dyDescent="0.25">
      <c r="A510" s="13">
        <v>507</v>
      </c>
      <c r="B510" s="33" t="s">
        <v>519</v>
      </c>
      <c r="C510" s="30">
        <v>188826</v>
      </c>
      <c r="D510" s="30">
        <v>155833</v>
      </c>
      <c r="E510" s="30">
        <v>2675</v>
      </c>
      <c r="F510" s="30">
        <f>+'ENERO ORD'!F510+'AJUSTE FOFIR'!C510</f>
        <v>16827</v>
      </c>
      <c r="G510" s="30">
        <v>5438</v>
      </c>
      <c r="H510" s="30">
        <v>1144</v>
      </c>
      <c r="I510" s="30">
        <v>4200</v>
      </c>
      <c r="J510" s="30">
        <v>489</v>
      </c>
      <c r="K510" s="30">
        <v>247</v>
      </c>
      <c r="L510" s="30">
        <v>16069</v>
      </c>
      <c r="M510" s="31">
        <v>0</v>
      </c>
      <c r="N510" s="8">
        <f t="shared" si="7"/>
        <v>391748</v>
      </c>
    </row>
    <row r="511" spans="1:14" x14ac:dyDescent="0.25">
      <c r="A511" s="13">
        <v>508</v>
      </c>
      <c r="B511" s="33" t="s">
        <v>520</v>
      </c>
      <c r="C511" s="30">
        <v>120424</v>
      </c>
      <c r="D511" s="30">
        <v>53252</v>
      </c>
      <c r="E511" s="30">
        <v>1522</v>
      </c>
      <c r="F511" s="30">
        <f>+'ENERO ORD'!F511+'AJUSTE FOFIR'!C511</f>
        <v>12778</v>
      </c>
      <c r="G511" s="30">
        <v>2829</v>
      </c>
      <c r="H511" s="30">
        <v>825</v>
      </c>
      <c r="I511" s="30">
        <v>3007</v>
      </c>
      <c r="J511" s="30">
        <v>249</v>
      </c>
      <c r="K511" s="30">
        <v>236</v>
      </c>
      <c r="L511" s="30">
        <v>0</v>
      </c>
      <c r="M511" s="31">
        <v>0</v>
      </c>
      <c r="N511" s="8">
        <f t="shared" si="7"/>
        <v>195122</v>
      </c>
    </row>
    <row r="512" spans="1:14" x14ac:dyDescent="0.25">
      <c r="A512" s="13">
        <v>509</v>
      </c>
      <c r="B512" s="33" t="s">
        <v>521</v>
      </c>
      <c r="C512" s="30">
        <v>486730</v>
      </c>
      <c r="D512" s="30">
        <v>426955</v>
      </c>
      <c r="E512" s="30">
        <v>6049</v>
      </c>
      <c r="F512" s="30">
        <f>+'ENERO ORD'!F512+'AJUSTE FOFIR'!C512</f>
        <v>48077</v>
      </c>
      <c r="G512" s="30">
        <v>19384</v>
      </c>
      <c r="H512" s="30">
        <v>3186</v>
      </c>
      <c r="I512" s="30">
        <v>14797</v>
      </c>
      <c r="J512" s="30">
        <v>1087</v>
      </c>
      <c r="K512" s="30">
        <v>845</v>
      </c>
      <c r="L512" s="30">
        <v>0</v>
      </c>
      <c r="M512" s="31">
        <v>0</v>
      </c>
      <c r="N512" s="8">
        <f t="shared" si="7"/>
        <v>1007110</v>
      </c>
    </row>
    <row r="513" spans="1:14" x14ac:dyDescent="0.25">
      <c r="A513" s="13">
        <v>510</v>
      </c>
      <c r="B513" s="33" t="s">
        <v>522</v>
      </c>
      <c r="C513" s="30">
        <v>101980</v>
      </c>
      <c r="D513" s="30">
        <v>45374</v>
      </c>
      <c r="E513" s="30">
        <v>1667</v>
      </c>
      <c r="F513" s="30">
        <f>+'ENERO ORD'!F513+'AJUSTE FOFIR'!C513</f>
        <v>7536</v>
      </c>
      <c r="G513" s="30">
        <v>1310</v>
      </c>
      <c r="H513" s="30">
        <v>541</v>
      </c>
      <c r="I513" s="30">
        <v>1079</v>
      </c>
      <c r="J513" s="30">
        <v>311</v>
      </c>
      <c r="K513" s="30">
        <v>68</v>
      </c>
      <c r="L513" s="30">
        <v>3431</v>
      </c>
      <c r="M513" s="31">
        <v>0</v>
      </c>
      <c r="N513" s="8">
        <f t="shared" si="7"/>
        <v>163297</v>
      </c>
    </row>
    <row r="514" spans="1:14" x14ac:dyDescent="0.25">
      <c r="A514" s="13">
        <v>511</v>
      </c>
      <c r="B514" s="33" t="s">
        <v>523</v>
      </c>
      <c r="C514" s="30">
        <v>203382</v>
      </c>
      <c r="D514" s="30">
        <v>110532</v>
      </c>
      <c r="E514" s="30">
        <v>2862</v>
      </c>
      <c r="F514" s="30">
        <f>+'ENERO ORD'!F514+'AJUSTE FOFIR'!C514</f>
        <v>18052</v>
      </c>
      <c r="G514" s="30">
        <v>5700</v>
      </c>
      <c r="H514" s="30">
        <v>1230</v>
      </c>
      <c r="I514" s="30">
        <v>4468</v>
      </c>
      <c r="J514" s="30">
        <v>522</v>
      </c>
      <c r="K514" s="30">
        <v>265</v>
      </c>
      <c r="L514" s="30">
        <v>0</v>
      </c>
      <c r="M514" s="31">
        <v>0</v>
      </c>
      <c r="N514" s="8">
        <f t="shared" si="7"/>
        <v>347013</v>
      </c>
    </row>
    <row r="515" spans="1:14" x14ac:dyDescent="0.25">
      <c r="A515" s="13">
        <v>512</v>
      </c>
      <c r="B515" s="33" t="s">
        <v>524</v>
      </c>
      <c r="C515" s="30">
        <v>104152</v>
      </c>
      <c r="D515" s="30">
        <v>44601</v>
      </c>
      <c r="E515" s="30">
        <v>1689</v>
      </c>
      <c r="F515" s="30">
        <f>+'ENERO ORD'!F515+'AJUSTE FOFIR'!C515</f>
        <v>7902</v>
      </c>
      <c r="G515" s="30">
        <v>1899</v>
      </c>
      <c r="H515" s="30">
        <v>562</v>
      </c>
      <c r="I515" s="30">
        <v>1395</v>
      </c>
      <c r="J515" s="30">
        <v>313</v>
      </c>
      <c r="K515" s="30">
        <v>77</v>
      </c>
      <c r="L515" s="30">
        <v>12822</v>
      </c>
      <c r="M515" s="31">
        <v>0</v>
      </c>
      <c r="N515" s="8">
        <f t="shared" si="7"/>
        <v>175412</v>
      </c>
    </row>
    <row r="516" spans="1:14" x14ac:dyDescent="0.25">
      <c r="A516" s="13">
        <v>513</v>
      </c>
      <c r="B516" s="33" t="s">
        <v>525</v>
      </c>
      <c r="C516" s="30">
        <v>401110</v>
      </c>
      <c r="D516" s="30">
        <v>80520</v>
      </c>
      <c r="E516" s="30">
        <v>5358</v>
      </c>
      <c r="F516" s="30">
        <f>+'ENERO ORD'!F516+'AJUSTE FOFIR'!C516</f>
        <v>38887</v>
      </c>
      <c r="G516" s="30">
        <v>15678</v>
      </c>
      <c r="H516" s="30">
        <v>2581</v>
      </c>
      <c r="I516" s="30">
        <v>11562</v>
      </c>
      <c r="J516" s="30">
        <v>961</v>
      </c>
      <c r="K516" s="30">
        <v>648</v>
      </c>
      <c r="L516" s="30">
        <v>0</v>
      </c>
      <c r="M516" s="31">
        <v>0</v>
      </c>
      <c r="N516" s="8">
        <f t="shared" si="7"/>
        <v>557305</v>
      </c>
    </row>
    <row r="517" spans="1:14" x14ac:dyDescent="0.25">
      <c r="A517" s="13">
        <v>514</v>
      </c>
      <c r="B517" s="33" t="s">
        <v>526</v>
      </c>
      <c r="C517" s="30">
        <v>117042</v>
      </c>
      <c r="D517" s="30">
        <v>50878</v>
      </c>
      <c r="E517" s="30">
        <v>1919</v>
      </c>
      <c r="F517" s="30">
        <f>+'ENERO ORD'!F517+'AJUSTE FOFIR'!C517</f>
        <v>8604</v>
      </c>
      <c r="G517" s="30">
        <v>1604</v>
      </c>
      <c r="H517" s="30">
        <v>619</v>
      </c>
      <c r="I517" s="30">
        <v>1273</v>
      </c>
      <c r="J517" s="30">
        <v>359</v>
      </c>
      <c r="K517" s="30">
        <v>76</v>
      </c>
      <c r="L517" s="30">
        <v>10632</v>
      </c>
      <c r="M517" s="31">
        <v>0</v>
      </c>
      <c r="N517" s="8">
        <f t="shared" ref="N517:N573" si="8">SUM(C517:M517)</f>
        <v>193006</v>
      </c>
    </row>
    <row r="518" spans="1:14" x14ac:dyDescent="0.25">
      <c r="A518" s="13">
        <v>515</v>
      </c>
      <c r="B518" s="33" t="s">
        <v>527</v>
      </c>
      <c r="C518" s="30">
        <v>4411892</v>
      </c>
      <c r="D518" s="30">
        <v>1944909</v>
      </c>
      <c r="E518" s="30">
        <v>50010</v>
      </c>
      <c r="F518" s="30">
        <f>+'ENERO ORD'!F518+'AJUSTE FOFIR'!C518</f>
        <v>564011</v>
      </c>
      <c r="G518" s="30">
        <v>118453</v>
      </c>
      <c r="H518" s="30">
        <v>34723</v>
      </c>
      <c r="I518" s="30">
        <v>143746</v>
      </c>
      <c r="J518" s="30">
        <v>7599</v>
      </c>
      <c r="K518" s="30">
        <v>12146</v>
      </c>
      <c r="L518" s="30">
        <v>696107</v>
      </c>
      <c r="M518" s="31">
        <v>0</v>
      </c>
      <c r="N518" s="8">
        <f t="shared" si="8"/>
        <v>7983596</v>
      </c>
    </row>
    <row r="519" spans="1:14" x14ac:dyDescent="0.25">
      <c r="A519" s="13">
        <v>516</v>
      </c>
      <c r="B519" s="33" t="s">
        <v>528</v>
      </c>
      <c r="C519" s="30">
        <v>287664</v>
      </c>
      <c r="D519" s="30">
        <v>200088</v>
      </c>
      <c r="E519" s="30">
        <v>3781</v>
      </c>
      <c r="F519" s="30">
        <f>+'ENERO ORD'!F519+'AJUSTE FOFIR'!C519</f>
        <v>28123</v>
      </c>
      <c r="G519" s="30">
        <v>9098</v>
      </c>
      <c r="H519" s="30">
        <v>1862</v>
      </c>
      <c r="I519" s="30">
        <v>7506</v>
      </c>
      <c r="J519" s="30">
        <v>662</v>
      </c>
      <c r="K519" s="30">
        <v>476</v>
      </c>
      <c r="L519" s="30">
        <v>17644</v>
      </c>
      <c r="M519" s="31">
        <v>0</v>
      </c>
      <c r="N519" s="8">
        <f t="shared" si="8"/>
        <v>556904</v>
      </c>
    </row>
    <row r="520" spans="1:14" x14ac:dyDescent="0.25">
      <c r="A520" s="13">
        <v>517</v>
      </c>
      <c r="B520" s="33" t="s">
        <v>529</v>
      </c>
      <c r="C520" s="30">
        <v>284210</v>
      </c>
      <c r="D520" s="30">
        <v>136280</v>
      </c>
      <c r="E520" s="30">
        <v>3664</v>
      </c>
      <c r="F520" s="30">
        <f>+'ENERO ORD'!F520+'AJUSTE FOFIR'!C520</f>
        <v>29267</v>
      </c>
      <c r="G520" s="30">
        <v>10251</v>
      </c>
      <c r="H520" s="30">
        <v>1915</v>
      </c>
      <c r="I520" s="30">
        <v>8447</v>
      </c>
      <c r="J520" s="30">
        <v>695</v>
      </c>
      <c r="K520" s="30">
        <v>526</v>
      </c>
      <c r="L520" s="30">
        <v>0</v>
      </c>
      <c r="M520" s="31">
        <v>0</v>
      </c>
      <c r="N520" s="8">
        <f t="shared" si="8"/>
        <v>475255</v>
      </c>
    </row>
    <row r="521" spans="1:14" x14ac:dyDescent="0.25">
      <c r="A521" s="13">
        <v>518</v>
      </c>
      <c r="B521" s="33" t="s">
        <v>530</v>
      </c>
      <c r="C521" s="30">
        <v>66094</v>
      </c>
      <c r="D521" s="30">
        <v>36024</v>
      </c>
      <c r="E521" s="30">
        <v>1023</v>
      </c>
      <c r="F521" s="30">
        <f>+'ENERO ORD'!F521+'AJUSTE FOFIR'!C521</f>
        <v>5737</v>
      </c>
      <c r="G521" s="30">
        <v>198</v>
      </c>
      <c r="H521" s="30">
        <v>390</v>
      </c>
      <c r="I521" s="30">
        <v>671</v>
      </c>
      <c r="J521" s="30">
        <v>176</v>
      </c>
      <c r="K521" s="30">
        <v>75</v>
      </c>
      <c r="L521" s="30">
        <v>0</v>
      </c>
      <c r="M521" s="31">
        <v>0</v>
      </c>
      <c r="N521" s="8">
        <f t="shared" si="8"/>
        <v>110388</v>
      </c>
    </row>
    <row r="522" spans="1:14" x14ac:dyDescent="0.25">
      <c r="A522" s="13">
        <v>519</v>
      </c>
      <c r="B522" s="33" t="s">
        <v>531</v>
      </c>
      <c r="C522" s="30">
        <v>189602</v>
      </c>
      <c r="D522" s="30">
        <v>95980</v>
      </c>
      <c r="E522" s="30">
        <v>2521</v>
      </c>
      <c r="F522" s="30">
        <f>+'ENERO ORD'!F522+'AJUSTE FOFIR'!C522</f>
        <v>19134</v>
      </c>
      <c r="G522" s="30">
        <v>5908</v>
      </c>
      <c r="H522" s="30">
        <v>1255</v>
      </c>
      <c r="I522" s="30">
        <v>5032</v>
      </c>
      <c r="J522" s="30">
        <v>455</v>
      </c>
      <c r="K522" s="30">
        <v>332</v>
      </c>
      <c r="L522" s="30">
        <v>26998</v>
      </c>
      <c r="M522" s="31">
        <v>0</v>
      </c>
      <c r="N522" s="8">
        <f t="shared" si="8"/>
        <v>347217</v>
      </c>
    </row>
    <row r="523" spans="1:14" x14ac:dyDescent="0.25">
      <c r="A523" s="13">
        <v>520</v>
      </c>
      <c r="B523" s="33" t="s">
        <v>532</v>
      </c>
      <c r="C523" s="30">
        <v>428764</v>
      </c>
      <c r="D523" s="30">
        <v>247297</v>
      </c>
      <c r="E523" s="30">
        <v>5593</v>
      </c>
      <c r="F523" s="30">
        <f>+'ENERO ORD'!F523+'AJUSTE FOFIR'!C523</f>
        <v>39251</v>
      </c>
      <c r="G523" s="30">
        <v>12823</v>
      </c>
      <c r="H523" s="30">
        <v>2663</v>
      </c>
      <c r="I523" s="30">
        <v>10224</v>
      </c>
      <c r="J523" s="30">
        <v>1065</v>
      </c>
      <c r="K523" s="30">
        <v>627</v>
      </c>
      <c r="L523" s="30">
        <v>0</v>
      </c>
      <c r="M523" s="31">
        <v>0</v>
      </c>
      <c r="N523" s="8">
        <f t="shared" si="8"/>
        <v>748307</v>
      </c>
    </row>
    <row r="524" spans="1:14" x14ac:dyDescent="0.25">
      <c r="A524" s="13">
        <v>521</v>
      </c>
      <c r="B524" s="33" t="s">
        <v>533</v>
      </c>
      <c r="C524" s="30">
        <v>76172</v>
      </c>
      <c r="D524" s="30">
        <v>40619</v>
      </c>
      <c r="E524" s="30">
        <v>1300</v>
      </c>
      <c r="F524" s="30">
        <f>+'ENERO ORD'!F524+'AJUSTE FOFIR'!C524</f>
        <v>5087</v>
      </c>
      <c r="G524" s="30">
        <v>434</v>
      </c>
      <c r="H524" s="30">
        <v>378</v>
      </c>
      <c r="I524" s="30">
        <v>411</v>
      </c>
      <c r="J524" s="30">
        <v>242</v>
      </c>
      <c r="K524" s="30">
        <v>30</v>
      </c>
      <c r="L524" s="30">
        <v>0</v>
      </c>
      <c r="M524" s="31">
        <v>0</v>
      </c>
      <c r="N524" s="8">
        <f t="shared" si="8"/>
        <v>124673</v>
      </c>
    </row>
    <row r="525" spans="1:14" x14ac:dyDescent="0.25">
      <c r="A525" s="13">
        <v>522</v>
      </c>
      <c r="B525" s="33" t="s">
        <v>534</v>
      </c>
      <c r="C525" s="30">
        <v>102434</v>
      </c>
      <c r="D525" s="30">
        <v>41078</v>
      </c>
      <c r="E525" s="30">
        <v>1604</v>
      </c>
      <c r="F525" s="30">
        <f>+'ENERO ORD'!F525+'AJUSTE FOFIR'!C525</f>
        <v>8018</v>
      </c>
      <c r="G525" s="30">
        <v>2073</v>
      </c>
      <c r="H525" s="30">
        <v>566</v>
      </c>
      <c r="I525" s="30">
        <v>1552</v>
      </c>
      <c r="J525" s="30">
        <v>299</v>
      </c>
      <c r="K525" s="30">
        <v>88</v>
      </c>
      <c r="L525" s="30">
        <v>2416</v>
      </c>
      <c r="M525" s="31">
        <v>0</v>
      </c>
      <c r="N525" s="8">
        <f t="shared" si="8"/>
        <v>160128</v>
      </c>
    </row>
    <row r="526" spans="1:14" x14ac:dyDescent="0.25">
      <c r="A526" s="13">
        <v>523</v>
      </c>
      <c r="B526" s="33" t="s">
        <v>535</v>
      </c>
      <c r="C526" s="30">
        <v>217396</v>
      </c>
      <c r="D526" s="30">
        <v>78040</v>
      </c>
      <c r="E526" s="30">
        <v>2619</v>
      </c>
      <c r="F526" s="30">
        <f>+'ENERO ORD'!F526+'AJUSTE FOFIR'!C526</f>
        <v>22160</v>
      </c>
      <c r="G526" s="30">
        <v>2849</v>
      </c>
      <c r="H526" s="30">
        <v>1465</v>
      </c>
      <c r="I526" s="30">
        <v>4368</v>
      </c>
      <c r="J526" s="30">
        <v>548</v>
      </c>
      <c r="K526" s="30">
        <v>408</v>
      </c>
      <c r="L526" s="30">
        <v>0</v>
      </c>
      <c r="M526" s="31">
        <v>0</v>
      </c>
      <c r="N526" s="8">
        <f t="shared" si="8"/>
        <v>329853</v>
      </c>
    </row>
    <row r="527" spans="1:14" x14ac:dyDescent="0.25">
      <c r="A527" s="13">
        <v>524</v>
      </c>
      <c r="B527" s="33" t="s">
        <v>536</v>
      </c>
      <c r="C527" s="30">
        <v>73084</v>
      </c>
      <c r="D527" s="30">
        <v>37347</v>
      </c>
      <c r="E527" s="30">
        <v>1150</v>
      </c>
      <c r="F527" s="30">
        <f>+'ENERO ORD'!F527+'AJUSTE FOFIR'!C527</f>
        <v>5103</v>
      </c>
      <c r="G527" s="30">
        <v>571</v>
      </c>
      <c r="H527" s="30">
        <v>376</v>
      </c>
      <c r="I527" s="30">
        <v>562</v>
      </c>
      <c r="J527" s="30">
        <v>212</v>
      </c>
      <c r="K527" s="30">
        <v>42</v>
      </c>
      <c r="L527" s="30">
        <v>3411</v>
      </c>
      <c r="M527" s="31">
        <v>0</v>
      </c>
      <c r="N527" s="8">
        <f t="shared" si="8"/>
        <v>121858</v>
      </c>
    </row>
    <row r="528" spans="1:14" x14ac:dyDescent="0.25">
      <c r="A528" s="13">
        <v>525</v>
      </c>
      <c r="B528" s="33" t="s">
        <v>537</v>
      </c>
      <c r="C528" s="30">
        <v>834368</v>
      </c>
      <c r="D528" s="30">
        <v>426049</v>
      </c>
      <c r="E528" s="30">
        <v>7842</v>
      </c>
      <c r="F528" s="30">
        <f>+'ENERO ORD'!F528+'AJUSTE FOFIR'!C528</f>
        <v>84399</v>
      </c>
      <c r="G528" s="30">
        <v>21735</v>
      </c>
      <c r="H528" s="30">
        <v>5780</v>
      </c>
      <c r="I528" s="30">
        <v>22339</v>
      </c>
      <c r="J528" s="30">
        <v>1686</v>
      </c>
      <c r="K528" s="30">
        <v>1708</v>
      </c>
      <c r="L528" s="30">
        <v>0</v>
      </c>
      <c r="M528" s="31">
        <v>0</v>
      </c>
      <c r="N528" s="8">
        <f t="shared" si="8"/>
        <v>1405906</v>
      </c>
    </row>
    <row r="529" spans="1:14" x14ac:dyDescent="0.25">
      <c r="A529" s="13">
        <v>526</v>
      </c>
      <c r="B529" s="33" t="s">
        <v>538</v>
      </c>
      <c r="C529" s="30">
        <v>697648</v>
      </c>
      <c r="D529" s="30">
        <v>393876</v>
      </c>
      <c r="E529" s="30">
        <v>8691</v>
      </c>
      <c r="F529" s="30">
        <f>+'ENERO ORD'!F529+'AJUSTE FOFIR'!C529</f>
        <v>72210</v>
      </c>
      <c r="G529" s="30">
        <v>28851</v>
      </c>
      <c r="H529" s="30">
        <v>4711</v>
      </c>
      <c r="I529" s="30">
        <v>22304</v>
      </c>
      <c r="J529" s="30">
        <v>1518</v>
      </c>
      <c r="K529" s="30">
        <v>1317</v>
      </c>
      <c r="L529" s="30">
        <v>0</v>
      </c>
      <c r="M529" s="31">
        <v>0</v>
      </c>
      <c r="N529" s="8">
        <f t="shared" si="8"/>
        <v>1231126</v>
      </c>
    </row>
    <row r="530" spans="1:14" x14ac:dyDescent="0.25">
      <c r="A530" s="13">
        <v>527</v>
      </c>
      <c r="B530" s="33" t="s">
        <v>539</v>
      </c>
      <c r="C530" s="30">
        <v>229126</v>
      </c>
      <c r="D530" s="30">
        <v>123781</v>
      </c>
      <c r="E530" s="30">
        <v>3041</v>
      </c>
      <c r="F530" s="30">
        <f>+'ENERO ORD'!F530+'AJUSTE FOFIR'!C530</f>
        <v>25269</v>
      </c>
      <c r="G530" s="30">
        <v>4293</v>
      </c>
      <c r="H530" s="30">
        <v>1613</v>
      </c>
      <c r="I530" s="30">
        <v>5481</v>
      </c>
      <c r="J530" s="30">
        <v>532</v>
      </c>
      <c r="K530" s="30">
        <v>472</v>
      </c>
      <c r="L530" s="30">
        <v>0</v>
      </c>
      <c r="M530" s="31">
        <v>0</v>
      </c>
      <c r="N530" s="8">
        <f t="shared" si="8"/>
        <v>393608</v>
      </c>
    </row>
    <row r="531" spans="1:14" x14ac:dyDescent="0.25">
      <c r="A531" s="13">
        <v>528</v>
      </c>
      <c r="B531" s="33" t="s">
        <v>540</v>
      </c>
      <c r="C531" s="30">
        <v>172994</v>
      </c>
      <c r="D531" s="30">
        <v>58096</v>
      </c>
      <c r="E531" s="30">
        <v>2210</v>
      </c>
      <c r="F531" s="30">
        <f>+'ENERO ORD'!F531+'AJUSTE FOFIR'!C531</f>
        <v>23033</v>
      </c>
      <c r="G531" s="30">
        <v>1559</v>
      </c>
      <c r="H531" s="30">
        <v>1396</v>
      </c>
      <c r="I531" s="30">
        <v>4487</v>
      </c>
      <c r="J531" s="30">
        <v>342</v>
      </c>
      <c r="K531" s="30">
        <v>490</v>
      </c>
      <c r="L531" s="30">
        <v>0</v>
      </c>
      <c r="M531" s="31">
        <v>0</v>
      </c>
      <c r="N531" s="8">
        <f t="shared" si="8"/>
        <v>264607</v>
      </c>
    </row>
    <row r="532" spans="1:14" x14ac:dyDescent="0.25">
      <c r="A532" s="13">
        <v>529</v>
      </c>
      <c r="B532" s="33" t="s">
        <v>541</v>
      </c>
      <c r="C532" s="30">
        <v>125312</v>
      </c>
      <c r="D532" s="30">
        <v>48124</v>
      </c>
      <c r="E532" s="30">
        <v>1985</v>
      </c>
      <c r="F532" s="30">
        <f>+'ENERO ORD'!F532+'AJUSTE FOFIR'!C532</f>
        <v>9765</v>
      </c>
      <c r="G532" s="30">
        <v>2514</v>
      </c>
      <c r="H532" s="30">
        <v>690</v>
      </c>
      <c r="I532" s="30">
        <v>1876</v>
      </c>
      <c r="J532" s="30">
        <v>368</v>
      </c>
      <c r="K532" s="30">
        <v>104</v>
      </c>
      <c r="L532" s="30">
        <v>0</v>
      </c>
      <c r="M532" s="31">
        <v>0</v>
      </c>
      <c r="N532" s="8">
        <f t="shared" si="8"/>
        <v>190738</v>
      </c>
    </row>
    <row r="533" spans="1:14" x14ac:dyDescent="0.25">
      <c r="A533" s="13">
        <v>530</v>
      </c>
      <c r="B533" s="33" t="s">
        <v>542</v>
      </c>
      <c r="C533" s="30">
        <v>259534</v>
      </c>
      <c r="D533" s="30">
        <v>134663</v>
      </c>
      <c r="E533" s="30">
        <v>3292</v>
      </c>
      <c r="F533" s="30">
        <f>+'ENERO ORD'!F533+'AJUSTE FOFIR'!C533</f>
        <v>25471</v>
      </c>
      <c r="G533" s="30">
        <v>6739</v>
      </c>
      <c r="H533" s="30">
        <v>1692</v>
      </c>
      <c r="I533" s="30">
        <v>6280</v>
      </c>
      <c r="J533" s="30">
        <v>625</v>
      </c>
      <c r="K533" s="30">
        <v>442</v>
      </c>
      <c r="L533" s="30">
        <v>35979</v>
      </c>
      <c r="M533" s="31">
        <v>0</v>
      </c>
      <c r="N533" s="8">
        <f t="shared" si="8"/>
        <v>474717</v>
      </c>
    </row>
    <row r="534" spans="1:14" x14ac:dyDescent="0.25">
      <c r="A534" s="13">
        <v>531</v>
      </c>
      <c r="B534" s="33" t="s">
        <v>543</v>
      </c>
      <c r="C534" s="30">
        <v>157998</v>
      </c>
      <c r="D534" s="30">
        <v>54111</v>
      </c>
      <c r="E534" s="30">
        <v>2233</v>
      </c>
      <c r="F534" s="30">
        <f>+'ENERO ORD'!F534+'AJUSTE FOFIR'!C534</f>
        <v>14925</v>
      </c>
      <c r="G534" s="30">
        <v>4558</v>
      </c>
      <c r="H534" s="30">
        <v>995</v>
      </c>
      <c r="I534" s="30">
        <v>3711</v>
      </c>
      <c r="J534" s="30">
        <v>395</v>
      </c>
      <c r="K534" s="30">
        <v>234</v>
      </c>
      <c r="L534" s="30">
        <v>0</v>
      </c>
      <c r="M534" s="31">
        <v>0</v>
      </c>
      <c r="N534" s="8">
        <f t="shared" si="8"/>
        <v>239160</v>
      </c>
    </row>
    <row r="535" spans="1:14" x14ac:dyDescent="0.25">
      <c r="A535" s="13">
        <v>532</v>
      </c>
      <c r="B535" s="33" t="s">
        <v>544</v>
      </c>
      <c r="C535" s="30">
        <v>225718</v>
      </c>
      <c r="D535" s="30">
        <v>165514</v>
      </c>
      <c r="E535" s="30">
        <v>3121</v>
      </c>
      <c r="F535" s="30">
        <f>+'ENERO ORD'!F535+'AJUSTE FOFIR'!C535</f>
        <v>21300</v>
      </c>
      <c r="G535" s="30">
        <v>6995</v>
      </c>
      <c r="H535" s="30">
        <v>1423</v>
      </c>
      <c r="I535" s="30">
        <v>5573</v>
      </c>
      <c r="J535" s="30">
        <v>559</v>
      </c>
      <c r="K535" s="30">
        <v>339</v>
      </c>
      <c r="L535" s="30">
        <v>26664</v>
      </c>
      <c r="M535" s="31">
        <v>0</v>
      </c>
      <c r="N535" s="8">
        <f t="shared" si="8"/>
        <v>457206</v>
      </c>
    </row>
    <row r="536" spans="1:14" x14ac:dyDescent="0.25">
      <c r="A536" s="13">
        <v>533</v>
      </c>
      <c r="B536" s="33" t="s">
        <v>545</v>
      </c>
      <c r="C536" s="30">
        <v>187326</v>
      </c>
      <c r="D536" s="30">
        <v>137577</v>
      </c>
      <c r="E536" s="30">
        <v>2548</v>
      </c>
      <c r="F536" s="30">
        <f>+'ENERO ORD'!F536+'AJUSTE FOFIR'!C536</f>
        <v>17614</v>
      </c>
      <c r="G536" s="30">
        <v>4736</v>
      </c>
      <c r="H536" s="30">
        <v>1179</v>
      </c>
      <c r="I536" s="30">
        <v>4162</v>
      </c>
      <c r="J536" s="30">
        <v>451</v>
      </c>
      <c r="K536" s="30">
        <v>281</v>
      </c>
      <c r="L536" s="30">
        <v>9788</v>
      </c>
      <c r="M536" s="31">
        <v>0</v>
      </c>
      <c r="N536" s="8">
        <f t="shared" si="8"/>
        <v>365662</v>
      </c>
    </row>
    <row r="537" spans="1:14" x14ac:dyDescent="0.25">
      <c r="A537" s="13">
        <v>534</v>
      </c>
      <c r="B537" s="33" t="s">
        <v>546</v>
      </c>
      <c r="C537" s="30">
        <v>232812</v>
      </c>
      <c r="D537" s="30">
        <v>71453</v>
      </c>
      <c r="E537" s="30">
        <v>3048</v>
      </c>
      <c r="F537" s="30">
        <f>+'ENERO ORD'!F537+'AJUSTE FOFIR'!C537</f>
        <v>21726</v>
      </c>
      <c r="G537" s="30">
        <v>6014</v>
      </c>
      <c r="H537" s="30">
        <v>1463</v>
      </c>
      <c r="I537" s="30">
        <v>5287</v>
      </c>
      <c r="J537" s="30">
        <v>565</v>
      </c>
      <c r="K537" s="30">
        <v>353</v>
      </c>
      <c r="L537" s="30">
        <v>137971</v>
      </c>
      <c r="M537" s="31">
        <v>0</v>
      </c>
      <c r="N537" s="8">
        <f t="shared" si="8"/>
        <v>480692</v>
      </c>
    </row>
    <row r="538" spans="1:14" x14ac:dyDescent="0.25">
      <c r="A538" s="13">
        <v>535</v>
      </c>
      <c r="B538" s="33" t="s">
        <v>547</v>
      </c>
      <c r="C538" s="30">
        <v>265530</v>
      </c>
      <c r="D538" s="30">
        <v>55242</v>
      </c>
      <c r="E538" s="30">
        <v>3334</v>
      </c>
      <c r="F538" s="30">
        <f>+'ENERO ORD'!F538+'AJUSTE FOFIR'!C538</f>
        <v>29465</v>
      </c>
      <c r="G538" s="30">
        <v>5569</v>
      </c>
      <c r="H538" s="30">
        <v>1877</v>
      </c>
      <c r="I538" s="30">
        <v>6724</v>
      </c>
      <c r="J538" s="30">
        <v>524</v>
      </c>
      <c r="K538" s="30">
        <v>563</v>
      </c>
      <c r="L538" s="30">
        <v>0</v>
      </c>
      <c r="M538" s="31">
        <v>0</v>
      </c>
      <c r="N538" s="8">
        <f t="shared" si="8"/>
        <v>368828</v>
      </c>
    </row>
    <row r="539" spans="1:14" x14ac:dyDescent="0.25">
      <c r="A539" s="13">
        <v>536</v>
      </c>
      <c r="B539" s="33" t="s">
        <v>548</v>
      </c>
      <c r="C539" s="30">
        <v>80202</v>
      </c>
      <c r="D539" s="30">
        <v>42083</v>
      </c>
      <c r="E539" s="30">
        <v>1341</v>
      </c>
      <c r="F539" s="30">
        <f>+'ENERO ORD'!F539+'AJUSTE FOFIR'!C539</f>
        <v>6236</v>
      </c>
      <c r="G539" s="30">
        <v>784</v>
      </c>
      <c r="H539" s="30">
        <v>442</v>
      </c>
      <c r="I539" s="30">
        <v>812</v>
      </c>
      <c r="J539" s="30">
        <v>271</v>
      </c>
      <c r="K539" s="30">
        <v>63</v>
      </c>
      <c r="L539" s="30">
        <v>0</v>
      </c>
      <c r="M539" s="31">
        <v>0</v>
      </c>
      <c r="N539" s="8">
        <f t="shared" si="8"/>
        <v>132234</v>
      </c>
    </row>
    <row r="540" spans="1:14" x14ac:dyDescent="0.25">
      <c r="A540" s="13">
        <v>537</v>
      </c>
      <c r="B540" s="33" t="s">
        <v>549</v>
      </c>
      <c r="C540" s="30">
        <v>480722</v>
      </c>
      <c r="D540" s="30">
        <v>232599</v>
      </c>
      <c r="E540" s="30">
        <v>6353</v>
      </c>
      <c r="F540" s="30">
        <f>+'ENERO ORD'!F540+'AJUSTE FOFIR'!C540</f>
        <v>42705</v>
      </c>
      <c r="G540" s="30">
        <v>11626</v>
      </c>
      <c r="H540" s="30">
        <v>2921</v>
      </c>
      <c r="I540" s="30">
        <v>9940</v>
      </c>
      <c r="J540" s="30">
        <v>1171</v>
      </c>
      <c r="K540" s="30">
        <v>654</v>
      </c>
      <c r="L540" s="30">
        <v>27813</v>
      </c>
      <c r="M540" s="31">
        <v>0</v>
      </c>
      <c r="N540" s="8">
        <f t="shared" si="8"/>
        <v>816504</v>
      </c>
    </row>
    <row r="541" spans="1:14" x14ac:dyDescent="0.25">
      <c r="A541" s="13">
        <v>538</v>
      </c>
      <c r="B541" s="33" t="s">
        <v>550</v>
      </c>
      <c r="C541" s="30">
        <v>104650</v>
      </c>
      <c r="D541" s="30">
        <v>60479</v>
      </c>
      <c r="E541" s="30">
        <v>1674</v>
      </c>
      <c r="F541" s="30">
        <f>+'ENERO ORD'!F541+'AJUSTE FOFIR'!C541</f>
        <v>8661</v>
      </c>
      <c r="G541" s="30">
        <v>1239</v>
      </c>
      <c r="H541" s="30">
        <v>598</v>
      </c>
      <c r="I541" s="30">
        <v>1314</v>
      </c>
      <c r="J541" s="30">
        <v>303</v>
      </c>
      <c r="K541" s="30">
        <v>102</v>
      </c>
      <c r="L541" s="30">
        <v>1944</v>
      </c>
      <c r="M541" s="31">
        <v>0</v>
      </c>
      <c r="N541" s="8">
        <f t="shared" si="8"/>
        <v>180964</v>
      </c>
    </row>
    <row r="542" spans="1:14" x14ac:dyDescent="0.25">
      <c r="A542" s="13">
        <v>539</v>
      </c>
      <c r="B542" s="33" t="s">
        <v>551</v>
      </c>
      <c r="C542" s="30">
        <v>237502</v>
      </c>
      <c r="D542" s="30">
        <v>105599</v>
      </c>
      <c r="E542" s="30">
        <v>2954</v>
      </c>
      <c r="F542" s="30">
        <f>+'ENERO ORD'!F542+'AJUSTE FOFIR'!C542</f>
        <v>24247</v>
      </c>
      <c r="G542" s="30">
        <v>11095</v>
      </c>
      <c r="H542" s="30">
        <v>1588</v>
      </c>
      <c r="I542" s="30">
        <v>7987</v>
      </c>
      <c r="J542" s="30">
        <v>511</v>
      </c>
      <c r="K542" s="30">
        <v>437</v>
      </c>
      <c r="L542" s="30">
        <v>0</v>
      </c>
      <c r="M542" s="31">
        <v>0</v>
      </c>
      <c r="N542" s="8">
        <f t="shared" si="8"/>
        <v>391920</v>
      </c>
    </row>
    <row r="543" spans="1:14" x14ac:dyDescent="0.25">
      <c r="A543" s="13">
        <v>540</v>
      </c>
      <c r="B543" s="33" t="s">
        <v>552</v>
      </c>
      <c r="C543" s="30">
        <v>519108</v>
      </c>
      <c r="D543" s="30">
        <v>282528</v>
      </c>
      <c r="E543" s="30">
        <v>5896</v>
      </c>
      <c r="F543" s="30">
        <f>+'ENERO ORD'!F543+'AJUSTE FOFIR'!C543</f>
        <v>61427</v>
      </c>
      <c r="G543" s="30">
        <v>14622</v>
      </c>
      <c r="H543" s="30">
        <v>3879</v>
      </c>
      <c r="I543" s="30">
        <v>15944</v>
      </c>
      <c r="J543" s="30">
        <v>1089</v>
      </c>
      <c r="K543" s="30">
        <v>1273</v>
      </c>
      <c r="L543" s="30">
        <v>0</v>
      </c>
      <c r="M543" s="31">
        <v>0</v>
      </c>
      <c r="N543" s="8">
        <f t="shared" si="8"/>
        <v>905766</v>
      </c>
    </row>
    <row r="544" spans="1:14" x14ac:dyDescent="0.25">
      <c r="A544" s="13">
        <v>541</v>
      </c>
      <c r="B544" s="33" t="s">
        <v>553</v>
      </c>
      <c r="C544" s="30">
        <v>126702</v>
      </c>
      <c r="D544" s="30">
        <v>58916</v>
      </c>
      <c r="E544" s="30">
        <v>1858</v>
      </c>
      <c r="F544" s="30">
        <f>+'ENERO ORD'!F544+'AJUSTE FOFIR'!C544</f>
        <v>9791</v>
      </c>
      <c r="G544" s="30">
        <v>2712</v>
      </c>
      <c r="H544" s="30">
        <v>699</v>
      </c>
      <c r="I544" s="30">
        <v>2000</v>
      </c>
      <c r="J544" s="30">
        <v>347</v>
      </c>
      <c r="K544" s="30">
        <v>112</v>
      </c>
      <c r="L544" s="30">
        <v>1593</v>
      </c>
      <c r="M544" s="31">
        <v>0</v>
      </c>
      <c r="N544" s="8">
        <f t="shared" si="8"/>
        <v>204730</v>
      </c>
    </row>
    <row r="545" spans="1:14" x14ac:dyDescent="0.25">
      <c r="A545" s="13">
        <v>542</v>
      </c>
      <c r="B545" s="33" t="s">
        <v>554</v>
      </c>
      <c r="C545" s="30">
        <v>104992</v>
      </c>
      <c r="D545" s="30">
        <v>67749</v>
      </c>
      <c r="E545" s="30">
        <v>1682</v>
      </c>
      <c r="F545" s="30">
        <f>+'ENERO ORD'!F545+'AJUSTE FOFIR'!C545</f>
        <v>7943</v>
      </c>
      <c r="G545" s="30">
        <v>1540</v>
      </c>
      <c r="H545" s="30">
        <v>567</v>
      </c>
      <c r="I545" s="30">
        <v>1250</v>
      </c>
      <c r="J545" s="30">
        <v>310</v>
      </c>
      <c r="K545" s="30">
        <v>78</v>
      </c>
      <c r="L545" s="30">
        <v>0</v>
      </c>
      <c r="M545" s="31">
        <v>0</v>
      </c>
      <c r="N545" s="8">
        <f t="shared" si="8"/>
        <v>186111</v>
      </c>
    </row>
    <row r="546" spans="1:14" x14ac:dyDescent="0.25">
      <c r="A546" s="13">
        <v>543</v>
      </c>
      <c r="B546" s="33" t="s">
        <v>555</v>
      </c>
      <c r="C546" s="30">
        <v>308396</v>
      </c>
      <c r="D546" s="30">
        <v>224647</v>
      </c>
      <c r="E546" s="30">
        <v>4068</v>
      </c>
      <c r="F546" s="30">
        <f>+'ENERO ORD'!F546+'AJUSTE FOFIR'!C546</f>
        <v>33590</v>
      </c>
      <c r="G546" s="30">
        <v>10956</v>
      </c>
      <c r="H546" s="30">
        <v>2154</v>
      </c>
      <c r="I546" s="30">
        <v>9467</v>
      </c>
      <c r="J546" s="30">
        <v>725</v>
      </c>
      <c r="K546" s="30">
        <v>623</v>
      </c>
      <c r="L546" s="30">
        <v>32622</v>
      </c>
      <c r="M546" s="31">
        <v>0</v>
      </c>
      <c r="N546" s="8">
        <f t="shared" si="8"/>
        <v>627248</v>
      </c>
    </row>
    <row r="547" spans="1:14" x14ac:dyDescent="0.25">
      <c r="A547" s="13">
        <v>544</v>
      </c>
      <c r="B547" s="33" t="s">
        <v>556</v>
      </c>
      <c r="C547" s="30">
        <v>121448</v>
      </c>
      <c r="D547" s="30">
        <v>53063</v>
      </c>
      <c r="E547" s="30">
        <v>1699</v>
      </c>
      <c r="F547" s="30">
        <f>+'ENERO ORD'!F547+'AJUSTE FOFIR'!C547</f>
        <v>10666</v>
      </c>
      <c r="G547" s="30">
        <v>1789</v>
      </c>
      <c r="H547" s="30">
        <v>729</v>
      </c>
      <c r="I547" s="30">
        <v>1953</v>
      </c>
      <c r="J547" s="30">
        <v>305</v>
      </c>
      <c r="K547" s="30">
        <v>155</v>
      </c>
      <c r="L547" s="30">
        <v>7673</v>
      </c>
      <c r="M547" s="31">
        <v>0</v>
      </c>
      <c r="N547" s="8">
        <f t="shared" si="8"/>
        <v>199480</v>
      </c>
    </row>
    <row r="548" spans="1:14" x14ac:dyDescent="0.25">
      <c r="A548" s="13">
        <v>545</v>
      </c>
      <c r="B548" s="33" t="s">
        <v>557</v>
      </c>
      <c r="C548" s="30">
        <v>818464</v>
      </c>
      <c r="D548" s="30">
        <v>455631</v>
      </c>
      <c r="E548" s="30">
        <v>11554</v>
      </c>
      <c r="F548" s="30">
        <f>+'ENERO ORD'!F548+'AJUSTE FOFIR'!C548</f>
        <v>77298</v>
      </c>
      <c r="G548" s="30">
        <v>17687</v>
      </c>
      <c r="H548" s="30">
        <v>5147</v>
      </c>
      <c r="I548" s="30">
        <v>16744</v>
      </c>
      <c r="J548" s="30">
        <v>1994</v>
      </c>
      <c r="K548" s="30">
        <v>1212</v>
      </c>
      <c r="L548" s="30">
        <v>126794</v>
      </c>
      <c r="M548" s="31">
        <v>0</v>
      </c>
      <c r="N548" s="8">
        <f t="shared" si="8"/>
        <v>1532525</v>
      </c>
    </row>
    <row r="549" spans="1:14" x14ac:dyDescent="0.25">
      <c r="A549" s="13">
        <v>546</v>
      </c>
      <c r="B549" s="33" t="s">
        <v>558</v>
      </c>
      <c r="C549" s="30">
        <v>361348</v>
      </c>
      <c r="D549" s="30">
        <v>179654</v>
      </c>
      <c r="E549" s="30">
        <v>4574</v>
      </c>
      <c r="F549" s="30">
        <f>+'ENERO ORD'!F549+'AJUSTE FOFIR'!C549</f>
        <v>43487</v>
      </c>
      <c r="G549" s="30">
        <v>11063</v>
      </c>
      <c r="H549" s="30">
        <v>2722</v>
      </c>
      <c r="I549" s="30">
        <v>11483</v>
      </c>
      <c r="J549" s="30">
        <v>860</v>
      </c>
      <c r="K549" s="30">
        <v>880</v>
      </c>
      <c r="L549" s="30">
        <v>0</v>
      </c>
      <c r="M549" s="31">
        <v>0</v>
      </c>
      <c r="N549" s="8">
        <f t="shared" si="8"/>
        <v>616071</v>
      </c>
    </row>
    <row r="550" spans="1:14" x14ac:dyDescent="0.25">
      <c r="A550" s="13">
        <v>547</v>
      </c>
      <c r="B550" s="33" t="s">
        <v>559</v>
      </c>
      <c r="C550" s="30">
        <v>113496</v>
      </c>
      <c r="D550" s="30">
        <v>52523</v>
      </c>
      <c r="E550" s="30">
        <v>1684</v>
      </c>
      <c r="F550" s="30">
        <f>+'ENERO ORD'!F550+'AJUSTE FOFIR'!C550</f>
        <v>8296</v>
      </c>
      <c r="G550" s="30">
        <v>1752</v>
      </c>
      <c r="H550" s="30">
        <v>603</v>
      </c>
      <c r="I550" s="30">
        <v>1378</v>
      </c>
      <c r="J550" s="30">
        <v>314</v>
      </c>
      <c r="K550" s="30">
        <v>84</v>
      </c>
      <c r="L550" s="30">
        <v>0</v>
      </c>
      <c r="M550" s="31">
        <v>0</v>
      </c>
      <c r="N550" s="8">
        <f t="shared" si="8"/>
        <v>180130</v>
      </c>
    </row>
    <row r="551" spans="1:14" x14ac:dyDescent="0.25">
      <c r="A551" s="13">
        <v>548</v>
      </c>
      <c r="B551" s="33" t="s">
        <v>560</v>
      </c>
      <c r="C551" s="30">
        <v>207470</v>
      </c>
      <c r="D551" s="30">
        <v>122617</v>
      </c>
      <c r="E551" s="30">
        <v>2690</v>
      </c>
      <c r="F551" s="30">
        <f>+'ENERO ORD'!F551+'AJUSTE FOFIR'!C551</f>
        <v>17599</v>
      </c>
      <c r="G551" s="30">
        <v>3366</v>
      </c>
      <c r="H551" s="30">
        <v>1237</v>
      </c>
      <c r="I551" s="30">
        <v>3466</v>
      </c>
      <c r="J551" s="30">
        <v>631</v>
      </c>
      <c r="K551" s="30">
        <v>263</v>
      </c>
      <c r="L551" s="30">
        <v>3142</v>
      </c>
      <c r="M551" s="31">
        <v>0</v>
      </c>
      <c r="N551" s="8">
        <f t="shared" si="8"/>
        <v>362481</v>
      </c>
    </row>
    <row r="552" spans="1:14" x14ac:dyDescent="0.25">
      <c r="A552" s="13">
        <v>549</v>
      </c>
      <c r="B552" s="33" t="s">
        <v>561</v>
      </c>
      <c r="C552" s="30">
        <v>666636</v>
      </c>
      <c r="D552" s="30">
        <v>268180</v>
      </c>
      <c r="E552" s="30">
        <v>8850</v>
      </c>
      <c r="F552" s="30">
        <f>+'ENERO ORD'!F552+'AJUSTE FOFIR'!C552</f>
        <v>55794</v>
      </c>
      <c r="G552" s="30">
        <v>19819</v>
      </c>
      <c r="H552" s="30">
        <v>3890</v>
      </c>
      <c r="I552" s="30">
        <v>14425</v>
      </c>
      <c r="J552" s="30">
        <v>1602</v>
      </c>
      <c r="K552" s="30">
        <v>790</v>
      </c>
      <c r="L552" s="30">
        <v>0</v>
      </c>
      <c r="M552" s="31">
        <v>0</v>
      </c>
      <c r="N552" s="8">
        <f t="shared" si="8"/>
        <v>1039986</v>
      </c>
    </row>
    <row r="553" spans="1:14" x14ac:dyDescent="0.25">
      <c r="A553" s="13">
        <v>550</v>
      </c>
      <c r="B553" s="33" t="s">
        <v>562</v>
      </c>
      <c r="C553" s="30">
        <v>414436</v>
      </c>
      <c r="D553" s="30">
        <v>112957</v>
      </c>
      <c r="E553" s="30">
        <v>4705</v>
      </c>
      <c r="F553" s="30">
        <f>+'ENERO ORD'!F553+'AJUSTE FOFIR'!C553</f>
        <v>39318</v>
      </c>
      <c r="G553" s="30">
        <v>10029</v>
      </c>
      <c r="H553" s="30">
        <v>2660</v>
      </c>
      <c r="I553" s="30">
        <v>9606</v>
      </c>
      <c r="J553" s="30">
        <v>927</v>
      </c>
      <c r="K553" s="30">
        <v>698</v>
      </c>
      <c r="L553" s="30">
        <v>35369</v>
      </c>
      <c r="M553" s="31">
        <v>0</v>
      </c>
      <c r="N553" s="8">
        <f t="shared" si="8"/>
        <v>630705</v>
      </c>
    </row>
    <row r="554" spans="1:14" x14ac:dyDescent="0.25">
      <c r="A554" s="13">
        <v>551</v>
      </c>
      <c r="B554" s="33" t="s">
        <v>563</v>
      </c>
      <c r="C554" s="30">
        <v>1943314</v>
      </c>
      <c r="D554" s="30">
        <v>883534</v>
      </c>
      <c r="E554" s="30">
        <v>19220</v>
      </c>
      <c r="F554" s="30">
        <f>+'ENERO ORD'!F554+'AJUSTE FOFIR'!C554</f>
        <v>241335</v>
      </c>
      <c r="G554" s="30">
        <v>53035</v>
      </c>
      <c r="H554" s="30">
        <v>15105</v>
      </c>
      <c r="I554" s="30">
        <v>63329</v>
      </c>
      <c r="J554" s="30">
        <v>3208</v>
      </c>
      <c r="K554" s="30">
        <v>5313</v>
      </c>
      <c r="L554" s="30">
        <v>0</v>
      </c>
      <c r="M554" s="31">
        <v>0</v>
      </c>
      <c r="N554" s="8">
        <f t="shared" si="8"/>
        <v>3227393</v>
      </c>
    </row>
    <row r="555" spans="1:14" x14ac:dyDescent="0.25">
      <c r="A555" s="13">
        <v>552</v>
      </c>
      <c r="B555" s="33" t="s">
        <v>564</v>
      </c>
      <c r="C555" s="30">
        <v>77274</v>
      </c>
      <c r="D555" s="30">
        <v>58480</v>
      </c>
      <c r="E555" s="30">
        <v>1159</v>
      </c>
      <c r="F555" s="30">
        <f>+'ENERO ORD'!F555+'AJUSTE FOFIR'!C555</f>
        <v>7178</v>
      </c>
      <c r="G555" s="30">
        <v>715</v>
      </c>
      <c r="H555" s="30">
        <v>481</v>
      </c>
      <c r="I555" s="30">
        <v>1133</v>
      </c>
      <c r="J555" s="30">
        <v>231</v>
      </c>
      <c r="K555" s="30">
        <v>107</v>
      </c>
      <c r="L555" s="30">
        <v>0</v>
      </c>
      <c r="M555" s="31">
        <v>0</v>
      </c>
      <c r="N555" s="8">
        <f t="shared" si="8"/>
        <v>146758</v>
      </c>
    </row>
    <row r="556" spans="1:14" x14ac:dyDescent="0.25">
      <c r="A556" s="13">
        <v>553</v>
      </c>
      <c r="B556" s="33" t="s">
        <v>565</v>
      </c>
      <c r="C556" s="30">
        <v>1150920</v>
      </c>
      <c r="D556" s="30">
        <v>358004</v>
      </c>
      <c r="E556" s="30">
        <v>11520</v>
      </c>
      <c r="F556" s="30">
        <f>+'ENERO ORD'!F556+'AJUSTE FOFIR'!C556</f>
        <v>159753</v>
      </c>
      <c r="G556" s="30">
        <v>21228</v>
      </c>
      <c r="H556" s="30">
        <v>9690</v>
      </c>
      <c r="I556" s="30">
        <v>37527</v>
      </c>
      <c r="J556" s="30">
        <v>1824</v>
      </c>
      <c r="K556" s="30">
        <v>3687</v>
      </c>
      <c r="L556" s="30">
        <v>53937</v>
      </c>
      <c r="M556" s="31">
        <v>0</v>
      </c>
      <c r="N556" s="8">
        <f t="shared" si="8"/>
        <v>1808090</v>
      </c>
    </row>
    <row r="557" spans="1:14" x14ac:dyDescent="0.25">
      <c r="A557" s="13">
        <v>554</v>
      </c>
      <c r="B557" s="33" t="s">
        <v>566</v>
      </c>
      <c r="C557" s="30">
        <v>333756</v>
      </c>
      <c r="D557" s="30">
        <v>116602</v>
      </c>
      <c r="E557" s="30">
        <v>4360</v>
      </c>
      <c r="F557" s="30">
        <f>+'ENERO ORD'!F557+'AJUSTE FOFIR'!C557</f>
        <v>28215</v>
      </c>
      <c r="G557" s="30">
        <v>10174</v>
      </c>
      <c r="H557" s="30">
        <v>1971</v>
      </c>
      <c r="I557" s="30">
        <v>7473</v>
      </c>
      <c r="J557" s="30">
        <v>880</v>
      </c>
      <c r="K557" s="30">
        <v>413</v>
      </c>
      <c r="L557" s="30">
        <v>0</v>
      </c>
      <c r="M557" s="31">
        <v>0</v>
      </c>
      <c r="N557" s="8">
        <f t="shared" si="8"/>
        <v>503844</v>
      </c>
    </row>
    <row r="558" spans="1:14" x14ac:dyDescent="0.25">
      <c r="A558" s="13">
        <v>555</v>
      </c>
      <c r="B558" s="33" t="s">
        <v>567</v>
      </c>
      <c r="C558" s="30">
        <v>172580</v>
      </c>
      <c r="D558" s="30">
        <v>76522</v>
      </c>
      <c r="E558" s="30">
        <v>2414</v>
      </c>
      <c r="F558" s="30">
        <f>+'ENERO ORD'!F558+'AJUSTE FOFIR'!C558</f>
        <v>15876</v>
      </c>
      <c r="G558" s="30">
        <v>5940</v>
      </c>
      <c r="H558" s="30">
        <v>1068</v>
      </c>
      <c r="I558" s="30">
        <v>4363</v>
      </c>
      <c r="J558" s="30">
        <v>431</v>
      </c>
      <c r="K558" s="30">
        <v>243</v>
      </c>
      <c r="L558" s="30">
        <v>0</v>
      </c>
      <c r="M558" s="31">
        <v>0</v>
      </c>
      <c r="N558" s="8">
        <f t="shared" si="8"/>
        <v>279437</v>
      </c>
    </row>
    <row r="559" spans="1:14" x14ac:dyDescent="0.25">
      <c r="A559" s="13">
        <v>556</v>
      </c>
      <c r="B559" s="33" t="s">
        <v>568</v>
      </c>
      <c r="C559" s="30">
        <v>75900</v>
      </c>
      <c r="D559" s="30">
        <v>39528</v>
      </c>
      <c r="E559" s="30">
        <v>1250</v>
      </c>
      <c r="F559" s="30">
        <f>+'ENERO ORD'!F559+'AJUSTE FOFIR'!C559</f>
        <v>6665</v>
      </c>
      <c r="G559" s="30">
        <v>533</v>
      </c>
      <c r="H559" s="30">
        <v>451</v>
      </c>
      <c r="I559" s="30">
        <v>884</v>
      </c>
      <c r="J559" s="30">
        <v>234</v>
      </c>
      <c r="K559" s="30">
        <v>85</v>
      </c>
      <c r="L559" s="30">
        <v>2065</v>
      </c>
      <c r="M559" s="31">
        <v>0</v>
      </c>
      <c r="N559" s="8">
        <f t="shared" si="8"/>
        <v>127595</v>
      </c>
    </row>
    <row r="560" spans="1:14" x14ac:dyDescent="0.25">
      <c r="A560" s="13">
        <v>557</v>
      </c>
      <c r="B560" s="33" t="s">
        <v>569</v>
      </c>
      <c r="C560" s="30">
        <v>1052040</v>
      </c>
      <c r="D560" s="30">
        <v>388738</v>
      </c>
      <c r="E560" s="30">
        <v>12652</v>
      </c>
      <c r="F560" s="30">
        <f>+'ENERO ORD'!F560+'AJUSTE FOFIR'!C560</f>
        <v>123437</v>
      </c>
      <c r="G560" s="30">
        <v>25609</v>
      </c>
      <c r="H560" s="30">
        <v>7804</v>
      </c>
      <c r="I560" s="30">
        <v>30040</v>
      </c>
      <c r="J560" s="30">
        <v>2436</v>
      </c>
      <c r="K560" s="30">
        <v>2503</v>
      </c>
      <c r="L560" s="30">
        <v>0</v>
      </c>
      <c r="M560" s="31">
        <v>0</v>
      </c>
      <c r="N560" s="8">
        <f t="shared" si="8"/>
        <v>1645259</v>
      </c>
    </row>
    <row r="561" spans="1:14" x14ac:dyDescent="0.25">
      <c r="A561" s="13">
        <v>558</v>
      </c>
      <c r="B561" s="33" t="s">
        <v>570</v>
      </c>
      <c r="C561" s="30">
        <v>100088</v>
      </c>
      <c r="D561" s="30">
        <v>32000</v>
      </c>
      <c r="E561" s="30">
        <v>1499</v>
      </c>
      <c r="F561" s="30">
        <f>+'ENERO ORD'!F561+'AJUSTE FOFIR'!C561</f>
        <v>8164</v>
      </c>
      <c r="G561" s="30">
        <v>2396</v>
      </c>
      <c r="H561" s="30">
        <v>570</v>
      </c>
      <c r="I561" s="30">
        <v>1779</v>
      </c>
      <c r="J561" s="30">
        <v>279</v>
      </c>
      <c r="K561" s="30">
        <v>101</v>
      </c>
      <c r="L561" s="30">
        <v>0</v>
      </c>
      <c r="M561" s="31">
        <v>0</v>
      </c>
      <c r="N561" s="8">
        <f t="shared" si="8"/>
        <v>146876</v>
      </c>
    </row>
    <row r="562" spans="1:14" x14ac:dyDescent="0.25">
      <c r="A562" s="13">
        <v>559</v>
      </c>
      <c r="B562" s="33" t="s">
        <v>571</v>
      </c>
      <c r="C562" s="30">
        <v>964720</v>
      </c>
      <c r="D562" s="30">
        <v>170567</v>
      </c>
      <c r="E562" s="30">
        <v>12585</v>
      </c>
      <c r="F562" s="30">
        <f>+'ENERO ORD'!F562+'AJUSTE FOFIR'!C562</f>
        <v>93810</v>
      </c>
      <c r="G562" s="30">
        <v>40127</v>
      </c>
      <c r="H562" s="30">
        <v>6235</v>
      </c>
      <c r="I562" s="30">
        <v>29023</v>
      </c>
      <c r="J562" s="30">
        <v>2316</v>
      </c>
      <c r="K562" s="30">
        <v>1590</v>
      </c>
      <c r="L562" s="30">
        <v>0</v>
      </c>
      <c r="M562" s="31">
        <v>0</v>
      </c>
      <c r="N562" s="8">
        <f t="shared" si="8"/>
        <v>1320973</v>
      </c>
    </row>
    <row r="563" spans="1:14" x14ac:dyDescent="0.25">
      <c r="A563" s="13">
        <v>560</v>
      </c>
      <c r="B563" s="33" t="s">
        <v>572</v>
      </c>
      <c r="C563" s="30">
        <v>461462</v>
      </c>
      <c r="D563" s="30">
        <v>222392</v>
      </c>
      <c r="E563" s="30">
        <v>5624</v>
      </c>
      <c r="F563" s="30">
        <f>+'ENERO ORD'!F563+'AJUSTE FOFIR'!C563</f>
        <v>55823</v>
      </c>
      <c r="G563" s="30">
        <v>11192</v>
      </c>
      <c r="H563" s="30">
        <v>3489</v>
      </c>
      <c r="I563" s="30">
        <v>13611</v>
      </c>
      <c r="J563" s="30">
        <v>995</v>
      </c>
      <c r="K563" s="30">
        <v>1145</v>
      </c>
      <c r="L563" s="30">
        <v>0</v>
      </c>
      <c r="M563" s="31">
        <v>0</v>
      </c>
      <c r="N563" s="8">
        <f t="shared" si="8"/>
        <v>775733</v>
      </c>
    </row>
    <row r="564" spans="1:14" x14ac:dyDescent="0.25">
      <c r="A564" s="13">
        <v>561</v>
      </c>
      <c r="B564" s="33" t="s">
        <v>573</v>
      </c>
      <c r="C564" s="30">
        <v>354656</v>
      </c>
      <c r="D564" s="30">
        <v>251261</v>
      </c>
      <c r="E564" s="30">
        <v>5440</v>
      </c>
      <c r="F564" s="30">
        <f>+'ENERO ORD'!F564+'AJUSTE FOFIR'!C564</f>
        <v>28661</v>
      </c>
      <c r="G564" s="30">
        <v>5076</v>
      </c>
      <c r="H564" s="30">
        <v>2003</v>
      </c>
      <c r="I564" s="30">
        <v>4781</v>
      </c>
      <c r="J564" s="30">
        <v>990</v>
      </c>
      <c r="K564" s="30">
        <v>340</v>
      </c>
      <c r="L564" s="30">
        <v>0</v>
      </c>
      <c r="M564" s="31">
        <v>0</v>
      </c>
      <c r="N564" s="8">
        <f t="shared" si="8"/>
        <v>653208</v>
      </c>
    </row>
    <row r="565" spans="1:14" x14ac:dyDescent="0.25">
      <c r="A565" s="13">
        <v>562</v>
      </c>
      <c r="B565" s="33" t="s">
        <v>574</v>
      </c>
      <c r="C565" s="30">
        <v>137162</v>
      </c>
      <c r="D565" s="30">
        <v>71569</v>
      </c>
      <c r="E565" s="30">
        <v>1832</v>
      </c>
      <c r="F565" s="30">
        <f>+'ENERO ORD'!F565+'AJUSTE FOFIR'!C565</f>
        <v>13502</v>
      </c>
      <c r="G565" s="30">
        <v>2930</v>
      </c>
      <c r="H565" s="30">
        <v>893</v>
      </c>
      <c r="I565" s="30">
        <v>2999</v>
      </c>
      <c r="J565" s="30">
        <v>336</v>
      </c>
      <c r="K565" s="30">
        <v>229</v>
      </c>
      <c r="L565" s="30">
        <v>0</v>
      </c>
      <c r="M565" s="31">
        <v>0</v>
      </c>
      <c r="N565" s="8">
        <f t="shared" si="8"/>
        <v>231452</v>
      </c>
    </row>
    <row r="566" spans="1:14" x14ac:dyDescent="0.25">
      <c r="A566" s="13">
        <v>563</v>
      </c>
      <c r="B566" s="33" t="s">
        <v>575</v>
      </c>
      <c r="C566" s="30">
        <v>114118</v>
      </c>
      <c r="D566" s="30">
        <v>48316</v>
      </c>
      <c r="E566" s="30">
        <v>1807</v>
      </c>
      <c r="F566" s="30">
        <f>+'ENERO ORD'!F566+'AJUSTE FOFIR'!C566</f>
        <v>8755</v>
      </c>
      <c r="G566" s="30">
        <v>2119</v>
      </c>
      <c r="H566" s="30">
        <v>623</v>
      </c>
      <c r="I566" s="30">
        <v>1605</v>
      </c>
      <c r="J566" s="30">
        <v>343</v>
      </c>
      <c r="K566" s="30">
        <v>91</v>
      </c>
      <c r="L566" s="30">
        <v>0</v>
      </c>
      <c r="M566" s="31">
        <v>0</v>
      </c>
      <c r="N566" s="8">
        <f t="shared" si="8"/>
        <v>177777</v>
      </c>
    </row>
    <row r="567" spans="1:14" x14ac:dyDescent="0.25">
      <c r="A567" s="13">
        <v>564</v>
      </c>
      <c r="B567" s="33" t="s">
        <v>576</v>
      </c>
      <c r="C567" s="30">
        <v>160342</v>
      </c>
      <c r="D567" s="30">
        <v>89931</v>
      </c>
      <c r="E567" s="30">
        <v>2185</v>
      </c>
      <c r="F567" s="30">
        <f>+'ENERO ORD'!F567+'AJUSTE FOFIR'!C567</f>
        <v>12649</v>
      </c>
      <c r="G567" s="30">
        <v>2059</v>
      </c>
      <c r="H567" s="30">
        <v>900</v>
      </c>
      <c r="I567" s="30">
        <v>2121</v>
      </c>
      <c r="J567" s="30">
        <v>401</v>
      </c>
      <c r="K567" s="30">
        <v>161</v>
      </c>
      <c r="L567" s="30">
        <v>6904</v>
      </c>
      <c r="M567" s="31">
        <v>0</v>
      </c>
      <c r="N567" s="8">
        <f t="shared" si="8"/>
        <v>277653</v>
      </c>
    </row>
    <row r="568" spans="1:14" x14ac:dyDescent="0.25">
      <c r="A568" s="13">
        <v>565</v>
      </c>
      <c r="B568" s="33" t="s">
        <v>577</v>
      </c>
      <c r="C568" s="30">
        <v>2661040</v>
      </c>
      <c r="D568" s="30">
        <v>1337023</v>
      </c>
      <c r="E568" s="30">
        <v>26536</v>
      </c>
      <c r="F568" s="30">
        <f>+'ENERO ORD'!F568+'AJUSTE FOFIR'!C568</f>
        <v>346399</v>
      </c>
      <c r="G568" s="30">
        <v>80372</v>
      </c>
      <c r="H568" s="30">
        <v>21313</v>
      </c>
      <c r="I568" s="30">
        <v>94117</v>
      </c>
      <c r="J568" s="30">
        <v>3747</v>
      </c>
      <c r="K568" s="30">
        <v>7758</v>
      </c>
      <c r="L568" s="30">
        <v>0</v>
      </c>
      <c r="M568" s="31">
        <v>0</v>
      </c>
      <c r="N568" s="8">
        <f t="shared" si="8"/>
        <v>4578305</v>
      </c>
    </row>
    <row r="569" spans="1:14" x14ac:dyDescent="0.25">
      <c r="A569" s="13">
        <v>566</v>
      </c>
      <c r="B569" s="33" t="s">
        <v>578</v>
      </c>
      <c r="C569" s="30">
        <v>206834</v>
      </c>
      <c r="D569" s="30">
        <v>97307</v>
      </c>
      <c r="E569" s="30">
        <v>2924</v>
      </c>
      <c r="F569" s="30">
        <f>+'ENERO ORD'!F569+'AJUSTE FOFIR'!C569</f>
        <v>17563</v>
      </c>
      <c r="G569" s="30">
        <v>5398</v>
      </c>
      <c r="H569" s="30">
        <v>1213</v>
      </c>
      <c r="I569" s="30">
        <v>4153</v>
      </c>
      <c r="J569" s="30">
        <v>529</v>
      </c>
      <c r="K569" s="30">
        <v>242</v>
      </c>
      <c r="L569" s="30">
        <v>7199</v>
      </c>
      <c r="M569" s="31">
        <v>0</v>
      </c>
      <c r="N569" s="8">
        <f t="shared" si="8"/>
        <v>343362</v>
      </c>
    </row>
    <row r="570" spans="1:14" x14ac:dyDescent="0.25">
      <c r="A570" s="13">
        <v>567</v>
      </c>
      <c r="B570" s="33" t="s">
        <v>579</v>
      </c>
      <c r="C570" s="30">
        <v>201360</v>
      </c>
      <c r="D570" s="30">
        <v>71725</v>
      </c>
      <c r="E570" s="30">
        <v>2880</v>
      </c>
      <c r="F570" s="30">
        <f>+'ENERO ORD'!F570+'AJUSTE FOFIR'!C570</f>
        <v>18212</v>
      </c>
      <c r="G570" s="30">
        <v>5778</v>
      </c>
      <c r="H570" s="30">
        <v>1233</v>
      </c>
      <c r="I570" s="30">
        <v>4549</v>
      </c>
      <c r="J570" s="30">
        <v>537</v>
      </c>
      <c r="K570" s="30">
        <v>271</v>
      </c>
      <c r="L570" s="30">
        <v>19742</v>
      </c>
      <c r="M570" s="31">
        <v>0</v>
      </c>
      <c r="N570" s="8">
        <f t="shared" si="8"/>
        <v>326287</v>
      </c>
    </row>
    <row r="571" spans="1:14" x14ac:dyDescent="0.25">
      <c r="A571" s="13">
        <v>568</v>
      </c>
      <c r="B571" s="33" t="s">
        <v>580</v>
      </c>
      <c r="C571" s="30">
        <v>118894</v>
      </c>
      <c r="D571" s="30">
        <v>100927</v>
      </c>
      <c r="E571" s="30">
        <v>1675</v>
      </c>
      <c r="F571" s="30">
        <f>+'ENERO ORD'!F571+'AJUSTE FOFIR'!C571</f>
        <v>11006</v>
      </c>
      <c r="G571" s="30">
        <v>2940</v>
      </c>
      <c r="H571" s="30">
        <v>738</v>
      </c>
      <c r="I571" s="30">
        <v>2543</v>
      </c>
      <c r="J571" s="30">
        <v>298</v>
      </c>
      <c r="K571" s="30">
        <v>169</v>
      </c>
      <c r="L571" s="30">
        <v>0</v>
      </c>
      <c r="M571" s="31">
        <v>0</v>
      </c>
      <c r="N571" s="8">
        <f t="shared" si="8"/>
        <v>239190</v>
      </c>
    </row>
    <row r="572" spans="1:14" x14ac:dyDescent="0.25">
      <c r="A572" s="13">
        <v>569</v>
      </c>
      <c r="B572" s="33" t="s">
        <v>581</v>
      </c>
      <c r="C572" s="30">
        <v>137704</v>
      </c>
      <c r="D572" s="30">
        <v>74855</v>
      </c>
      <c r="E572" s="30">
        <v>2079</v>
      </c>
      <c r="F572" s="30">
        <f>+'ENERO ORD'!F572+'AJUSTE FOFIR'!C572</f>
        <v>10719</v>
      </c>
      <c r="G572" s="30">
        <v>2498</v>
      </c>
      <c r="H572" s="30">
        <v>761</v>
      </c>
      <c r="I572" s="30">
        <v>1992</v>
      </c>
      <c r="J572" s="30">
        <v>391</v>
      </c>
      <c r="K572" s="30">
        <v>121</v>
      </c>
      <c r="L572" s="30">
        <v>0</v>
      </c>
      <c r="M572" s="31">
        <v>0</v>
      </c>
      <c r="N572" s="8">
        <f t="shared" si="8"/>
        <v>231120</v>
      </c>
    </row>
    <row r="573" spans="1:14" ht="15.75" thickBot="1" x14ac:dyDescent="0.3">
      <c r="A573" s="13">
        <v>570</v>
      </c>
      <c r="B573" s="33" t="s">
        <v>582</v>
      </c>
      <c r="C573" s="30">
        <v>1310782</v>
      </c>
      <c r="D573" s="30">
        <v>744301</v>
      </c>
      <c r="E573" s="30">
        <v>14468</v>
      </c>
      <c r="F573" s="30">
        <f>+'ENERO ORD'!F573+'AJUSTE FOFIR'!C573</f>
        <v>159528</v>
      </c>
      <c r="G573" s="30">
        <v>38497</v>
      </c>
      <c r="H573" s="30">
        <v>10015</v>
      </c>
      <c r="I573" s="30">
        <v>42362</v>
      </c>
      <c r="J573" s="30">
        <v>2490</v>
      </c>
      <c r="K573" s="30">
        <v>3384</v>
      </c>
      <c r="L573" s="30">
        <v>0</v>
      </c>
      <c r="M573" s="31">
        <v>0</v>
      </c>
      <c r="N573" s="8">
        <f>SUM(C573:M573)</f>
        <v>2325827</v>
      </c>
    </row>
    <row r="574" spans="1:14" ht="15.75" thickBot="1" x14ac:dyDescent="0.3">
      <c r="A574" s="16"/>
      <c r="B574" s="17"/>
      <c r="C574" s="30">
        <f>SUM(C4:C573)</f>
        <v>290669038</v>
      </c>
      <c r="D574" s="30">
        <f t="shared" ref="D574:N574" si="9">SUM(D4:D573)</f>
        <v>139831714</v>
      </c>
      <c r="E574" s="30">
        <f t="shared" si="9"/>
        <v>3527904</v>
      </c>
      <c r="F574" s="30">
        <f t="shared" si="9"/>
        <v>30460793</v>
      </c>
      <c r="G574" s="30">
        <f t="shared" si="9"/>
        <v>7175364</v>
      </c>
      <c r="H574" s="30">
        <f t="shared" si="9"/>
        <v>1970951</v>
      </c>
      <c r="I574" s="30">
        <f t="shared" si="9"/>
        <v>7427303</v>
      </c>
      <c r="J574" s="30">
        <f t="shared" si="9"/>
        <v>615213</v>
      </c>
      <c r="K574" s="30">
        <f t="shared" si="9"/>
        <v>569483</v>
      </c>
      <c r="L574" s="30">
        <f t="shared" si="9"/>
        <v>14230733</v>
      </c>
      <c r="M574" s="30">
        <f t="shared" si="9"/>
        <v>1107021</v>
      </c>
      <c r="N574" s="30">
        <f>SUM(N4:N573)</f>
        <v>497585517</v>
      </c>
    </row>
    <row r="575" spans="1:14" x14ac:dyDescent="0.25">
      <c r="B575" s="43" t="s">
        <v>583</v>
      </c>
      <c r="C575" s="43"/>
      <c r="D575" s="43"/>
      <c r="E575" s="43"/>
      <c r="F575" s="43"/>
      <c r="L575" s="18"/>
    </row>
    <row r="579" spans="2:2" x14ac:dyDescent="0.25">
      <c r="B579" s="36"/>
    </row>
  </sheetData>
  <sheetProtection selectLockedCells="1" selectUnlockedCells="1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3" sqref="A13"/>
    </sheetView>
  </sheetViews>
  <sheetFormatPr baseColWidth="10" defaultRowHeight="15" x14ac:dyDescent="0.25"/>
  <cols>
    <col min="2" max="2" width="34.42578125" bestFit="1" customWidth="1"/>
    <col min="3" max="3" width="14.140625" customWidth="1"/>
    <col min="4" max="4" width="13.7109375" bestFit="1" customWidth="1"/>
    <col min="5" max="5" width="12" bestFit="1" customWidth="1"/>
    <col min="6" max="6" width="12.85546875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3.7109375" bestFit="1" customWidth="1"/>
    <col min="15" max="15" width="16.28515625" bestFit="1" customWidth="1"/>
  </cols>
  <sheetData>
    <row r="1" spans="1:14" ht="51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thickBot="1" x14ac:dyDescent="0.3">
      <c r="A2" s="20" t="s">
        <v>591</v>
      </c>
      <c r="B2" s="20"/>
      <c r="C2" s="20"/>
      <c r="D2" s="20"/>
      <c r="E2" s="20"/>
      <c r="F2" s="20"/>
      <c r="G2" s="20"/>
      <c r="H2" s="2"/>
      <c r="I2" s="2"/>
      <c r="J2" s="2"/>
      <c r="K2" s="2"/>
      <c r="L2" s="2"/>
      <c r="M2" s="1"/>
      <c r="N2" s="1"/>
    </row>
    <row r="3" spans="1:14" s="49" customFormat="1" ht="77.25" thickBot="1" x14ac:dyDescent="0.3">
      <c r="A3" s="28" t="s">
        <v>1</v>
      </c>
      <c r="B3" s="29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6" t="s">
        <v>588</v>
      </c>
      <c r="L3" s="47" t="s">
        <v>590</v>
      </c>
      <c r="M3" s="48" t="s">
        <v>11</v>
      </c>
      <c r="N3" s="5" t="s">
        <v>12</v>
      </c>
    </row>
    <row r="4" spans="1:14" ht="15.75" thickBot="1" x14ac:dyDescent="0.3">
      <c r="A4" s="6">
        <v>1</v>
      </c>
      <c r="B4" s="33" t="s">
        <v>13</v>
      </c>
      <c r="C4" s="30">
        <v>117688</v>
      </c>
      <c r="D4" s="30">
        <v>53142</v>
      </c>
      <c r="E4" s="30">
        <v>1945</v>
      </c>
      <c r="F4" s="30">
        <v>6016</v>
      </c>
      <c r="G4" s="30">
        <v>1456</v>
      </c>
      <c r="H4" s="30">
        <v>599</v>
      </c>
      <c r="I4" s="30">
        <v>1068</v>
      </c>
      <c r="J4" s="30">
        <v>369</v>
      </c>
      <c r="K4" s="9">
        <v>59</v>
      </c>
      <c r="L4" s="30">
        <v>0</v>
      </c>
      <c r="M4" s="10">
        <v>0</v>
      </c>
      <c r="N4" s="8">
        <f>SUM(C4:M4)</f>
        <v>182342</v>
      </c>
    </row>
    <row r="5" spans="1:14" x14ac:dyDescent="0.25">
      <c r="A5" s="11">
        <v>2</v>
      </c>
      <c r="B5" s="33" t="s">
        <v>14</v>
      </c>
      <c r="C5" s="30">
        <v>2118970</v>
      </c>
      <c r="D5" s="30">
        <v>1191401</v>
      </c>
      <c r="E5" s="30">
        <v>26935</v>
      </c>
      <c r="F5" s="30">
        <v>78140</v>
      </c>
      <c r="G5" s="30">
        <v>78403</v>
      </c>
      <c r="H5" s="30">
        <v>13904</v>
      </c>
      <c r="I5" s="30">
        <v>61258</v>
      </c>
      <c r="J5" s="30">
        <v>4842</v>
      </c>
      <c r="K5" s="30">
        <v>3678</v>
      </c>
      <c r="L5" s="30">
        <v>0</v>
      </c>
      <c r="M5" s="31">
        <v>33636</v>
      </c>
      <c r="N5" s="8">
        <f t="shared" ref="N5:N68" si="0">SUM(C5:M5)</f>
        <v>3611167</v>
      </c>
    </row>
    <row r="6" spans="1:14" x14ac:dyDescent="0.25">
      <c r="A6" s="13">
        <v>3</v>
      </c>
      <c r="B6" s="33" t="s">
        <v>15</v>
      </c>
      <c r="C6" s="30">
        <v>160774</v>
      </c>
      <c r="D6" s="30">
        <v>49566</v>
      </c>
      <c r="E6" s="30">
        <v>2375</v>
      </c>
      <c r="F6" s="30">
        <v>7114</v>
      </c>
      <c r="G6" s="30">
        <v>4378</v>
      </c>
      <c r="H6" s="30">
        <v>941</v>
      </c>
      <c r="I6" s="30">
        <v>3254</v>
      </c>
      <c r="J6" s="30">
        <v>437</v>
      </c>
      <c r="K6" s="30">
        <v>182</v>
      </c>
      <c r="L6" s="30">
        <v>0</v>
      </c>
      <c r="M6" s="31">
        <v>0</v>
      </c>
      <c r="N6" s="8">
        <f t="shared" si="0"/>
        <v>229021</v>
      </c>
    </row>
    <row r="7" spans="1:14" x14ac:dyDescent="0.25">
      <c r="A7" s="13">
        <v>4</v>
      </c>
      <c r="B7" s="33" t="s">
        <v>16</v>
      </c>
      <c r="C7" s="30">
        <v>87608</v>
      </c>
      <c r="D7" s="30">
        <v>37465</v>
      </c>
      <c r="E7" s="30">
        <v>1309</v>
      </c>
      <c r="F7" s="30">
        <v>3978</v>
      </c>
      <c r="G7" s="30">
        <v>1932</v>
      </c>
      <c r="H7" s="30">
        <v>490</v>
      </c>
      <c r="I7" s="30">
        <v>1430</v>
      </c>
      <c r="J7" s="30">
        <v>268</v>
      </c>
      <c r="K7" s="30">
        <v>81</v>
      </c>
      <c r="L7" s="30">
        <v>2031</v>
      </c>
      <c r="M7" s="31">
        <v>0</v>
      </c>
      <c r="N7" s="8">
        <f t="shared" si="0"/>
        <v>136592</v>
      </c>
    </row>
    <row r="8" spans="1:14" x14ac:dyDescent="0.25">
      <c r="A8" s="13">
        <v>5</v>
      </c>
      <c r="B8" s="33" t="s">
        <v>17</v>
      </c>
      <c r="C8" s="30">
        <v>1479658</v>
      </c>
      <c r="D8" s="30">
        <v>480177</v>
      </c>
      <c r="E8" s="30">
        <v>16714</v>
      </c>
      <c r="F8" s="30">
        <v>43339</v>
      </c>
      <c r="G8" s="30">
        <v>26755</v>
      </c>
      <c r="H8" s="30">
        <v>11413</v>
      </c>
      <c r="I8" s="30">
        <v>41661</v>
      </c>
      <c r="J8" s="30">
        <v>2468</v>
      </c>
      <c r="K8" s="30">
        <v>3922</v>
      </c>
      <c r="L8" s="30">
        <v>0</v>
      </c>
      <c r="M8" s="31">
        <v>0</v>
      </c>
      <c r="N8" s="8">
        <f t="shared" si="0"/>
        <v>2106107</v>
      </c>
    </row>
    <row r="9" spans="1:14" x14ac:dyDescent="0.25">
      <c r="A9" s="13">
        <v>6</v>
      </c>
      <c r="B9" s="33" t="s">
        <v>18</v>
      </c>
      <c r="C9" s="30">
        <v>1141894</v>
      </c>
      <c r="D9" s="30">
        <v>457481</v>
      </c>
      <c r="E9" s="30">
        <v>12439</v>
      </c>
      <c r="F9" s="30">
        <v>39979</v>
      </c>
      <c r="G9" s="30">
        <v>35693</v>
      </c>
      <c r="H9" s="30">
        <v>6840</v>
      </c>
      <c r="I9" s="30">
        <v>27180</v>
      </c>
      <c r="J9" s="30">
        <v>2459</v>
      </c>
      <c r="K9" s="30">
        <v>1593</v>
      </c>
      <c r="L9" s="30">
        <v>354273</v>
      </c>
      <c r="M9" s="31">
        <v>0</v>
      </c>
      <c r="N9" s="8">
        <f t="shared" si="0"/>
        <v>2079831</v>
      </c>
    </row>
    <row r="10" spans="1:14" x14ac:dyDescent="0.25">
      <c r="A10" s="13">
        <v>7</v>
      </c>
      <c r="B10" s="33" t="s">
        <v>19</v>
      </c>
      <c r="C10" s="30">
        <v>217892</v>
      </c>
      <c r="D10" s="30">
        <v>131605</v>
      </c>
      <c r="E10" s="30">
        <v>3291</v>
      </c>
      <c r="F10" s="30">
        <v>10133</v>
      </c>
      <c r="G10" s="30">
        <v>4067</v>
      </c>
      <c r="H10" s="30">
        <v>1189</v>
      </c>
      <c r="I10" s="30">
        <v>3131</v>
      </c>
      <c r="J10" s="30">
        <v>627</v>
      </c>
      <c r="K10" s="30">
        <v>180</v>
      </c>
      <c r="L10" s="30">
        <v>18735</v>
      </c>
      <c r="M10" s="31">
        <v>0</v>
      </c>
      <c r="N10" s="8">
        <f t="shared" si="0"/>
        <v>390850</v>
      </c>
    </row>
    <row r="11" spans="1:14" x14ac:dyDescent="0.25">
      <c r="A11" s="13">
        <v>8</v>
      </c>
      <c r="B11" s="33" t="s">
        <v>20</v>
      </c>
      <c r="C11" s="30">
        <v>109026</v>
      </c>
      <c r="D11" s="30">
        <v>60600</v>
      </c>
      <c r="E11" s="30">
        <v>1546</v>
      </c>
      <c r="F11" s="30">
        <v>4626</v>
      </c>
      <c r="G11" s="30">
        <v>1274</v>
      </c>
      <c r="H11" s="30">
        <v>656</v>
      </c>
      <c r="I11" s="30">
        <v>1622</v>
      </c>
      <c r="J11" s="30">
        <v>266</v>
      </c>
      <c r="K11" s="30">
        <v>140</v>
      </c>
      <c r="L11" s="30">
        <v>2791</v>
      </c>
      <c r="M11" s="31">
        <v>0</v>
      </c>
      <c r="N11" s="8">
        <f t="shared" si="0"/>
        <v>182547</v>
      </c>
    </row>
    <row r="12" spans="1:14" x14ac:dyDescent="0.25">
      <c r="A12" s="13">
        <v>9</v>
      </c>
      <c r="B12" s="33" t="s">
        <v>21</v>
      </c>
      <c r="C12" s="30">
        <v>335822</v>
      </c>
      <c r="D12" s="30">
        <v>167023</v>
      </c>
      <c r="E12" s="30">
        <v>4216</v>
      </c>
      <c r="F12" s="30">
        <v>12812</v>
      </c>
      <c r="G12" s="30">
        <v>11880</v>
      </c>
      <c r="H12" s="30">
        <v>2052</v>
      </c>
      <c r="I12" s="30">
        <v>8628</v>
      </c>
      <c r="J12" s="30">
        <v>840</v>
      </c>
      <c r="K12" s="30">
        <v>473</v>
      </c>
      <c r="L12" s="30">
        <v>0</v>
      </c>
      <c r="M12" s="31">
        <v>0</v>
      </c>
      <c r="N12" s="8">
        <f t="shared" si="0"/>
        <v>543746</v>
      </c>
    </row>
    <row r="13" spans="1:14" x14ac:dyDescent="0.25">
      <c r="A13" s="13">
        <v>10</v>
      </c>
      <c r="B13" s="33" t="s">
        <v>22</v>
      </c>
      <c r="C13" s="30">
        <v>1101316</v>
      </c>
      <c r="D13" s="30">
        <v>311387</v>
      </c>
      <c r="E13" s="30">
        <v>11968</v>
      </c>
      <c r="F13" s="30">
        <v>25585</v>
      </c>
      <c r="G13" s="30">
        <v>23651</v>
      </c>
      <c r="H13" s="30">
        <v>9960</v>
      </c>
      <c r="I13" s="30">
        <v>40974</v>
      </c>
      <c r="J13" s="30">
        <v>1523</v>
      </c>
      <c r="K13" s="30">
        <v>3998</v>
      </c>
      <c r="L13" s="30">
        <v>0</v>
      </c>
      <c r="M13" s="31">
        <v>0</v>
      </c>
      <c r="N13" s="8">
        <f t="shared" si="0"/>
        <v>1530362</v>
      </c>
    </row>
    <row r="14" spans="1:14" x14ac:dyDescent="0.25">
      <c r="A14" s="13">
        <v>11</v>
      </c>
      <c r="B14" s="33" t="s">
        <v>23</v>
      </c>
      <c r="C14" s="30">
        <v>108568</v>
      </c>
      <c r="D14" s="30">
        <v>57880</v>
      </c>
      <c r="E14" s="30">
        <v>1676</v>
      </c>
      <c r="F14" s="30">
        <v>5015</v>
      </c>
      <c r="G14" s="30">
        <v>2406</v>
      </c>
      <c r="H14" s="30">
        <v>623</v>
      </c>
      <c r="I14" s="30">
        <v>1878</v>
      </c>
      <c r="J14" s="30">
        <v>306</v>
      </c>
      <c r="K14" s="30">
        <v>111</v>
      </c>
      <c r="L14" s="30">
        <v>0</v>
      </c>
      <c r="M14" s="31">
        <v>0</v>
      </c>
      <c r="N14" s="8">
        <f t="shared" si="0"/>
        <v>178463</v>
      </c>
    </row>
    <row r="15" spans="1:14" x14ac:dyDescent="0.25">
      <c r="A15" s="13">
        <v>12</v>
      </c>
      <c r="B15" s="33" t="s">
        <v>24</v>
      </c>
      <c r="C15" s="30">
        <v>472318</v>
      </c>
      <c r="D15" s="30">
        <v>94580</v>
      </c>
      <c r="E15" s="30">
        <v>6183</v>
      </c>
      <c r="F15" s="30">
        <v>17726</v>
      </c>
      <c r="G15" s="30">
        <v>18970</v>
      </c>
      <c r="H15" s="30">
        <v>3126</v>
      </c>
      <c r="I15" s="30">
        <v>14538</v>
      </c>
      <c r="J15" s="30">
        <v>1090</v>
      </c>
      <c r="K15" s="30">
        <v>832</v>
      </c>
      <c r="L15" s="30">
        <v>13752</v>
      </c>
      <c r="M15" s="31">
        <v>0</v>
      </c>
      <c r="N15" s="8">
        <f t="shared" si="0"/>
        <v>643115</v>
      </c>
    </row>
    <row r="16" spans="1:14" x14ac:dyDescent="0.25">
      <c r="A16" s="13">
        <v>13</v>
      </c>
      <c r="B16" s="33" t="s">
        <v>25</v>
      </c>
      <c r="C16" s="30">
        <v>334292</v>
      </c>
      <c r="D16" s="30">
        <v>222239</v>
      </c>
      <c r="E16" s="30">
        <v>4401</v>
      </c>
      <c r="F16" s="30">
        <v>13307</v>
      </c>
      <c r="G16" s="30">
        <v>5321</v>
      </c>
      <c r="H16" s="30">
        <v>2019</v>
      </c>
      <c r="I16" s="30">
        <v>5672</v>
      </c>
      <c r="J16" s="30">
        <v>861</v>
      </c>
      <c r="K16" s="30">
        <v>445</v>
      </c>
      <c r="L16" s="30">
        <v>86821</v>
      </c>
      <c r="M16" s="31">
        <v>0</v>
      </c>
      <c r="N16" s="8">
        <f t="shared" si="0"/>
        <v>675378</v>
      </c>
    </row>
    <row r="17" spans="1:14" x14ac:dyDescent="0.25">
      <c r="A17" s="13">
        <v>14</v>
      </c>
      <c r="B17" s="33" t="s">
        <v>26</v>
      </c>
      <c r="C17" s="30">
        <v>2386200</v>
      </c>
      <c r="D17" s="30">
        <v>912850</v>
      </c>
      <c r="E17" s="30">
        <v>27552</v>
      </c>
      <c r="F17" s="30">
        <v>74311</v>
      </c>
      <c r="G17" s="30">
        <v>49476</v>
      </c>
      <c r="H17" s="30">
        <v>17214</v>
      </c>
      <c r="I17" s="30">
        <v>61101</v>
      </c>
      <c r="J17" s="30">
        <v>5903</v>
      </c>
      <c r="K17" s="30">
        <v>5228</v>
      </c>
      <c r="L17" s="30">
        <v>475880</v>
      </c>
      <c r="M17" s="31">
        <v>0</v>
      </c>
      <c r="N17" s="8">
        <f t="shared" si="0"/>
        <v>4015715</v>
      </c>
    </row>
    <row r="18" spans="1:14" x14ac:dyDescent="0.25">
      <c r="A18" s="13">
        <v>15</v>
      </c>
      <c r="B18" s="33" t="s">
        <v>27</v>
      </c>
      <c r="C18" s="30">
        <v>280572</v>
      </c>
      <c r="D18" s="30">
        <v>81180</v>
      </c>
      <c r="E18" s="30">
        <v>4008</v>
      </c>
      <c r="F18" s="30">
        <v>11866</v>
      </c>
      <c r="G18" s="30">
        <v>9111</v>
      </c>
      <c r="H18" s="30">
        <v>1705</v>
      </c>
      <c r="I18" s="30">
        <v>6739</v>
      </c>
      <c r="J18" s="30">
        <v>729</v>
      </c>
      <c r="K18" s="30">
        <v>369</v>
      </c>
      <c r="L18" s="30">
        <v>0</v>
      </c>
      <c r="M18" s="31">
        <v>0</v>
      </c>
      <c r="N18" s="8">
        <f t="shared" si="0"/>
        <v>396279</v>
      </c>
    </row>
    <row r="19" spans="1:14" x14ac:dyDescent="0.25">
      <c r="A19" s="13">
        <v>16</v>
      </c>
      <c r="B19" s="33" t="s">
        <v>28</v>
      </c>
      <c r="C19" s="30">
        <v>417608</v>
      </c>
      <c r="D19" s="30">
        <v>74357</v>
      </c>
      <c r="E19" s="30">
        <v>5608</v>
      </c>
      <c r="F19" s="30">
        <v>16293</v>
      </c>
      <c r="G19" s="30">
        <v>16045</v>
      </c>
      <c r="H19" s="30">
        <v>2684</v>
      </c>
      <c r="I19" s="30">
        <v>12130</v>
      </c>
      <c r="J19" s="30">
        <v>1004</v>
      </c>
      <c r="K19" s="30">
        <v>671</v>
      </c>
      <c r="L19" s="30">
        <v>0</v>
      </c>
      <c r="M19" s="31">
        <v>0</v>
      </c>
      <c r="N19" s="8">
        <f t="shared" si="0"/>
        <v>546400</v>
      </c>
    </row>
    <row r="20" spans="1:14" x14ac:dyDescent="0.25">
      <c r="A20" s="13">
        <v>17</v>
      </c>
      <c r="B20" s="33" t="s">
        <v>29</v>
      </c>
      <c r="C20" s="30">
        <v>214494</v>
      </c>
      <c r="D20" s="30">
        <v>96778</v>
      </c>
      <c r="E20" s="30">
        <v>3056</v>
      </c>
      <c r="F20" s="30">
        <v>9052</v>
      </c>
      <c r="G20" s="30">
        <v>6192</v>
      </c>
      <c r="H20" s="30">
        <v>1304</v>
      </c>
      <c r="I20" s="30">
        <v>4809</v>
      </c>
      <c r="J20" s="30">
        <v>554</v>
      </c>
      <c r="K20" s="30">
        <v>283</v>
      </c>
      <c r="L20" s="30">
        <v>24588</v>
      </c>
      <c r="M20" s="31">
        <v>0</v>
      </c>
      <c r="N20" s="8">
        <f t="shared" si="0"/>
        <v>361110</v>
      </c>
    </row>
    <row r="21" spans="1:14" x14ac:dyDescent="0.25">
      <c r="A21" s="13">
        <v>18</v>
      </c>
      <c r="B21" s="33" t="s">
        <v>30</v>
      </c>
      <c r="C21" s="30">
        <v>100172</v>
      </c>
      <c r="D21" s="30">
        <v>58011</v>
      </c>
      <c r="E21" s="30">
        <v>1601</v>
      </c>
      <c r="F21" s="30">
        <v>4718</v>
      </c>
      <c r="G21" s="30">
        <v>1302</v>
      </c>
      <c r="H21" s="30">
        <v>580</v>
      </c>
      <c r="I21" s="30">
        <v>1340</v>
      </c>
      <c r="J21" s="30">
        <v>308</v>
      </c>
      <c r="K21" s="30">
        <v>102</v>
      </c>
      <c r="L21" s="30">
        <v>2498</v>
      </c>
      <c r="M21" s="31">
        <v>0</v>
      </c>
      <c r="N21" s="8">
        <f t="shared" si="0"/>
        <v>170632</v>
      </c>
    </row>
    <row r="22" spans="1:14" x14ac:dyDescent="0.25">
      <c r="A22" s="13">
        <v>19</v>
      </c>
      <c r="B22" s="33" t="s">
        <v>31</v>
      </c>
      <c r="C22" s="30">
        <v>180500</v>
      </c>
      <c r="D22" s="30">
        <v>47629</v>
      </c>
      <c r="E22" s="30">
        <v>2645</v>
      </c>
      <c r="F22" s="30">
        <v>7981</v>
      </c>
      <c r="G22" s="30">
        <v>4755</v>
      </c>
      <c r="H22" s="30">
        <v>1045</v>
      </c>
      <c r="I22" s="30">
        <v>3519</v>
      </c>
      <c r="J22" s="30">
        <v>492</v>
      </c>
      <c r="K22" s="30">
        <v>197</v>
      </c>
      <c r="L22" s="30">
        <v>0</v>
      </c>
      <c r="M22" s="31">
        <v>0</v>
      </c>
      <c r="N22" s="8">
        <f t="shared" si="0"/>
        <v>248763</v>
      </c>
    </row>
    <row r="23" spans="1:14" x14ac:dyDescent="0.25">
      <c r="A23" s="13">
        <v>20</v>
      </c>
      <c r="B23" s="33" t="s">
        <v>32</v>
      </c>
      <c r="C23" s="30">
        <v>248162</v>
      </c>
      <c r="D23" s="30">
        <v>210064</v>
      </c>
      <c r="E23" s="30">
        <v>3319</v>
      </c>
      <c r="F23" s="30">
        <v>9576</v>
      </c>
      <c r="G23" s="30">
        <v>8318</v>
      </c>
      <c r="H23" s="30">
        <v>1617</v>
      </c>
      <c r="I23" s="30">
        <v>6741</v>
      </c>
      <c r="J23" s="30">
        <v>578</v>
      </c>
      <c r="K23" s="30">
        <v>416</v>
      </c>
      <c r="L23" s="30">
        <v>27801</v>
      </c>
      <c r="M23" s="31">
        <v>0</v>
      </c>
      <c r="N23" s="8">
        <f t="shared" si="0"/>
        <v>516592</v>
      </c>
    </row>
    <row r="24" spans="1:14" x14ac:dyDescent="0.25">
      <c r="A24" s="13">
        <v>21</v>
      </c>
      <c r="B24" s="33" t="s">
        <v>33</v>
      </c>
      <c r="C24" s="30">
        <v>714918</v>
      </c>
      <c r="D24" s="30">
        <v>390956</v>
      </c>
      <c r="E24" s="30">
        <v>9407</v>
      </c>
      <c r="F24" s="30">
        <v>26408</v>
      </c>
      <c r="G24" s="30">
        <v>25281</v>
      </c>
      <c r="H24" s="30">
        <v>4839</v>
      </c>
      <c r="I24" s="30">
        <v>20831</v>
      </c>
      <c r="J24" s="30">
        <v>1762</v>
      </c>
      <c r="K24" s="30">
        <v>1331</v>
      </c>
      <c r="L24" s="30">
        <v>0</v>
      </c>
      <c r="M24" s="31">
        <v>0</v>
      </c>
      <c r="N24" s="8">
        <f t="shared" si="0"/>
        <v>1195733</v>
      </c>
    </row>
    <row r="25" spans="1:14" x14ac:dyDescent="0.25">
      <c r="A25" s="13">
        <v>22</v>
      </c>
      <c r="B25" s="33" t="s">
        <v>34</v>
      </c>
      <c r="C25" s="30">
        <v>108092</v>
      </c>
      <c r="D25" s="30">
        <v>52725</v>
      </c>
      <c r="E25" s="30">
        <v>1470</v>
      </c>
      <c r="F25" s="30">
        <v>4320</v>
      </c>
      <c r="G25" s="30">
        <v>1397</v>
      </c>
      <c r="H25" s="30">
        <v>675</v>
      </c>
      <c r="I25" s="30">
        <v>1814</v>
      </c>
      <c r="J25" s="30">
        <v>283</v>
      </c>
      <c r="K25" s="30">
        <v>158</v>
      </c>
      <c r="L25" s="30">
        <v>3683</v>
      </c>
      <c r="M25" s="31">
        <v>0</v>
      </c>
      <c r="N25" s="8">
        <f t="shared" si="0"/>
        <v>174617</v>
      </c>
    </row>
    <row r="26" spans="1:14" x14ac:dyDescent="0.25">
      <c r="A26" s="13">
        <v>23</v>
      </c>
      <c r="B26" s="33" t="s">
        <v>35</v>
      </c>
      <c r="C26" s="30">
        <v>927442</v>
      </c>
      <c r="D26" s="30">
        <v>688443</v>
      </c>
      <c r="E26" s="30">
        <v>9995</v>
      </c>
      <c r="F26" s="30">
        <v>25333</v>
      </c>
      <c r="G26" s="30">
        <v>46555</v>
      </c>
      <c r="H26" s="30">
        <v>7367</v>
      </c>
      <c r="I26" s="30">
        <v>39879</v>
      </c>
      <c r="J26" s="30">
        <v>1461</v>
      </c>
      <c r="K26" s="30">
        <v>2626</v>
      </c>
      <c r="L26" s="30">
        <v>0</v>
      </c>
      <c r="M26" s="31">
        <v>0</v>
      </c>
      <c r="N26" s="8">
        <f t="shared" si="0"/>
        <v>1749101</v>
      </c>
    </row>
    <row r="27" spans="1:14" x14ac:dyDescent="0.25">
      <c r="A27" s="13">
        <v>24</v>
      </c>
      <c r="B27" s="33" t="s">
        <v>36</v>
      </c>
      <c r="C27" s="30">
        <v>363602</v>
      </c>
      <c r="D27" s="30">
        <v>194833</v>
      </c>
      <c r="E27" s="30">
        <v>4404</v>
      </c>
      <c r="F27" s="30">
        <v>15117</v>
      </c>
      <c r="G27" s="30">
        <v>6247</v>
      </c>
      <c r="H27" s="30">
        <v>1848</v>
      </c>
      <c r="I27" s="30">
        <v>4594</v>
      </c>
      <c r="J27" s="30">
        <v>784</v>
      </c>
      <c r="K27" s="30">
        <v>252</v>
      </c>
      <c r="L27" s="30">
        <v>0</v>
      </c>
      <c r="M27" s="31">
        <v>0</v>
      </c>
      <c r="N27" s="8">
        <f t="shared" si="0"/>
        <v>591681</v>
      </c>
    </row>
    <row r="28" spans="1:14" x14ac:dyDescent="0.25">
      <c r="A28" s="13">
        <v>25</v>
      </c>
      <c r="B28" s="33" t="s">
        <v>37</v>
      </c>
      <c r="C28" s="30">
        <v>642970</v>
      </c>
      <c r="D28" s="30">
        <v>324349</v>
      </c>
      <c r="E28" s="30">
        <v>5927</v>
      </c>
      <c r="F28" s="30">
        <v>17648</v>
      </c>
      <c r="G28" s="30">
        <v>19760</v>
      </c>
      <c r="H28" s="30">
        <v>4457</v>
      </c>
      <c r="I28" s="30">
        <v>18731</v>
      </c>
      <c r="J28" s="30">
        <v>1099</v>
      </c>
      <c r="K28" s="30">
        <v>1350</v>
      </c>
      <c r="L28" s="30">
        <v>0</v>
      </c>
      <c r="M28" s="31">
        <v>0</v>
      </c>
      <c r="N28" s="8">
        <f t="shared" si="0"/>
        <v>1036291</v>
      </c>
    </row>
    <row r="29" spans="1:14" x14ac:dyDescent="0.25">
      <c r="A29" s="13">
        <v>26</v>
      </c>
      <c r="B29" s="33" t="s">
        <v>38</v>
      </c>
      <c r="C29" s="30">
        <v>506076</v>
      </c>
      <c r="D29" s="30">
        <v>186669</v>
      </c>
      <c r="E29" s="30">
        <v>6789</v>
      </c>
      <c r="F29" s="30">
        <v>18915</v>
      </c>
      <c r="G29" s="30">
        <v>15646</v>
      </c>
      <c r="H29" s="30">
        <v>3466</v>
      </c>
      <c r="I29" s="30">
        <v>14089</v>
      </c>
      <c r="J29" s="30">
        <v>1156</v>
      </c>
      <c r="K29" s="30">
        <v>970</v>
      </c>
      <c r="L29" s="30">
        <v>42633</v>
      </c>
      <c r="M29" s="31">
        <v>0</v>
      </c>
      <c r="N29" s="8">
        <f t="shared" si="0"/>
        <v>796409</v>
      </c>
    </row>
    <row r="30" spans="1:14" x14ac:dyDescent="0.25">
      <c r="A30" s="13">
        <v>27</v>
      </c>
      <c r="B30" s="33" t="s">
        <v>39</v>
      </c>
      <c r="C30" s="30">
        <v>174882</v>
      </c>
      <c r="D30" s="30">
        <v>137747</v>
      </c>
      <c r="E30" s="30">
        <v>2613</v>
      </c>
      <c r="F30" s="30">
        <v>7789</v>
      </c>
      <c r="G30" s="30">
        <v>3735</v>
      </c>
      <c r="H30" s="30">
        <v>1028</v>
      </c>
      <c r="I30" s="30">
        <v>3130</v>
      </c>
      <c r="J30" s="30">
        <v>477</v>
      </c>
      <c r="K30" s="30">
        <v>200</v>
      </c>
      <c r="L30" s="30">
        <v>0</v>
      </c>
      <c r="M30" s="31">
        <v>0</v>
      </c>
      <c r="N30" s="8">
        <f t="shared" si="0"/>
        <v>331601</v>
      </c>
    </row>
    <row r="31" spans="1:14" x14ac:dyDescent="0.25">
      <c r="A31" s="13">
        <v>28</v>
      </c>
      <c r="B31" s="33" t="s">
        <v>40</v>
      </c>
      <c r="C31" s="30">
        <v>1099556</v>
      </c>
      <c r="D31" s="30">
        <v>577955</v>
      </c>
      <c r="E31" s="30">
        <v>14115</v>
      </c>
      <c r="F31" s="30">
        <v>38742</v>
      </c>
      <c r="G31" s="30">
        <v>40020</v>
      </c>
      <c r="H31" s="30">
        <v>7774</v>
      </c>
      <c r="I31" s="30">
        <v>34750</v>
      </c>
      <c r="J31" s="30">
        <v>2351</v>
      </c>
      <c r="K31" s="30">
        <v>2314</v>
      </c>
      <c r="L31" s="30">
        <v>0</v>
      </c>
      <c r="M31" s="31">
        <v>0</v>
      </c>
      <c r="N31" s="8">
        <f t="shared" si="0"/>
        <v>1817577</v>
      </c>
    </row>
    <row r="32" spans="1:14" x14ac:dyDescent="0.25">
      <c r="A32" s="13">
        <v>29</v>
      </c>
      <c r="B32" s="33" t="s">
        <v>41</v>
      </c>
      <c r="C32" s="30">
        <v>280342</v>
      </c>
      <c r="D32" s="30">
        <v>170222</v>
      </c>
      <c r="E32" s="30">
        <v>3810</v>
      </c>
      <c r="F32" s="30">
        <v>11681</v>
      </c>
      <c r="G32" s="30">
        <v>7196</v>
      </c>
      <c r="H32" s="30">
        <v>1644</v>
      </c>
      <c r="I32" s="30">
        <v>5643</v>
      </c>
      <c r="J32" s="30">
        <v>685</v>
      </c>
      <c r="K32" s="30">
        <v>334</v>
      </c>
      <c r="L32" s="30">
        <v>0</v>
      </c>
      <c r="M32" s="31">
        <v>0</v>
      </c>
      <c r="N32" s="8">
        <f t="shared" si="0"/>
        <v>481557</v>
      </c>
    </row>
    <row r="33" spans="1:14" x14ac:dyDescent="0.25">
      <c r="A33" s="13">
        <v>30</v>
      </c>
      <c r="B33" s="33" t="s">
        <v>42</v>
      </c>
      <c r="C33" s="30">
        <v>1355386</v>
      </c>
      <c r="D33" s="30">
        <v>214048</v>
      </c>
      <c r="E33" s="30">
        <v>12216</v>
      </c>
      <c r="F33" s="30">
        <v>46789</v>
      </c>
      <c r="G33" s="30">
        <v>15452</v>
      </c>
      <c r="H33" s="30">
        <v>7002</v>
      </c>
      <c r="I33" s="30">
        <v>15778</v>
      </c>
      <c r="J33" s="30">
        <v>1971</v>
      </c>
      <c r="K33" s="30">
        <v>1214</v>
      </c>
      <c r="L33" s="30">
        <v>184442</v>
      </c>
      <c r="M33" s="31">
        <v>0</v>
      </c>
      <c r="N33" s="8">
        <f t="shared" si="0"/>
        <v>1854298</v>
      </c>
    </row>
    <row r="34" spans="1:14" x14ac:dyDescent="0.25">
      <c r="A34" s="13">
        <v>31</v>
      </c>
      <c r="B34" s="33" t="s">
        <v>43</v>
      </c>
      <c r="C34" s="30">
        <v>566266</v>
      </c>
      <c r="D34" s="30">
        <v>94659</v>
      </c>
      <c r="E34" s="30">
        <v>6123</v>
      </c>
      <c r="F34" s="30">
        <v>21317</v>
      </c>
      <c r="G34" s="30">
        <v>12385</v>
      </c>
      <c r="H34" s="30">
        <v>3025</v>
      </c>
      <c r="I34" s="30">
        <v>9323</v>
      </c>
      <c r="J34" s="30">
        <v>1095</v>
      </c>
      <c r="K34" s="30">
        <v>531</v>
      </c>
      <c r="L34" s="30">
        <v>0</v>
      </c>
      <c r="M34" s="31">
        <v>0</v>
      </c>
      <c r="N34" s="8">
        <f t="shared" si="0"/>
        <v>714724</v>
      </c>
    </row>
    <row r="35" spans="1:14" x14ac:dyDescent="0.25">
      <c r="A35" s="13">
        <v>32</v>
      </c>
      <c r="B35" s="33" t="s">
        <v>44</v>
      </c>
      <c r="C35" s="30">
        <v>108432</v>
      </c>
      <c r="D35" s="30">
        <v>64355</v>
      </c>
      <c r="E35" s="30">
        <v>1714</v>
      </c>
      <c r="F35" s="30">
        <v>5238</v>
      </c>
      <c r="G35" s="30">
        <v>1850</v>
      </c>
      <c r="H35" s="30">
        <v>586</v>
      </c>
      <c r="I35" s="30">
        <v>1417</v>
      </c>
      <c r="J35" s="30">
        <v>322</v>
      </c>
      <c r="K35" s="30">
        <v>82</v>
      </c>
      <c r="L35" s="30">
        <v>5435</v>
      </c>
      <c r="M35" s="31">
        <v>0</v>
      </c>
      <c r="N35" s="8">
        <f t="shared" si="0"/>
        <v>189431</v>
      </c>
    </row>
    <row r="36" spans="1:14" x14ac:dyDescent="0.25">
      <c r="A36" s="13">
        <v>33</v>
      </c>
      <c r="B36" s="33" t="s">
        <v>45</v>
      </c>
      <c r="C36" s="30">
        <v>158168</v>
      </c>
      <c r="D36" s="30">
        <v>117867</v>
      </c>
      <c r="E36" s="30">
        <v>2051</v>
      </c>
      <c r="F36" s="30">
        <v>5165</v>
      </c>
      <c r="G36" s="30">
        <v>5152</v>
      </c>
      <c r="H36" s="30">
        <v>1219</v>
      </c>
      <c r="I36" s="30">
        <v>5258</v>
      </c>
      <c r="J36" s="30">
        <v>393</v>
      </c>
      <c r="K36" s="30">
        <v>403</v>
      </c>
      <c r="L36" s="30">
        <v>0</v>
      </c>
      <c r="M36" s="31">
        <v>0</v>
      </c>
      <c r="N36" s="8">
        <f t="shared" si="0"/>
        <v>295676</v>
      </c>
    </row>
    <row r="37" spans="1:14" x14ac:dyDescent="0.25">
      <c r="A37" s="13">
        <v>34</v>
      </c>
      <c r="B37" s="33" t="s">
        <v>46</v>
      </c>
      <c r="C37" s="30">
        <v>122244</v>
      </c>
      <c r="D37" s="30">
        <v>79792</v>
      </c>
      <c r="E37" s="30">
        <v>1745</v>
      </c>
      <c r="F37" s="30">
        <v>5278</v>
      </c>
      <c r="G37" s="30">
        <v>2240</v>
      </c>
      <c r="H37" s="30">
        <v>716</v>
      </c>
      <c r="I37" s="30">
        <v>2034</v>
      </c>
      <c r="J37" s="30">
        <v>316</v>
      </c>
      <c r="K37" s="30">
        <v>142</v>
      </c>
      <c r="L37" s="30">
        <v>0</v>
      </c>
      <c r="M37" s="31">
        <v>0</v>
      </c>
      <c r="N37" s="8">
        <f t="shared" si="0"/>
        <v>214507</v>
      </c>
    </row>
    <row r="38" spans="1:14" x14ac:dyDescent="0.25">
      <c r="A38" s="13">
        <v>35</v>
      </c>
      <c r="B38" s="33" t="s">
        <v>47</v>
      </c>
      <c r="C38" s="30">
        <v>62450</v>
      </c>
      <c r="D38" s="30">
        <v>64481</v>
      </c>
      <c r="E38" s="30">
        <v>900</v>
      </c>
      <c r="F38" s="30">
        <v>2568</v>
      </c>
      <c r="G38" s="30">
        <v>1160</v>
      </c>
      <c r="H38" s="30">
        <v>399</v>
      </c>
      <c r="I38" s="30">
        <v>1222</v>
      </c>
      <c r="J38" s="30">
        <v>174</v>
      </c>
      <c r="K38" s="30">
        <v>96</v>
      </c>
      <c r="L38" s="30">
        <v>12782</v>
      </c>
      <c r="M38" s="31">
        <v>0</v>
      </c>
      <c r="N38" s="8">
        <f t="shared" si="0"/>
        <v>146232</v>
      </c>
    </row>
    <row r="39" spans="1:14" x14ac:dyDescent="0.25">
      <c r="A39" s="13">
        <v>36</v>
      </c>
      <c r="B39" s="33" t="s">
        <v>48</v>
      </c>
      <c r="C39" s="30">
        <v>282882</v>
      </c>
      <c r="D39" s="30">
        <v>62627</v>
      </c>
      <c r="E39" s="30">
        <v>3695</v>
      </c>
      <c r="F39" s="30">
        <v>11344</v>
      </c>
      <c r="G39" s="30">
        <v>9079</v>
      </c>
      <c r="H39" s="30">
        <v>1685</v>
      </c>
      <c r="I39" s="30">
        <v>6615</v>
      </c>
      <c r="J39" s="30">
        <v>669</v>
      </c>
      <c r="K39" s="30">
        <v>362</v>
      </c>
      <c r="L39" s="30">
        <v>0</v>
      </c>
      <c r="M39" s="31">
        <v>0</v>
      </c>
      <c r="N39" s="8">
        <f t="shared" si="0"/>
        <v>378958</v>
      </c>
    </row>
    <row r="40" spans="1:14" x14ac:dyDescent="0.25">
      <c r="A40" s="13">
        <v>37</v>
      </c>
      <c r="B40" s="33" t="s">
        <v>49</v>
      </c>
      <c r="C40" s="30">
        <v>242072</v>
      </c>
      <c r="D40" s="30">
        <v>113633</v>
      </c>
      <c r="E40" s="30">
        <v>3415</v>
      </c>
      <c r="F40" s="30">
        <v>10139</v>
      </c>
      <c r="G40" s="30">
        <v>7590</v>
      </c>
      <c r="H40" s="30">
        <v>1470</v>
      </c>
      <c r="I40" s="30">
        <v>5680</v>
      </c>
      <c r="J40" s="30">
        <v>629</v>
      </c>
      <c r="K40" s="30">
        <v>319</v>
      </c>
      <c r="L40" s="30">
        <v>15854</v>
      </c>
      <c r="M40" s="31">
        <v>0</v>
      </c>
      <c r="N40" s="8">
        <f t="shared" si="0"/>
        <v>400801</v>
      </c>
    </row>
    <row r="41" spans="1:14" x14ac:dyDescent="0.25">
      <c r="A41" s="13">
        <v>38</v>
      </c>
      <c r="B41" s="33" t="s">
        <v>50</v>
      </c>
      <c r="C41" s="30">
        <v>136720</v>
      </c>
      <c r="D41" s="30">
        <v>67649</v>
      </c>
      <c r="E41" s="30">
        <v>1977</v>
      </c>
      <c r="F41" s="30">
        <v>6060</v>
      </c>
      <c r="G41" s="30">
        <v>3256</v>
      </c>
      <c r="H41" s="30">
        <v>773</v>
      </c>
      <c r="I41" s="30">
        <v>2423</v>
      </c>
      <c r="J41" s="30">
        <v>372</v>
      </c>
      <c r="K41" s="30">
        <v>136</v>
      </c>
      <c r="L41" s="30">
        <v>0</v>
      </c>
      <c r="M41" s="31">
        <v>0</v>
      </c>
      <c r="N41" s="8">
        <f t="shared" si="0"/>
        <v>219366</v>
      </c>
    </row>
    <row r="42" spans="1:14" x14ac:dyDescent="0.25">
      <c r="A42" s="13">
        <v>39</v>
      </c>
      <c r="B42" s="33" t="s">
        <v>51</v>
      </c>
      <c r="C42" s="30">
        <v>6941948</v>
      </c>
      <c r="D42" s="30">
        <v>3088452</v>
      </c>
      <c r="E42" s="30">
        <v>71738</v>
      </c>
      <c r="F42" s="30">
        <v>195310</v>
      </c>
      <c r="G42" s="30">
        <v>137669</v>
      </c>
      <c r="H42" s="30">
        <v>51517</v>
      </c>
      <c r="I42" s="30">
        <v>189952</v>
      </c>
      <c r="J42" s="30">
        <v>12933</v>
      </c>
      <c r="K42" s="30">
        <v>17079</v>
      </c>
      <c r="L42" s="30">
        <v>0</v>
      </c>
      <c r="M42" s="31">
        <v>0</v>
      </c>
      <c r="N42" s="8">
        <f t="shared" si="0"/>
        <v>10706598</v>
      </c>
    </row>
    <row r="43" spans="1:14" x14ac:dyDescent="0.25">
      <c r="A43" s="13">
        <v>40</v>
      </c>
      <c r="B43" s="33" t="s">
        <v>52</v>
      </c>
      <c r="C43" s="30">
        <v>307992</v>
      </c>
      <c r="D43" s="30">
        <v>65007</v>
      </c>
      <c r="E43" s="30">
        <v>4215</v>
      </c>
      <c r="F43" s="30">
        <v>12319</v>
      </c>
      <c r="G43" s="30">
        <v>10742</v>
      </c>
      <c r="H43" s="30">
        <v>1947</v>
      </c>
      <c r="I43" s="30">
        <v>8253</v>
      </c>
      <c r="J43" s="30">
        <v>759</v>
      </c>
      <c r="K43" s="30">
        <v>468</v>
      </c>
      <c r="L43" s="30">
        <v>0</v>
      </c>
      <c r="M43" s="31">
        <v>0</v>
      </c>
      <c r="N43" s="8">
        <f t="shared" si="0"/>
        <v>411702</v>
      </c>
    </row>
    <row r="44" spans="1:14" x14ac:dyDescent="0.25">
      <c r="A44" s="13">
        <v>41</v>
      </c>
      <c r="B44" s="33" t="s">
        <v>53</v>
      </c>
      <c r="C44" s="30">
        <v>1586010</v>
      </c>
      <c r="D44" s="30">
        <v>669936</v>
      </c>
      <c r="E44" s="30">
        <v>21783</v>
      </c>
      <c r="F44" s="30">
        <v>64819</v>
      </c>
      <c r="G44" s="30">
        <v>54105</v>
      </c>
      <c r="H44" s="30">
        <v>9720</v>
      </c>
      <c r="I44" s="30">
        <v>39898</v>
      </c>
      <c r="J44" s="30">
        <v>3956</v>
      </c>
      <c r="K44" s="30">
        <v>2185</v>
      </c>
      <c r="L44" s="30">
        <v>0</v>
      </c>
      <c r="M44" s="31">
        <v>0</v>
      </c>
      <c r="N44" s="8">
        <f t="shared" si="0"/>
        <v>2452412</v>
      </c>
    </row>
    <row r="45" spans="1:14" x14ac:dyDescent="0.25">
      <c r="A45" s="13">
        <v>42</v>
      </c>
      <c r="B45" s="33" t="s">
        <v>54</v>
      </c>
      <c r="C45" s="30">
        <v>586452</v>
      </c>
      <c r="D45" s="30">
        <v>221855</v>
      </c>
      <c r="E45" s="30">
        <v>6906</v>
      </c>
      <c r="F45" s="30">
        <v>18976</v>
      </c>
      <c r="G45" s="30">
        <v>14624</v>
      </c>
      <c r="H45" s="30">
        <v>4209</v>
      </c>
      <c r="I45" s="30">
        <v>16227</v>
      </c>
      <c r="J45" s="30">
        <v>1215</v>
      </c>
      <c r="K45" s="30">
        <v>1303</v>
      </c>
      <c r="L45" s="30">
        <v>39124</v>
      </c>
      <c r="M45" s="31">
        <v>0</v>
      </c>
      <c r="N45" s="8">
        <f t="shared" si="0"/>
        <v>910891</v>
      </c>
    </row>
    <row r="46" spans="1:14" x14ac:dyDescent="0.25">
      <c r="A46" s="13">
        <v>43</v>
      </c>
      <c r="B46" s="33" t="s">
        <v>55</v>
      </c>
      <c r="C46" s="30">
        <v>6223018</v>
      </c>
      <c r="D46" s="30">
        <v>2837048</v>
      </c>
      <c r="E46" s="30">
        <v>75292</v>
      </c>
      <c r="F46" s="30">
        <v>228914</v>
      </c>
      <c r="G46" s="30">
        <v>199294</v>
      </c>
      <c r="H46" s="30">
        <v>39018</v>
      </c>
      <c r="I46" s="30">
        <v>157383</v>
      </c>
      <c r="J46" s="30">
        <v>12994</v>
      </c>
      <c r="K46" s="30">
        <v>9677</v>
      </c>
      <c r="L46" s="30">
        <v>315955</v>
      </c>
      <c r="M46" s="31">
        <v>0</v>
      </c>
      <c r="N46" s="8">
        <f t="shared" si="0"/>
        <v>10098593</v>
      </c>
    </row>
    <row r="47" spans="1:14" x14ac:dyDescent="0.25">
      <c r="A47" s="13">
        <v>44</v>
      </c>
      <c r="B47" s="33" t="s">
        <v>56</v>
      </c>
      <c r="C47" s="30">
        <v>3156266</v>
      </c>
      <c r="D47" s="30">
        <v>1892609</v>
      </c>
      <c r="E47" s="30">
        <v>37754</v>
      </c>
      <c r="F47" s="30">
        <v>111250</v>
      </c>
      <c r="G47" s="30">
        <v>71581</v>
      </c>
      <c r="H47" s="30">
        <v>20749</v>
      </c>
      <c r="I47" s="30">
        <v>73413</v>
      </c>
      <c r="J47" s="30">
        <v>6513</v>
      </c>
      <c r="K47" s="30">
        <v>5621</v>
      </c>
      <c r="L47" s="30">
        <v>0</v>
      </c>
      <c r="M47" s="31">
        <v>178697</v>
      </c>
      <c r="N47" s="8">
        <f t="shared" si="0"/>
        <v>5554453</v>
      </c>
    </row>
    <row r="48" spans="1:14" x14ac:dyDescent="0.25">
      <c r="A48" s="13">
        <v>45</v>
      </c>
      <c r="B48" s="33" t="s">
        <v>57</v>
      </c>
      <c r="C48" s="30">
        <v>491956</v>
      </c>
      <c r="D48" s="30">
        <v>384915</v>
      </c>
      <c r="E48" s="30">
        <v>5099</v>
      </c>
      <c r="F48" s="30">
        <v>11661</v>
      </c>
      <c r="G48" s="30">
        <v>13893</v>
      </c>
      <c r="H48" s="30">
        <v>4251</v>
      </c>
      <c r="I48" s="30">
        <v>18600</v>
      </c>
      <c r="J48" s="30">
        <v>667</v>
      </c>
      <c r="K48" s="30">
        <v>1652</v>
      </c>
      <c r="L48" s="30">
        <v>0</v>
      </c>
      <c r="M48" s="31">
        <v>0</v>
      </c>
      <c r="N48" s="8">
        <f t="shared" si="0"/>
        <v>932694</v>
      </c>
    </row>
    <row r="49" spans="1:14" x14ac:dyDescent="0.25">
      <c r="A49" s="13">
        <v>46</v>
      </c>
      <c r="B49" s="33" t="s">
        <v>58</v>
      </c>
      <c r="C49" s="30">
        <v>320810</v>
      </c>
      <c r="D49" s="30">
        <v>149068</v>
      </c>
      <c r="E49" s="30">
        <v>3871</v>
      </c>
      <c r="F49" s="30">
        <v>11042</v>
      </c>
      <c r="G49" s="30">
        <v>5097</v>
      </c>
      <c r="H49" s="30">
        <v>2175</v>
      </c>
      <c r="I49" s="30">
        <v>6924</v>
      </c>
      <c r="J49" s="30">
        <v>749</v>
      </c>
      <c r="K49" s="30">
        <v>614</v>
      </c>
      <c r="L49" s="30">
        <v>21583</v>
      </c>
      <c r="M49" s="31">
        <v>0</v>
      </c>
      <c r="N49" s="8">
        <f t="shared" si="0"/>
        <v>521933</v>
      </c>
    </row>
    <row r="50" spans="1:14" x14ac:dyDescent="0.25">
      <c r="A50" s="13">
        <v>47</v>
      </c>
      <c r="B50" s="33" t="s">
        <v>59</v>
      </c>
      <c r="C50" s="30">
        <v>49448</v>
      </c>
      <c r="D50" s="30">
        <v>30508</v>
      </c>
      <c r="E50" s="30">
        <v>865</v>
      </c>
      <c r="F50" s="30">
        <v>2595</v>
      </c>
      <c r="G50" s="30">
        <v>142</v>
      </c>
      <c r="H50" s="30">
        <v>260</v>
      </c>
      <c r="I50" s="30">
        <v>282</v>
      </c>
      <c r="J50" s="30">
        <v>170</v>
      </c>
      <c r="K50" s="30">
        <v>29</v>
      </c>
      <c r="L50" s="30">
        <v>1964</v>
      </c>
      <c r="M50" s="31">
        <v>0</v>
      </c>
      <c r="N50" s="8">
        <f t="shared" si="0"/>
        <v>86263</v>
      </c>
    </row>
    <row r="51" spans="1:14" x14ac:dyDescent="0.25">
      <c r="A51" s="13">
        <v>48</v>
      </c>
      <c r="B51" s="33" t="s">
        <v>60</v>
      </c>
      <c r="C51" s="30">
        <v>126004</v>
      </c>
      <c r="D51" s="30">
        <v>75322</v>
      </c>
      <c r="E51" s="30">
        <v>1959</v>
      </c>
      <c r="F51" s="30">
        <v>5929</v>
      </c>
      <c r="G51" s="30">
        <v>2457</v>
      </c>
      <c r="H51" s="30">
        <v>703</v>
      </c>
      <c r="I51" s="30">
        <v>1918</v>
      </c>
      <c r="J51" s="30">
        <v>362</v>
      </c>
      <c r="K51" s="30">
        <v>113</v>
      </c>
      <c r="L51" s="30">
        <v>1545</v>
      </c>
      <c r="M51" s="31">
        <v>0</v>
      </c>
      <c r="N51" s="8">
        <f t="shared" si="0"/>
        <v>216312</v>
      </c>
    </row>
    <row r="52" spans="1:14" x14ac:dyDescent="0.25">
      <c r="A52" s="13">
        <v>49</v>
      </c>
      <c r="B52" s="33" t="s">
        <v>61</v>
      </c>
      <c r="C52" s="30">
        <v>102346</v>
      </c>
      <c r="D52" s="30">
        <v>65403</v>
      </c>
      <c r="E52" s="30">
        <v>1604</v>
      </c>
      <c r="F52" s="30">
        <v>4865</v>
      </c>
      <c r="G52" s="30">
        <v>2047</v>
      </c>
      <c r="H52" s="30">
        <v>565</v>
      </c>
      <c r="I52" s="30">
        <v>1534</v>
      </c>
      <c r="J52" s="30">
        <v>299</v>
      </c>
      <c r="K52" s="30">
        <v>87</v>
      </c>
      <c r="L52" s="30">
        <v>0</v>
      </c>
      <c r="M52" s="31">
        <v>0</v>
      </c>
      <c r="N52" s="8">
        <f t="shared" si="0"/>
        <v>178750</v>
      </c>
    </row>
    <row r="53" spans="1:14" x14ac:dyDescent="0.25">
      <c r="A53" s="13">
        <v>50</v>
      </c>
      <c r="B53" s="33" t="s">
        <v>62</v>
      </c>
      <c r="C53" s="30">
        <v>236822</v>
      </c>
      <c r="D53" s="30">
        <v>77567</v>
      </c>
      <c r="E53" s="30">
        <v>3211</v>
      </c>
      <c r="F53" s="30">
        <v>9706</v>
      </c>
      <c r="G53" s="30">
        <v>6437</v>
      </c>
      <c r="H53" s="30">
        <v>1416</v>
      </c>
      <c r="I53" s="30">
        <v>5059</v>
      </c>
      <c r="J53" s="30">
        <v>607</v>
      </c>
      <c r="K53" s="30">
        <v>302</v>
      </c>
      <c r="L53" s="30">
        <v>0</v>
      </c>
      <c r="M53" s="31">
        <v>0</v>
      </c>
      <c r="N53" s="8">
        <f t="shared" si="0"/>
        <v>341127</v>
      </c>
    </row>
    <row r="54" spans="1:14" x14ac:dyDescent="0.25">
      <c r="A54" s="13">
        <v>51</v>
      </c>
      <c r="B54" s="33" t="s">
        <v>63</v>
      </c>
      <c r="C54" s="30">
        <v>294808</v>
      </c>
      <c r="D54" s="30">
        <v>215184</v>
      </c>
      <c r="E54" s="30">
        <v>3934</v>
      </c>
      <c r="F54" s="30">
        <v>11013</v>
      </c>
      <c r="G54" s="30">
        <v>8048</v>
      </c>
      <c r="H54" s="30">
        <v>2009</v>
      </c>
      <c r="I54" s="30">
        <v>7801</v>
      </c>
      <c r="J54" s="30">
        <v>669</v>
      </c>
      <c r="K54" s="30">
        <v>559</v>
      </c>
      <c r="L54" s="30">
        <v>76757</v>
      </c>
      <c r="M54" s="31">
        <v>0</v>
      </c>
      <c r="N54" s="8">
        <f t="shared" si="0"/>
        <v>620782</v>
      </c>
    </row>
    <row r="55" spans="1:14" x14ac:dyDescent="0.25">
      <c r="A55" s="13">
        <v>52</v>
      </c>
      <c r="B55" s="33" t="s">
        <v>64</v>
      </c>
      <c r="C55" s="30">
        <v>398552</v>
      </c>
      <c r="D55" s="30">
        <v>163244</v>
      </c>
      <c r="E55" s="30">
        <v>3838</v>
      </c>
      <c r="F55" s="30">
        <v>11935</v>
      </c>
      <c r="G55" s="30">
        <v>10417</v>
      </c>
      <c r="H55" s="30">
        <v>2571</v>
      </c>
      <c r="I55" s="30">
        <v>9620</v>
      </c>
      <c r="J55" s="30">
        <v>851</v>
      </c>
      <c r="K55" s="30">
        <v>679</v>
      </c>
      <c r="L55" s="30">
        <v>0</v>
      </c>
      <c r="M55" s="31">
        <v>0</v>
      </c>
      <c r="N55" s="8">
        <f t="shared" si="0"/>
        <v>601707</v>
      </c>
    </row>
    <row r="56" spans="1:14" x14ac:dyDescent="0.25">
      <c r="A56" s="13">
        <v>53</v>
      </c>
      <c r="B56" s="33" t="s">
        <v>65</v>
      </c>
      <c r="C56" s="30">
        <v>327850</v>
      </c>
      <c r="D56" s="30">
        <v>191074</v>
      </c>
      <c r="E56" s="30">
        <v>5647</v>
      </c>
      <c r="F56" s="30">
        <v>17235</v>
      </c>
      <c r="G56" s="30">
        <v>2268</v>
      </c>
      <c r="H56" s="30">
        <v>1681</v>
      </c>
      <c r="I56" s="30">
        <v>2212</v>
      </c>
      <c r="J56" s="30">
        <v>1049</v>
      </c>
      <c r="K56" s="30">
        <v>163</v>
      </c>
      <c r="L56" s="30">
        <v>33962</v>
      </c>
      <c r="M56" s="31">
        <v>0</v>
      </c>
      <c r="N56" s="8">
        <f t="shared" si="0"/>
        <v>583141</v>
      </c>
    </row>
    <row r="57" spans="1:14" x14ac:dyDescent="0.25">
      <c r="A57" s="13">
        <v>54</v>
      </c>
      <c r="B57" s="33" t="s">
        <v>66</v>
      </c>
      <c r="C57" s="30">
        <v>80240</v>
      </c>
      <c r="D57" s="30">
        <v>48843</v>
      </c>
      <c r="E57" s="30">
        <v>1197</v>
      </c>
      <c r="F57" s="30">
        <v>3628</v>
      </c>
      <c r="G57" s="30">
        <v>703</v>
      </c>
      <c r="H57" s="30">
        <v>455</v>
      </c>
      <c r="I57" s="30">
        <v>913</v>
      </c>
      <c r="J57" s="30">
        <v>229</v>
      </c>
      <c r="K57" s="30">
        <v>80</v>
      </c>
      <c r="L57" s="30">
        <v>0</v>
      </c>
      <c r="M57" s="31">
        <v>0</v>
      </c>
      <c r="N57" s="8">
        <f t="shared" si="0"/>
        <v>136288</v>
      </c>
    </row>
    <row r="58" spans="1:14" x14ac:dyDescent="0.25">
      <c r="A58" s="13">
        <v>55</v>
      </c>
      <c r="B58" s="33" t="s">
        <v>67</v>
      </c>
      <c r="C58" s="30">
        <v>291950</v>
      </c>
      <c r="D58" s="30">
        <v>118865</v>
      </c>
      <c r="E58" s="30">
        <v>3540</v>
      </c>
      <c r="F58" s="30">
        <v>9223</v>
      </c>
      <c r="G58" s="30">
        <v>6505</v>
      </c>
      <c r="H58" s="30">
        <v>2223</v>
      </c>
      <c r="I58" s="30">
        <v>8479</v>
      </c>
      <c r="J58" s="30">
        <v>542</v>
      </c>
      <c r="K58" s="30">
        <v>740</v>
      </c>
      <c r="L58" s="30">
        <v>0</v>
      </c>
      <c r="M58" s="31">
        <v>0</v>
      </c>
      <c r="N58" s="8">
        <f t="shared" si="0"/>
        <v>442067</v>
      </c>
    </row>
    <row r="59" spans="1:14" x14ac:dyDescent="0.25">
      <c r="A59" s="13">
        <v>56</v>
      </c>
      <c r="B59" s="33" t="s">
        <v>68</v>
      </c>
      <c r="C59" s="30">
        <v>107968</v>
      </c>
      <c r="D59" s="30">
        <v>39322</v>
      </c>
      <c r="E59" s="30">
        <v>1659</v>
      </c>
      <c r="F59" s="30">
        <v>5024</v>
      </c>
      <c r="G59" s="30">
        <v>2495</v>
      </c>
      <c r="H59" s="30">
        <v>605</v>
      </c>
      <c r="I59" s="30">
        <v>1819</v>
      </c>
      <c r="J59" s="30">
        <v>310</v>
      </c>
      <c r="K59" s="30">
        <v>100</v>
      </c>
      <c r="L59" s="30">
        <v>0</v>
      </c>
      <c r="M59" s="31">
        <v>0</v>
      </c>
      <c r="N59" s="8">
        <f t="shared" si="0"/>
        <v>159302</v>
      </c>
    </row>
    <row r="60" spans="1:14" x14ac:dyDescent="0.25">
      <c r="A60" s="13">
        <v>57</v>
      </c>
      <c r="B60" s="33" t="s">
        <v>69</v>
      </c>
      <c r="C60" s="30">
        <v>2948042</v>
      </c>
      <c r="D60" s="30">
        <v>1236372</v>
      </c>
      <c r="E60" s="30">
        <v>31631</v>
      </c>
      <c r="F60" s="30">
        <v>91686</v>
      </c>
      <c r="G60" s="30">
        <v>66629</v>
      </c>
      <c r="H60" s="30">
        <v>20495</v>
      </c>
      <c r="I60" s="30">
        <v>76057</v>
      </c>
      <c r="J60" s="30">
        <v>5231</v>
      </c>
      <c r="K60" s="30">
        <v>6211</v>
      </c>
      <c r="L60" s="30">
        <v>362944</v>
      </c>
      <c r="M60" s="31">
        <v>55318</v>
      </c>
      <c r="N60" s="8">
        <f t="shared" si="0"/>
        <v>4900616</v>
      </c>
    </row>
    <row r="61" spans="1:14" x14ac:dyDescent="0.25">
      <c r="A61" s="13">
        <v>58</v>
      </c>
      <c r="B61" s="33" t="s">
        <v>70</v>
      </c>
      <c r="C61" s="30">
        <v>622894</v>
      </c>
      <c r="D61" s="30">
        <v>98433</v>
      </c>
      <c r="E61" s="30">
        <v>8439</v>
      </c>
      <c r="F61" s="30">
        <v>25015</v>
      </c>
      <c r="G61" s="30">
        <v>21578</v>
      </c>
      <c r="H61" s="30">
        <v>3861</v>
      </c>
      <c r="I61" s="30">
        <v>16141</v>
      </c>
      <c r="J61" s="30">
        <v>1547</v>
      </c>
      <c r="K61" s="30">
        <v>894</v>
      </c>
      <c r="L61" s="30">
        <v>0</v>
      </c>
      <c r="M61" s="31">
        <v>0</v>
      </c>
      <c r="N61" s="8">
        <f t="shared" si="0"/>
        <v>798802</v>
      </c>
    </row>
    <row r="62" spans="1:14" x14ac:dyDescent="0.25">
      <c r="A62" s="13">
        <v>59</v>
      </c>
      <c r="B62" s="33" t="s">
        <v>71</v>
      </c>
      <c r="C62" s="30">
        <v>2704716</v>
      </c>
      <c r="D62" s="30">
        <v>1668058</v>
      </c>
      <c r="E62" s="30">
        <v>32135</v>
      </c>
      <c r="F62" s="30">
        <v>91469</v>
      </c>
      <c r="G62" s="30">
        <v>87699</v>
      </c>
      <c r="H62" s="30">
        <v>18217</v>
      </c>
      <c r="I62" s="30">
        <v>77567</v>
      </c>
      <c r="J62" s="30">
        <v>5223</v>
      </c>
      <c r="K62" s="30">
        <v>5284</v>
      </c>
      <c r="L62" s="30">
        <v>0</v>
      </c>
      <c r="M62" s="31">
        <v>0</v>
      </c>
      <c r="N62" s="8">
        <f t="shared" si="0"/>
        <v>4690368</v>
      </c>
    </row>
    <row r="63" spans="1:14" x14ac:dyDescent="0.25">
      <c r="A63" s="13">
        <v>60</v>
      </c>
      <c r="B63" s="33" t="s">
        <v>72</v>
      </c>
      <c r="C63" s="30">
        <v>180180</v>
      </c>
      <c r="D63" s="30">
        <v>67517</v>
      </c>
      <c r="E63" s="30">
        <v>2474</v>
      </c>
      <c r="F63" s="30">
        <v>7765</v>
      </c>
      <c r="G63" s="30">
        <v>4285</v>
      </c>
      <c r="H63" s="30">
        <v>1002</v>
      </c>
      <c r="I63" s="30">
        <v>3152</v>
      </c>
      <c r="J63" s="30">
        <v>462</v>
      </c>
      <c r="K63" s="30">
        <v>174</v>
      </c>
      <c r="L63" s="30">
        <v>0</v>
      </c>
      <c r="M63" s="31">
        <v>0</v>
      </c>
      <c r="N63" s="8">
        <f t="shared" si="0"/>
        <v>267011</v>
      </c>
    </row>
    <row r="64" spans="1:14" x14ac:dyDescent="0.25">
      <c r="A64" s="13">
        <v>61</v>
      </c>
      <c r="B64" s="33" t="s">
        <v>73</v>
      </c>
      <c r="C64" s="30">
        <v>240288</v>
      </c>
      <c r="D64" s="30">
        <v>173080</v>
      </c>
      <c r="E64" s="30">
        <v>3290</v>
      </c>
      <c r="F64" s="30">
        <v>10325</v>
      </c>
      <c r="G64" s="30">
        <v>4943</v>
      </c>
      <c r="H64" s="30">
        <v>1344</v>
      </c>
      <c r="I64" s="30">
        <v>3950</v>
      </c>
      <c r="J64" s="30">
        <v>590</v>
      </c>
      <c r="K64" s="30">
        <v>239</v>
      </c>
      <c r="L64" s="30">
        <v>62388</v>
      </c>
      <c r="M64" s="31">
        <v>0</v>
      </c>
      <c r="N64" s="8">
        <f t="shared" si="0"/>
        <v>500437</v>
      </c>
    </row>
    <row r="65" spans="1:14" x14ac:dyDescent="0.25">
      <c r="A65" s="13">
        <v>62</v>
      </c>
      <c r="B65" s="33" t="s">
        <v>74</v>
      </c>
      <c r="C65" s="30">
        <v>85778</v>
      </c>
      <c r="D65" s="30">
        <v>47189</v>
      </c>
      <c r="E65" s="30">
        <v>1309</v>
      </c>
      <c r="F65" s="30">
        <v>3887</v>
      </c>
      <c r="G65" s="30">
        <v>872</v>
      </c>
      <c r="H65" s="30">
        <v>502</v>
      </c>
      <c r="I65" s="30">
        <v>1103</v>
      </c>
      <c r="J65" s="30">
        <v>242</v>
      </c>
      <c r="K65" s="30">
        <v>95</v>
      </c>
      <c r="L65" s="30">
        <v>0</v>
      </c>
      <c r="M65" s="31">
        <v>0</v>
      </c>
      <c r="N65" s="8">
        <f t="shared" si="0"/>
        <v>140977</v>
      </c>
    </row>
    <row r="66" spans="1:14" x14ac:dyDescent="0.25">
      <c r="A66" s="13">
        <v>63</v>
      </c>
      <c r="B66" s="33" t="s">
        <v>75</v>
      </c>
      <c r="C66" s="30">
        <v>167146</v>
      </c>
      <c r="D66" s="30">
        <v>33876</v>
      </c>
      <c r="E66" s="30">
        <v>2171</v>
      </c>
      <c r="F66" s="30">
        <v>6188</v>
      </c>
      <c r="G66" s="30">
        <v>7547</v>
      </c>
      <c r="H66" s="30">
        <v>1109</v>
      </c>
      <c r="I66" s="30">
        <v>5401</v>
      </c>
      <c r="J66" s="30">
        <v>422</v>
      </c>
      <c r="K66" s="30">
        <v>296</v>
      </c>
      <c r="L66" s="30">
        <v>27104</v>
      </c>
      <c r="M66" s="31">
        <v>0</v>
      </c>
      <c r="N66" s="8">
        <f t="shared" si="0"/>
        <v>251260</v>
      </c>
    </row>
    <row r="67" spans="1:14" x14ac:dyDescent="0.25">
      <c r="A67" s="13">
        <v>64</v>
      </c>
      <c r="B67" s="33" t="s">
        <v>76</v>
      </c>
      <c r="C67" s="30">
        <v>404710</v>
      </c>
      <c r="D67" s="30">
        <v>302627</v>
      </c>
      <c r="E67" s="30">
        <v>5186</v>
      </c>
      <c r="F67" s="30">
        <v>15042</v>
      </c>
      <c r="G67" s="30">
        <v>14743</v>
      </c>
      <c r="H67" s="30">
        <v>2644</v>
      </c>
      <c r="I67" s="30">
        <v>11517</v>
      </c>
      <c r="J67" s="30">
        <v>956</v>
      </c>
      <c r="K67" s="30">
        <v>691</v>
      </c>
      <c r="L67" s="30">
        <v>0</v>
      </c>
      <c r="M67" s="31">
        <v>0</v>
      </c>
      <c r="N67" s="8">
        <f t="shared" si="0"/>
        <v>758116</v>
      </c>
    </row>
    <row r="68" spans="1:14" x14ac:dyDescent="0.25">
      <c r="A68" s="13">
        <v>65</v>
      </c>
      <c r="B68" s="33" t="s">
        <v>77</v>
      </c>
      <c r="C68" s="30">
        <v>125890</v>
      </c>
      <c r="D68" s="30">
        <v>97386</v>
      </c>
      <c r="E68" s="30">
        <v>1934</v>
      </c>
      <c r="F68" s="30">
        <v>5972</v>
      </c>
      <c r="G68" s="30">
        <v>1854</v>
      </c>
      <c r="H68" s="30">
        <v>677</v>
      </c>
      <c r="I68" s="30">
        <v>1523</v>
      </c>
      <c r="J68" s="30">
        <v>365</v>
      </c>
      <c r="K68" s="30">
        <v>95</v>
      </c>
      <c r="L68" s="30">
        <v>12942</v>
      </c>
      <c r="M68" s="31">
        <v>0</v>
      </c>
      <c r="N68" s="8">
        <f t="shared" si="0"/>
        <v>248638</v>
      </c>
    </row>
    <row r="69" spans="1:14" x14ac:dyDescent="0.25">
      <c r="A69" s="13">
        <v>66</v>
      </c>
      <c r="B69" s="33" t="s">
        <v>78</v>
      </c>
      <c r="C69" s="30">
        <v>434052</v>
      </c>
      <c r="D69" s="30">
        <v>372858</v>
      </c>
      <c r="E69" s="30">
        <v>5097</v>
      </c>
      <c r="F69" s="30">
        <v>15866</v>
      </c>
      <c r="G69" s="30">
        <v>9296</v>
      </c>
      <c r="H69" s="30">
        <v>2607</v>
      </c>
      <c r="I69" s="30">
        <v>8299</v>
      </c>
      <c r="J69" s="30">
        <v>1050</v>
      </c>
      <c r="K69" s="30">
        <v>570</v>
      </c>
      <c r="L69" s="30">
        <v>5816</v>
      </c>
      <c r="M69" s="31">
        <v>0</v>
      </c>
      <c r="N69" s="8">
        <f t="shared" ref="N69:N132" si="1">SUM(C69:M69)</f>
        <v>855511</v>
      </c>
    </row>
    <row r="70" spans="1:14" x14ac:dyDescent="0.25">
      <c r="A70" s="13">
        <v>67</v>
      </c>
      <c r="B70" s="33" t="s">
        <v>79</v>
      </c>
      <c r="C70" s="30">
        <v>32353556</v>
      </c>
      <c r="D70" s="30">
        <v>17212276</v>
      </c>
      <c r="E70" s="30">
        <v>419230</v>
      </c>
      <c r="F70" s="30">
        <v>1287345</v>
      </c>
      <c r="G70" s="30">
        <v>479131</v>
      </c>
      <c r="H70" s="30">
        <v>163549</v>
      </c>
      <c r="I70" s="30">
        <v>445544</v>
      </c>
      <c r="J70" s="30">
        <v>75605</v>
      </c>
      <c r="K70" s="30">
        <v>32046</v>
      </c>
      <c r="L70" s="30">
        <v>0</v>
      </c>
      <c r="M70" s="31">
        <v>0</v>
      </c>
      <c r="N70" s="8">
        <f t="shared" si="1"/>
        <v>52468282</v>
      </c>
    </row>
    <row r="71" spans="1:14" x14ac:dyDescent="0.25">
      <c r="A71" s="13">
        <v>68</v>
      </c>
      <c r="B71" s="33" t="s">
        <v>80</v>
      </c>
      <c r="C71" s="30">
        <v>1506678</v>
      </c>
      <c r="D71" s="30">
        <v>715301</v>
      </c>
      <c r="E71" s="30">
        <v>17666</v>
      </c>
      <c r="F71" s="30">
        <v>45142</v>
      </c>
      <c r="G71" s="30">
        <v>41331</v>
      </c>
      <c r="H71" s="30">
        <v>11714</v>
      </c>
      <c r="I71" s="30">
        <v>48472</v>
      </c>
      <c r="J71" s="30">
        <v>2858</v>
      </c>
      <c r="K71" s="30">
        <v>4012</v>
      </c>
      <c r="L71" s="30">
        <v>264258</v>
      </c>
      <c r="M71" s="31">
        <v>0</v>
      </c>
      <c r="N71" s="8">
        <f t="shared" si="1"/>
        <v>2657432</v>
      </c>
    </row>
    <row r="72" spans="1:14" x14ac:dyDescent="0.25">
      <c r="A72" s="13">
        <v>69</v>
      </c>
      <c r="B72" s="33" t="s">
        <v>81</v>
      </c>
      <c r="C72" s="30">
        <v>171218</v>
      </c>
      <c r="D72" s="30">
        <v>92241</v>
      </c>
      <c r="E72" s="30">
        <v>2485</v>
      </c>
      <c r="F72" s="30">
        <v>7278</v>
      </c>
      <c r="G72" s="30">
        <v>5265</v>
      </c>
      <c r="H72" s="30">
        <v>1054</v>
      </c>
      <c r="I72" s="30">
        <v>4023</v>
      </c>
      <c r="J72" s="30">
        <v>444</v>
      </c>
      <c r="K72" s="30">
        <v>234</v>
      </c>
      <c r="L72" s="30">
        <v>0</v>
      </c>
      <c r="M72" s="31">
        <v>0</v>
      </c>
      <c r="N72" s="8">
        <f t="shared" si="1"/>
        <v>284242</v>
      </c>
    </row>
    <row r="73" spans="1:14" x14ac:dyDescent="0.25">
      <c r="A73" s="13">
        <v>70</v>
      </c>
      <c r="B73" s="33" t="s">
        <v>82</v>
      </c>
      <c r="C73" s="30">
        <v>320928</v>
      </c>
      <c r="D73" s="30">
        <v>214034</v>
      </c>
      <c r="E73" s="30">
        <v>4174</v>
      </c>
      <c r="F73" s="30">
        <v>12098</v>
      </c>
      <c r="G73" s="30">
        <v>11075</v>
      </c>
      <c r="H73" s="30">
        <v>2096</v>
      </c>
      <c r="I73" s="30">
        <v>8883</v>
      </c>
      <c r="J73" s="30">
        <v>737</v>
      </c>
      <c r="K73" s="30">
        <v>546</v>
      </c>
      <c r="L73" s="30">
        <v>16826</v>
      </c>
      <c r="M73" s="31">
        <v>0</v>
      </c>
      <c r="N73" s="8">
        <f t="shared" si="1"/>
        <v>591397</v>
      </c>
    </row>
    <row r="74" spans="1:14" x14ac:dyDescent="0.25">
      <c r="A74" s="13">
        <v>71</v>
      </c>
      <c r="B74" s="33" t="s">
        <v>83</v>
      </c>
      <c r="C74" s="30">
        <v>318118</v>
      </c>
      <c r="D74" s="30">
        <v>271921</v>
      </c>
      <c r="E74" s="30">
        <v>4914</v>
      </c>
      <c r="F74" s="30">
        <v>14864</v>
      </c>
      <c r="G74" s="30">
        <v>5577</v>
      </c>
      <c r="H74" s="30">
        <v>1787</v>
      </c>
      <c r="I74" s="30">
        <v>4660</v>
      </c>
      <c r="J74" s="30">
        <v>895</v>
      </c>
      <c r="K74" s="30">
        <v>296</v>
      </c>
      <c r="L74" s="30">
        <v>21865</v>
      </c>
      <c r="M74" s="31">
        <v>0</v>
      </c>
      <c r="N74" s="8">
        <f t="shared" si="1"/>
        <v>644897</v>
      </c>
    </row>
    <row r="75" spans="1:14" x14ac:dyDescent="0.25">
      <c r="A75" s="13">
        <v>72</v>
      </c>
      <c r="B75" s="33" t="s">
        <v>84</v>
      </c>
      <c r="C75" s="30">
        <v>989236</v>
      </c>
      <c r="D75" s="30">
        <v>216834</v>
      </c>
      <c r="E75" s="30">
        <v>9795</v>
      </c>
      <c r="F75" s="30">
        <v>13894</v>
      </c>
      <c r="G75" s="30">
        <v>13888</v>
      </c>
      <c r="H75" s="30">
        <v>10764</v>
      </c>
      <c r="I75" s="30">
        <v>44631</v>
      </c>
      <c r="J75" s="30">
        <v>740</v>
      </c>
      <c r="K75" s="30">
        <v>4963</v>
      </c>
      <c r="L75" s="30">
        <v>0</v>
      </c>
      <c r="M75" s="31">
        <v>0</v>
      </c>
      <c r="N75" s="8">
        <f t="shared" si="1"/>
        <v>1304745</v>
      </c>
    </row>
    <row r="76" spans="1:14" x14ac:dyDescent="0.25">
      <c r="A76" s="13">
        <v>73</v>
      </c>
      <c r="B76" s="33" t="s">
        <v>85</v>
      </c>
      <c r="C76" s="30">
        <v>1684530</v>
      </c>
      <c r="D76" s="30">
        <v>848797</v>
      </c>
      <c r="E76" s="30">
        <v>20446</v>
      </c>
      <c r="F76" s="30">
        <v>57880</v>
      </c>
      <c r="G76" s="30">
        <v>60300</v>
      </c>
      <c r="H76" s="30">
        <v>11573</v>
      </c>
      <c r="I76" s="30">
        <v>51065</v>
      </c>
      <c r="J76" s="30">
        <v>3672</v>
      </c>
      <c r="K76" s="30">
        <v>3342</v>
      </c>
      <c r="L76" s="30">
        <v>37281</v>
      </c>
      <c r="M76" s="31">
        <v>0</v>
      </c>
      <c r="N76" s="8">
        <f t="shared" si="1"/>
        <v>2778886</v>
      </c>
    </row>
    <row r="77" spans="1:14" x14ac:dyDescent="0.25">
      <c r="A77" s="13">
        <v>74</v>
      </c>
      <c r="B77" s="33" t="s">
        <v>86</v>
      </c>
      <c r="C77" s="30">
        <v>98086</v>
      </c>
      <c r="D77" s="30">
        <v>57750</v>
      </c>
      <c r="E77" s="30">
        <v>1684</v>
      </c>
      <c r="F77" s="30">
        <v>5211</v>
      </c>
      <c r="G77" s="30">
        <v>794</v>
      </c>
      <c r="H77" s="30">
        <v>485</v>
      </c>
      <c r="I77" s="30">
        <v>610</v>
      </c>
      <c r="J77" s="30">
        <v>318</v>
      </c>
      <c r="K77" s="30">
        <v>36</v>
      </c>
      <c r="L77" s="30">
        <v>1330</v>
      </c>
      <c r="M77" s="31">
        <v>0</v>
      </c>
      <c r="N77" s="8">
        <f t="shared" si="1"/>
        <v>166304</v>
      </c>
    </row>
    <row r="78" spans="1:14" x14ac:dyDescent="0.25">
      <c r="A78" s="13">
        <v>75</v>
      </c>
      <c r="B78" s="33" t="s">
        <v>87</v>
      </c>
      <c r="C78" s="30">
        <v>335232</v>
      </c>
      <c r="D78" s="30">
        <v>176325</v>
      </c>
      <c r="E78" s="30">
        <v>3745</v>
      </c>
      <c r="F78" s="30">
        <v>13222</v>
      </c>
      <c r="G78" s="30">
        <v>4644</v>
      </c>
      <c r="H78" s="30">
        <v>1677</v>
      </c>
      <c r="I78" s="30">
        <v>3555</v>
      </c>
      <c r="J78" s="30">
        <v>757</v>
      </c>
      <c r="K78" s="30">
        <v>210</v>
      </c>
      <c r="L78" s="30">
        <v>0</v>
      </c>
      <c r="M78" s="31">
        <v>0</v>
      </c>
      <c r="N78" s="8">
        <f t="shared" si="1"/>
        <v>539367</v>
      </c>
    </row>
    <row r="79" spans="1:14" x14ac:dyDescent="0.25">
      <c r="A79" s="13">
        <v>76</v>
      </c>
      <c r="B79" s="33" t="s">
        <v>88</v>
      </c>
      <c r="C79" s="30">
        <v>205466</v>
      </c>
      <c r="D79" s="30">
        <v>179990</v>
      </c>
      <c r="E79" s="30">
        <v>2731</v>
      </c>
      <c r="F79" s="30">
        <v>8202</v>
      </c>
      <c r="G79" s="30">
        <v>5922</v>
      </c>
      <c r="H79" s="30">
        <v>1256</v>
      </c>
      <c r="I79" s="30">
        <v>4675</v>
      </c>
      <c r="J79" s="30">
        <v>507</v>
      </c>
      <c r="K79" s="30">
        <v>284</v>
      </c>
      <c r="L79" s="30">
        <v>3304</v>
      </c>
      <c r="M79" s="31">
        <v>0</v>
      </c>
      <c r="N79" s="8">
        <f t="shared" si="1"/>
        <v>412337</v>
      </c>
    </row>
    <row r="80" spans="1:14" x14ac:dyDescent="0.25">
      <c r="A80" s="13">
        <v>77</v>
      </c>
      <c r="B80" s="33" t="s">
        <v>89</v>
      </c>
      <c r="C80" s="30">
        <v>235622</v>
      </c>
      <c r="D80" s="30">
        <v>132941</v>
      </c>
      <c r="E80" s="30">
        <v>2874</v>
      </c>
      <c r="F80" s="30">
        <v>8103</v>
      </c>
      <c r="G80" s="30">
        <v>7630</v>
      </c>
      <c r="H80" s="30">
        <v>1630</v>
      </c>
      <c r="I80" s="30">
        <v>6858</v>
      </c>
      <c r="J80" s="30">
        <v>498</v>
      </c>
      <c r="K80" s="30">
        <v>475</v>
      </c>
      <c r="L80" s="30">
        <v>15665</v>
      </c>
      <c r="M80" s="31">
        <v>0</v>
      </c>
      <c r="N80" s="8">
        <f t="shared" si="1"/>
        <v>412296</v>
      </c>
    </row>
    <row r="81" spans="1:14" x14ac:dyDescent="0.25">
      <c r="A81" s="13">
        <v>78</v>
      </c>
      <c r="B81" s="33" t="s">
        <v>90</v>
      </c>
      <c r="C81" s="30">
        <v>144842</v>
      </c>
      <c r="D81" s="30">
        <v>64008</v>
      </c>
      <c r="E81" s="30">
        <v>1777</v>
      </c>
      <c r="F81" s="30">
        <v>5114</v>
      </c>
      <c r="G81" s="30">
        <v>2283</v>
      </c>
      <c r="H81" s="30">
        <v>980</v>
      </c>
      <c r="I81" s="30">
        <v>3108</v>
      </c>
      <c r="J81" s="30">
        <v>277</v>
      </c>
      <c r="K81" s="30">
        <v>278</v>
      </c>
      <c r="L81" s="30">
        <v>14800</v>
      </c>
      <c r="M81" s="31">
        <v>0</v>
      </c>
      <c r="N81" s="8">
        <f t="shared" si="1"/>
        <v>237467</v>
      </c>
    </row>
    <row r="82" spans="1:14" x14ac:dyDescent="0.25">
      <c r="A82" s="13">
        <v>79</v>
      </c>
      <c r="B82" s="33" t="s">
        <v>91</v>
      </c>
      <c r="C82" s="30">
        <v>8379920</v>
      </c>
      <c r="D82" s="30">
        <v>2502575</v>
      </c>
      <c r="E82" s="30">
        <v>84083</v>
      </c>
      <c r="F82" s="30">
        <v>202829</v>
      </c>
      <c r="G82" s="30">
        <v>148710</v>
      </c>
      <c r="H82" s="30">
        <v>68917</v>
      </c>
      <c r="I82" s="30">
        <v>259797</v>
      </c>
      <c r="J82" s="30">
        <v>14641</v>
      </c>
      <c r="K82" s="30">
        <v>25442</v>
      </c>
      <c r="L82" s="30">
        <v>933894</v>
      </c>
      <c r="M82" s="31">
        <v>0</v>
      </c>
      <c r="N82" s="8">
        <f t="shared" si="1"/>
        <v>12620808</v>
      </c>
    </row>
    <row r="83" spans="1:14" x14ac:dyDescent="0.25">
      <c r="A83" s="13">
        <v>80</v>
      </c>
      <c r="B83" s="33" t="s">
        <v>92</v>
      </c>
      <c r="C83" s="30">
        <v>118376</v>
      </c>
      <c r="D83" s="30">
        <v>62975</v>
      </c>
      <c r="E83" s="30">
        <v>1829</v>
      </c>
      <c r="F83" s="30">
        <v>5503</v>
      </c>
      <c r="G83" s="30">
        <v>2745</v>
      </c>
      <c r="H83" s="30">
        <v>670</v>
      </c>
      <c r="I83" s="30">
        <v>2039</v>
      </c>
      <c r="J83" s="30">
        <v>339</v>
      </c>
      <c r="K83" s="30">
        <v>114</v>
      </c>
      <c r="L83" s="30">
        <v>0</v>
      </c>
      <c r="M83" s="31">
        <v>0</v>
      </c>
      <c r="N83" s="8">
        <f t="shared" si="1"/>
        <v>194590</v>
      </c>
    </row>
    <row r="84" spans="1:14" x14ac:dyDescent="0.25">
      <c r="A84" s="13">
        <v>81</v>
      </c>
      <c r="B84" s="33" t="s">
        <v>93</v>
      </c>
      <c r="C84" s="30">
        <v>129212</v>
      </c>
      <c r="D84" s="30">
        <v>59412</v>
      </c>
      <c r="E84" s="30">
        <v>1882</v>
      </c>
      <c r="F84" s="30">
        <v>5723</v>
      </c>
      <c r="G84" s="30">
        <v>3229</v>
      </c>
      <c r="H84" s="30">
        <v>739</v>
      </c>
      <c r="I84" s="30">
        <v>2403</v>
      </c>
      <c r="J84" s="30">
        <v>351</v>
      </c>
      <c r="K84" s="30">
        <v>135</v>
      </c>
      <c r="L84" s="30">
        <v>73365</v>
      </c>
      <c r="M84" s="31">
        <v>0</v>
      </c>
      <c r="N84" s="8">
        <f t="shared" si="1"/>
        <v>276451</v>
      </c>
    </row>
    <row r="85" spans="1:14" x14ac:dyDescent="0.25">
      <c r="A85" s="13">
        <v>82</v>
      </c>
      <c r="B85" s="33" t="s">
        <v>94</v>
      </c>
      <c r="C85" s="30">
        <v>233846</v>
      </c>
      <c r="D85" s="30">
        <v>110106</v>
      </c>
      <c r="E85" s="30">
        <v>3282</v>
      </c>
      <c r="F85" s="30">
        <v>9659</v>
      </c>
      <c r="G85" s="30">
        <v>7203</v>
      </c>
      <c r="H85" s="30">
        <v>1447</v>
      </c>
      <c r="I85" s="30">
        <v>5571</v>
      </c>
      <c r="J85" s="30">
        <v>590</v>
      </c>
      <c r="K85" s="30">
        <v>329</v>
      </c>
      <c r="L85" s="30">
        <v>0</v>
      </c>
      <c r="M85" s="31">
        <v>0</v>
      </c>
      <c r="N85" s="8">
        <f t="shared" si="1"/>
        <v>372033</v>
      </c>
    </row>
    <row r="86" spans="1:14" x14ac:dyDescent="0.25">
      <c r="A86" s="13">
        <v>83</v>
      </c>
      <c r="B86" s="33" t="s">
        <v>95</v>
      </c>
      <c r="C86" s="30">
        <v>442244</v>
      </c>
      <c r="D86" s="30">
        <v>295240</v>
      </c>
      <c r="E86" s="30">
        <v>4867</v>
      </c>
      <c r="F86" s="30">
        <v>11777</v>
      </c>
      <c r="G86" s="30">
        <v>20061</v>
      </c>
      <c r="H86" s="30">
        <v>3647</v>
      </c>
      <c r="I86" s="30">
        <v>18727</v>
      </c>
      <c r="J86" s="30">
        <v>689</v>
      </c>
      <c r="K86" s="30">
        <v>1346</v>
      </c>
      <c r="L86" s="30">
        <v>63853</v>
      </c>
      <c r="M86" s="31">
        <v>0</v>
      </c>
      <c r="N86" s="8">
        <f t="shared" si="1"/>
        <v>862451</v>
      </c>
    </row>
    <row r="87" spans="1:14" x14ac:dyDescent="0.25">
      <c r="A87" s="13">
        <v>84</v>
      </c>
      <c r="B87" s="33" t="s">
        <v>96</v>
      </c>
      <c r="C87" s="30">
        <v>261094</v>
      </c>
      <c r="D87" s="30">
        <v>115891</v>
      </c>
      <c r="E87" s="30">
        <v>2922</v>
      </c>
      <c r="F87" s="30">
        <v>8261</v>
      </c>
      <c r="G87" s="30">
        <v>7348</v>
      </c>
      <c r="H87" s="30">
        <v>1842</v>
      </c>
      <c r="I87" s="30">
        <v>7414</v>
      </c>
      <c r="J87" s="30">
        <v>492</v>
      </c>
      <c r="K87" s="30">
        <v>564</v>
      </c>
      <c r="L87" s="30">
        <v>0</v>
      </c>
      <c r="M87" s="31">
        <v>0</v>
      </c>
      <c r="N87" s="8">
        <f t="shared" si="1"/>
        <v>405828</v>
      </c>
    </row>
    <row r="88" spans="1:14" x14ac:dyDescent="0.25">
      <c r="A88" s="13">
        <v>85</v>
      </c>
      <c r="B88" s="33" t="s">
        <v>97</v>
      </c>
      <c r="C88" s="30">
        <v>1006438</v>
      </c>
      <c r="D88" s="30">
        <v>288646</v>
      </c>
      <c r="E88" s="30">
        <v>12349</v>
      </c>
      <c r="F88" s="30">
        <v>33788</v>
      </c>
      <c r="G88" s="30">
        <v>44383</v>
      </c>
      <c r="H88" s="30">
        <v>7213</v>
      </c>
      <c r="I88" s="30">
        <v>36136</v>
      </c>
      <c r="J88" s="30">
        <v>2079</v>
      </c>
      <c r="K88" s="30">
        <v>2211</v>
      </c>
      <c r="L88" s="30">
        <v>66394</v>
      </c>
      <c r="M88" s="31">
        <v>0</v>
      </c>
      <c r="N88" s="8">
        <f t="shared" si="1"/>
        <v>1499637</v>
      </c>
    </row>
    <row r="89" spans="1:14" x14ac:dyDescent="0.25">
      <c r="A89" s="13">
        <v>86</v>
      </c>
      <c r="B89" s="33" t="s">
        <v>98</v>
      </c>
      <c r="C89" s="30">
        <v>116362</v>
      </c>
      <c r="D89" s="30">
        <v>62175</v>
      </c>
      <c r="E89" s="30">
        <v>1633</v>
      </c>
      <c r="F89" s="30">
        <v>4579</v>
      </c>
      <c r="G89" s="30">
        <v>1787</v>
      </c>
      <c r="H89" s="30">
        <v>778</v>
      </c>
      <c r="I89" s="30">
        <v>2346</v>
      </c>
      <c r="J89" s="30">
        <v>290</v>
      </c>
      <c r="K89" s="30">
        <v>205</v>
      </c>
      <c r="L89" s="30">
        <v>9432</v>
      </c>
      <c r="M89" s="31">
        <v>0</v>
      </c>
      <c r="N89" s="8">
        <f t="shared" si="1"/>
        <v>199587</v>
      </c>
    </row>
    <row r="90" spans="1:14" x14ac:dyDescent="0.25">
      <c r="A90" s="13">
        <v>87</v>
      </c>
      <c r="B90" s="33" t="s">
        <v>99</v>
      </c>
      <c r="C90" s="30">
        <v>223446</v>
      </c>
      <c r="D90" s="30">
        <v>232811</v>
      </c>
      <c r="E90" s="30">
        <v>2797</v>
      </c>
      <c r="F90" s="30">
        <v>7739</v>
      </c>
      <c r="G90" s="30">
        <v>9544</v>
      </c>
      <c r="H90" s="30">
        <v>1574</v>
      </c>
      <c r="I90" s="30">
        <v>7634</v>
      </c>
      <c r="J90" s="30">
        <v>471</v>
      </c>
      <c r="K90" s="30">
        <v>468</v>
      </c>
      <c r="L90" s="30">
        <v>0</v>
      </c>
      <c r="M90" s="31">
        <v>0</v>
      </c>
      <c r="N90" s="8">
        <f t="shared" si="1"/>
        <v>486484</v>
      </c>
    </row>
    <row r="91" spans="1:14" x14ac:dyDescent="0.25">
      <c r="A91" s="13">
        <v>88</v>
      </c>
      <c r="B91" s="33" t="s">
        <v>100</v>
      </c>
      <c r="C91" s="30">
        <v>196332</v>
      </c>
      <c r="D91" s="30">
        <v>73261</v>
      </c>
      <c r="E91" s="30">
        <v>2926</v>
      </c>
      <c r="F91" s="30">
        <v>8759</v>
      </c>
      <c r="G91" s="30">
        <v>4960</v>
      </c>
      <c r="H91" s="30">
        <v>1145</v>
      </c>
      <c r="I91" s="30">
        <v>3777</v>
      </c>
      <c r="J91" s="30">
        <v>540</v>
      </c>
      <c r="K91" s="30">
        <v>218</v>
      </c>
      <c r="L91" s="30">
        <v>14075</v>
      </c>
      <c r="M91" s="31">
        <v>0</v>
      </c>
      <c r="N91" s="8">
        <f t="shared" si="1"/>
        <v>305993</v>
      </c>
    </row>
    <row r="92" spans="1:14" x14ac:dyDescent="0.25">
      <c r="A92" s="13">
        <v>89</v>
      </c>
      <c r="B92" s="33" t="s">
        <v>101</v>
      </c>
      <c r="C92" s="30">
        <v>136230</v>
      </c>
      <c r="D92" s="30">
        <v>38414</v>
      </c>
      <c r="E92" s="30">
        <v>1968</v>
      </c>
      <c r="F92" s="30">
        <v>5911</v>
      </c>
      <c r="G92" s="30">
        <v>4017</v>
      </c>
      <c r="H92" s="30">
        <v>802</v>
      </c>
      <c r="I92" s="30">
        <v>2910</v>
      </c>
      <c r="J92" s="30">
        <v>360</v>
      </c>
      <c r="K92" s="30">
        <v>160</v>
      </c>
      <c r="L92" s="30">
        <v>0</v>
      </c>
      <c r="M92" s="31">
        <v>0</v>
      </c>
      <c r="N92" s="8">
        <f t="shared" si="1"/>
        <v>190772</v>
      </c>
    </row>
    <row r="93" spans="1:14" x14ac:dyDescent="0.25">
      <c r="A93" s="13">
        <v>90</v>
      </c>
      <c r="B93" s="33" t="s">
        <v>102</v>
      </c>
      <c r="C93" s="30">
        <v>342598</v>
      </c>
      <c r="D93" s="30">
        <v>164027</v>
      </c>
      <c r="E93" s="30">
        <v>4207</v>
      </c>
      <c r="F93" s="30">
        <v>12363</v>
      </c>
      <c r="G93" s="30">
        <v>10725</v>
      </c>
      <c r="H93" s="30">
        <v>2238</v>
      </c>
      <c r="I93" s="30">
        <v>9136</v>
      </c>
      <c r="J93" s="30">
        <v>738</v>
      </c>
      <c r="K93" s="30">
        <v>595</v>
      </c>
      <c r="L93" s="30">
        <v>39510</v>
      </c>
      <c r="M93" s="31">
        <v>0</v>
      </c>
      <c r="N93" s="8">
        <f t="shared" si="1"/>
        <v>586137</v>
      </c>
    </row>
    <row r="94" spans="1:14" x14ac:dyDescent="0.25">
      <c r="A94" s="13">
        <v>91</v>
      </c>
      <c r="B94" s="33" t="s">
        <v>103</v>
      </c>
      <c r="C94" s="30">
        <v>388188</v>
      </c>
      <c r="D94" s="30">
        <v>273322</v>
      </c>
      <c r="E94" s="30">
        <v>4714</v>
      </c>
      <c r="F94" s="30">
        <v>10650</v>
      </c>
      <c r="G94" s="30">
        <v>11136</v>
      </c>
      <c r="H94" s="30">
        <v>3345</v>
      </c>
      <c r="I94" s="30">
        <v>14396</v>
      </c>
      <c r="J94" s="30">
        <v>777</v>
      </c>
      <c r="K94" s="30">
        <v>1263</v>
      </c>
      <c r="L94" s="30">
        <v>22117</v>
      </c>
      <c r="M94" s="31">
        <v>0</v>
      </c>
      <c r="N94" s="8">
        <f t="shared" si="1"/>
        <v>729908</v>
      </c>
    </row>
    <row r="95" spans="1:14" x14ac:dyDescent="0.25">
      <c r="A95" s="13">
        <v>92</v>
      </c>
      <c r="B95" s="33" t="s">
        <v>104</v>
      </c>
      <c r="C95" s="30">
        <v>138338</v>
      </c>
      <c r="D95" s="30">
        <v>86787</v>
      </c>
      <c r="E95" s="30">
        <v>1988</v>
      </c>
      <c r="F95" s="30">
        <v>5816</v>
      </c>
      <c r="G95" s="30">
        <v>3092</v>
      </c>
      <c r="H95" s="30">
        <v>853</v>
      </c>
      <c r="I95" s="30">
        <v>2765</v>
      </c>
      <c r="J95" s="30">
        <v>373</v>
      </c>
      <c r="K95" s="30">
        <v>190</v>
      </c>
      <c r="L95" s="30">
        <v>0</v>
      </c>
      <c r="M95" s="31">
        <v>0</v>
      </c>
      <c r="N95" s="8">
        <f t="shared" si="1"/>
        <v>240202</v>
      </c>
    </row>
    <row r="96" spans="1:14" x14ac:dyDescent="0.25">
      <c r="A96" s="13">
        <v>93</v>
      </c>
      <c r="B96" s="33" t="s">
        <v>105</v>
      </c>
      <c r="C96" s="30">
        <v>74090</v>
      </c>
      <c r="D96" s="30">
        <v>37374</v>
      </c>
      <c r="E96" s="30">
        <v>1108</v>
      </c>
      <c r="F96" s="30">
        <v>3352</v>
      </c>
      <c r="G96" s="30">
        <v>903</v>
      </c>
      <c r="H96" s="30">
        <v>422</v>
      </c>
      <c r="I96" s="30">
        <v>958</v>
      </c>
      <c r="J96" s="30">
        <v>208</v>
      </c>
      <c r="K96" s="30">
        <v>75</v>
      </c>
      <c r="L96" s="30">
        <v>1295</v>
      </c>
      <c r="M96" s="31">
        <v>0</v>
      </c>
      <c r="N96" s="8">
        <f t="shared" si="1"/>
        <v>119785</v>
      </c>
    </row>
    <row r="97" spans="1:14" x14ac:dyDescent="0.25">
      <c r="A97" s="13">
        <v>94</v>
      </c>
      <c r="B97" s="33" t="s">
        <v>106</v>
      </c>
      <c r="C97" s="30">
        <v>138122</v>
      </c>
      <c r="D97" s="30">
        <v>95337</v>
      </c>
      <c r="E97" s="30">
        <v>2014</v>
      </c>
      <c r="F97" s="30">
        <v>6144</v>
      </c>
      <c r="G97" s="30">
        <v>3211</v>
      </c>
      <c r="H97" s="30">
        <v>785</v>
      </c>
      <c r="I97" s="30">
        <v>2427</v>
      </c>
      <c r="J97" s="30">
        <v>378</v>
      </c>
      <c r="K97" s="30">
        <v>140</v>
      </c>
      <c r="L97" s="30">
        <v>0</v>
      </c>
      <c r="M97" s="31">
        <v>0</v>
      </c>
      <c r="N97" s="8">
        <f t="shared" si="1"/>
        <v>248558</v>
      </c>
    </row>
    <row r="98" spans="1:14" x14ac:dyDescent="0.25">
      <c r="A98" s="13">
        <v>95</v>
      </c>
      <c r="B98" s="33" t="s">
        <v>107</v>
      </c>
      <c r="C98" s="30">
        <v>258322</v>
      </c>
      <c r="D98" s="30">
        <v>220180</v>
      </c>
      <c r="E98" s="30">
        <v>3586</v>
      </c>
      <c r="F98" s="30">
        <v>10428</v>
      </c>
      <c r="G98" s="30">
        <v>7811</v>
      </c>
      <c r="H98" s="30">
        <v>1640</v>
      </c>
      <c r="I98" s="30">
        <v>6375</v>
      </c>
      <c r="J98" s="30">
        <v>634</v>
      </c>
      <c r="K98" s="30">
        <v>396</v>
      </c>
      <c r="L98" s="30">
        <v>23752</v>
      </c>
      <c r="M98" s="31">
        <v>0</v>
      </c>
      <c r="N98" s="8">
        <f t="shared" si="1"/>
        <v>533124</v>
      </c>
    </row>
    <row r="99" spans="1:14" x14ac:dyDescent="0.25">
      <c r="A99" s="13">
        <v>96</v>
      </c>
      <c r="B99" s="33" t="s">
        <v>108</v>
      </c>
      <c r="C99" s="30">
        <v>101346</v>
      </c>
      <c r="D99" s="30">
        <v>38719</v>
      </c>
      <c r="E99" s="30">
        <v>1223</v>
      </c>
      <c r="F99" s="30">
        <v>3705</v>
      </c>
      <c r="G99" s="30">
        <v>1324</v>
      </c>
      <c r="H99" s="30">
        <v>642</v>
      </c>
      <c r="I99" s="30">
        <v>1820</v>
      </c>
      <c r="J99" s="30">
        <v>197</v>
      </c>
      <c r="K99" s="30">
        <v>163</v>
      </c>
      <c r="L99" s="30">
        <v>2745</v>
      </c>
      <c r="M99" s="31">
        <v>0</v>
      </c>
      <c r="N99" s="8">
        <f t="shared" si="1"/>
        <v>151884</v>
      </c>
    </row>
    <row r="100" spans="1:14" x14ac:dyDescent="0.25">
      <c r="A100" s="13">
        <v>97</v>
      </c>
      <c r="B100" s="33" t="s">
        <v>109</v>
      </c>
      <c r="C100" s="30">
        <v>127930</v>
      </c>
      <c r="D100" s="30">
        <v>96374</v>
      </c>
      <c r="E100" s="30">
        <v>1846</v>
      </c>
      <c r="F100" s="30">
        <v>5451</v>
      </c>
      <c r="G100" s="30">
        <v>3071</v>
      </c>
      <c r="H100" s="30">
        <v>778</v>
      </c>
      <c r="I100" s="30">
        <v>2587</v>
      </c>
      <c r="J100" s="30">
        <v>336</v>
      </c>
      <c r="K100" s="30">
        <v>168</v>
      </c>
      <c r="L100" s="30">
        <v>5854</v>
      </c>
      <c r="M100" s="31">
        <v>0</v>
      </c>
      <c r="N100" s="8">
        <f t="shared" si="1"/>
        <v>244395</v>
      </c>
    </row>
    <row r="101" spans="1:14" x14ac:dyDescent="0.25">
      <c r="A101" s="13">
        <v>98</v>
      </c>
      <c r="B101" s="33" t="s">
        <v>110</v>
      </c>
      <c r="C101" s="30">
        <v>241774</v>
      </c>
      <c r="D101" s="30">
        <v>52579</v>
      </c>
      <c r="E101" s="30">
        <v>3463</v>
      </c>
      <c r="F101" s="30">
        <v>10344</v>
      </c>
      <c r="G101" s="30">
        <v>7285</v>
      </c>
      <c r="H101" s="30">
        <v>1440</v>
      </c>
      <c r="I101" s="30">
        <v>5359</v>
      </c>
      <c r="J101" s="30">
        <v>652</v>
      </c>
      <c r="K101" s="30">
        <v>296</v>
      </c>
      <c r="L101" s="30">
        <v>0</v>
      </c>
      <c r="M101" s="31">
        <v>0</v>
      </c>
      <c r="N101" s="8">
        <f t="shared" si="1"/>
        <v>323192</v>
      </c>
    </row>
    <row r="102" spans="1:14" x14ac:dyDescent="0.25">
      <c r="A102" s="13">
        <v>99</v>
      </c>
      <c r="B102" s="33" t="s">
        <v>111</v>
      </c>
      <c r="C102" s="30">
        <v>108378</v>
      </c>
      <c r="D102" s="30">
        <v>59626</v>
      </c>
      <c r="E102" s="30">
        <v>1899</v>
      </c>
      <c r="F102" s="30">
        <v>5904</v>
      </c>
      <c r="G102" s="30">
        <v>652</v>
      </c>
      <c r="H102" s="30">
        <v>521</v>
      </c>
      <c r="I102" s="30">
        <v>485</v>
      </c>
      <c r="J102" s="30">
        <v>362</v>
      </c>
      <c r="K102" s="30">
        <v>27</v>
      </c>
      <c r="L102" s="30">
        <v>0</v>
      </c>
      <c r="M102" s="31">
        <v>0</v>
      </c>
      <c r="N102" s="8">
        <f t="shared" si="1"/>
        <v>177854</v>
      </c>
    </row>
    <row r="103" spans="1:14" x14ac:dyDescent="0.25">
      <c r="A103" s="13">
        <v>100</v>
      </c>
      <c r="B103" s="33" t="s">
        <v>112</v>
      </c>
      <c r="C103" s="30">
        <v>94292</v>
      </c>
      <c r="D103" s="30">
        <v>49830</v>
      </c>
      <c r="E103" s="30">
        <v>1631</v>
      </c>
      <c r="F103" s="30">
        <v>5061</v>
      </c>
      <c r="G103" s="30">
        <v>676</v>
      </c>
      <c r="H103" s="30">
        <v>461</v>
      </c>
      <c r="I103" s="30">
        <v>517</v>
      </c>
      <c r="J103" s="30">
        <v>309</v>
      </c>
      <c r="K103" s="30">
        <v>30</v>
      </c>
      <c r="L103" s="30">
        <v>8220</v>
      </c>
      <c r="M103" s="31">
        <v>0</v>
      </c>
      <c r="N103" s="8">
        <f t="shared" si="1"/>
        <v>161027</v>
      </c>
    </row>
    <row r="104" spans="1:14" x14ac:dyDescent="0.25">
      <c r="A104" s="13">
        <v>101</v>
      </c>
      <c r="B104" s="33" t="s">
        <v>113</v>
      </c>
      <c r="C104" s="30">
        <v>107624</v>
      </c>
      <c r="D104" s="30">
        <v>52788</v>
      </c>
      <c r="E104" s="30">
        <v>1791</v>
      </c>
      <c r="F104" s="30">
        <v>5512</v>
      </c>
      <c r="G104" s="30">
        <v>1284</v>
      </c>
      <c r="H104" s="30">
        <v>553</v>
      </c>
      <c r="I104" s="30">
        <v>987</v>
      </c>
      <c r="J104" s="30">
        <v>335</v>
      </c>
      <c r="K104" s="30">
        <v>57</v>
      </c>
      <c r="L104" s="30">
        <v>5011</v>
      </c>
      <c r="M104" s="31">
        <v>0</v>
      </c>
      <c r="N104" s="8">
        <f t="shared" si="1"/>
        <v>175942</v>
      </c>
    </row>
    <row r="105" spans="1:14" x14ac:dyDescent="0.25">
      <c r="A105" s="13">
        <v>102</v>
      </c>
      <c r="B105" s="33" t="s">
        <v>114</v>
      </c>
      <c r="C105" s="30">
        <v>220786</v>
      </c>
      <c r="D105" s="30">
        <v>124892</v>
      </c>
      <c r="E105" s="30">
        <v>2778</v>
      </c>
      <c r="F105" s="30">
        <v>7856</v>
      </c>
      <c r="G105" s="30">
        <v>9266</v>
      </c>
      <c r="H105" s="30">
        <v>1505</v>
      </c>
      <c r="I105" s="30">
        <v>7160</v>
      </c>
      <c r="J105" s="30">
        <v>491</v>
      </c>
      <c r="K105" s="30">
        <v>426</v>
      </c>
      <c r="L105" s="30">
        <v>4292</v>
      </c>
      <c r="M105" s="31">
        <v>0</v>
      </c>
      <c r="N105" s="8">
        <f t="shared" si="1"/>
        <v>379452</v>
      </c>
    </row>
    <row r="106" spans="1:14" x14ac:dyDescent="0.25">
      <c r="A106" s="13">
        <v>103</v>
      </c>
      <c r="B106" s="33" t="s">
        <v>115</v>
      </c>
      <c r="C106" s="30">
        <v>452608</v>
      </c>
      <c r="D106" s="30">
        <v>234960</v>
      </c>
      <c r="E106" s="30">
        <v>6100</v>
      </c>
      <c r="F106" s="30">
        <v>15237</v>
      </c>
      <c r="G106" s="30">
        <v>10420</v>
      </c>
      <c r="H106" s="30">
        <v>3490</v>
      </c>
      <c r="I106" s="30">
        <v>13289</v>
      </c>
      <c r="J106" s="30">
        <v>1224</v>
      </c>
      <c r="K106" s="30">
        <v>1141</v>
      </c>
      <c r="L106" s="30">
        <v>0</v>
      </c>
      <c r="M106" s="31">
        <v>0</v>
      </c>
      <c r="N106" s="8">
        <f t="shared" si="1"/>
        <v>738469</v>
      </c>
    </row>
    <row r="107" spans="1:14" x14ac:dyDescent="0.25">
      <c r="A107" s="13">
        <v>104</v>
      </c>
      <c r="B107" s="33" t="s">
        <v>116</v>
      </c>
      <c r="C107" s="30">
        <v>238540</v>
      </c>
      <c r="D107" s="30">
        <v>99762</v>
      </c>
      <c r="E107" s="30">
        <v>2979</v>
      </c>
      <c r="F107" s="30">
        <v>9247</v>
      </c>
      <c r="G107" s="30">
        <v>4680</v>
      </c>
      <c r="H107" s="30">
        <v>1408</v>
      </c>
      <c r="I107" s="30">
        <v>4286</v>
      </c>
      <c r="J107" s="30">
        <v>621</v>
      </c>
      <c r="K107" s="30">
        <v>299</v>
      </c>
      <c r="L107" s="30">
        <v>0</v>
      </c>
      <c r="M107" s="31">
        <v>0</v>
      </c>
      <c r="N107" s="8">
        <f t="shared" si="1"/>
        <v>361822</v>
      </c>
    </row>
    <row r="108" spans="1:14" x14ac:dyDescent="0.25">
      <c r="A108" s="13">
        <v>105</v>
      </c>
      <c r="B108" s="33" t="s">
        <v>117</v>
      </c>
      <c r="C108" s="30">
        <v>330430</v>
      </c>
      <c r="D108" s="30">
        <v>61279</v>
      </c>
      <c r="E108" s="30">
        <v>4438</v>
      </c>
      <c r="F108" s="30">
        <v>12877</v>
      </c>
      <c r="G108" s="30">
        <v>13338</v>
      </c>
      <c r="H108" s="30">
        <v>2128</v>
      </c>
      <c r="I108" s="30">
        <v>9702</v>
      </c>
      <c r="J108" s="30">
        <v>792</v>
      </c>
      <c r="K108" s="30">
        <v>534</v>
      </c>
      <c r="L108" s="30">
        <v>0</v>
      </c>
      <c r="M108" s="31">
        <v>0</v>
      </c>
      <c r="N108" s="8">
        <f t="shared" si="1"/>
        <v>435518</v>
      </c>
    </row>
    <row r="109" spans="1:14" x14ac:dyDescent="0.25">
      <c r="A109" s="13">
        <v>106</v>
      </c>
      <c r="B109" s="33" t="s">
        <v>118</v>
      </c>
      <c r="C109" s="30">
        <v>95628</v>
      </c>
      <c r="D109" s="30">
        <v>34642</v>
      </c>
      <c r="E109" s="30">
        <v>1274</v>
      </c>
      <c r="F109" s="30">
        <v>3228</v>
      </c>
      <c r="G109" s="30">
        <v>433</v>
      </c>
      <c r="H109" s="30">
        <v>740</v>
      </c>
      <c r="I109" s="30">
        <v>2102</v>
      </c>
      <c r="J109" s="30">
        <v>196</v>
      </c>
      <c r="K109" s="30">
        <v>246</v>
      </c>
      <c r="L109" s="30">
        <v>2962</v>
      </c>
      <c r="M109" s="31">
        <v>0</v>
      </c>
      <c r="N109" s="8">
        <f t="shared" si="1"/>
        <v>141451</v>
      </c>
    </row>
    <row r="110" spans="1:14" x14ac:dyDescent="0.25">
      <c r="A110" s="13">
        <v>107</v>
      </c>
      <c r="B110" s="33" t="s">
        <v>119</v>
      </c>
      <c r="C110" s="30">
        <v>913440</v>
      </c>
      <c r="D110" s="30">
        <v>357668</v>
      </c>
      <c r="E110" s="30">
        <v>9478</v>
      </c>
      <c r="F110" s="30">
        <v>27997</v>
      </c>
      <c r="G110" s="30">
        <v>46239</v>
      </c>
      <c r="H110" s="30">
        <v>6201</v>
      </c>
      <c r="I110" s="30">
        <v>33068</v>
      </c>
      <c r="J110" s="30">
        <v>1814</v>
      </c>
      <c r="K110" s="30">
        <v>1811</v>
      </c>
      <c r="L110" s="30">
        <v>60077</v>
      </c>
      <c r="M110" s="31">
        <v>0</v>
      </c>
      <c r="N110" s="8">
        <f t="shared" si="1"/>
        <v>1457793</v>
      </c>
    </row>
    <row r="111" spans="1:14" x14ac:dyDescent="0.25">
      <c r="A111" s="13">
        <v>108</v>
      </c>
      <c r="B111" s="33" t="s">
        <v>120</v>
      </c>
      <c r="C111" s="30">
        <v>251942</v>
      </c>
      <c r="D111" s="30">
        <v>85856</v>
      </c>
      <c r="E111" s="30">
        <v>3382</v>
      </c>
      <c r="F111" s="30">
        <v>9807</v>
      </c>
      <c r="G111" s="30">
        <v>5076</v>
      </c>
      <c r="H111" s="30">
        <v>1626</v>
      </c>
      <c r="I111" s="30">
        <v>5319</v>
      </c>
      <c r="J111" s="30">
        <v>598</v>
      </c>
      <c r="K111" s="30">
        <v>410</v>
      </c>
      <c r="L111" s="30">
        <v>2790</v>
      </c>
      <c r="M111" s="31">
        <v>0</v>
      </c>
      <c r="N111" s="8">
        <f t="shared" si="1"/>
        <v>366806</v>
      </c>
    </row>
    <row r="112" spans="1:14" x14ac:dyDescent="0.25">
      <c r="A112" s="13">
        <v>109</v>
      </c>
      <c r="B112" s="33" t="s">
        <v>121</v>
      </c>
      <c r="C112" s="30">
        <v>91572</v>
      </c>
      <c r="D112" s="30">
        <v>48486</v>
      </c>
      <c r="E112" s="30">
        <v>1371</v>
      </c>
      <c r="F112" s="30">
        <v>4120</v>
      </c>
      <c r="G112" s="30">
        <v>2149</v>
      </c>
      <c r="H112" s="30">
        <v>529</v>
      </c>
      <c r="I112" s="30">
        <v>1652</v>
      </c>
      <c r="J112" s="30">
        <v>253</v>
      </c>
      <c r="K112" s="30">
        <v>98</v>
      </c>
      <c r="L112" s="30">
        <v>12656</v>
      </c>
      <c r="M112" s="31">
        <v>0</v>
      </c>
      <c r="N112" s="8">
        <f t="shared" si="1"/>
        <v>162886</v>
      </c>
    </row>
    <row r="113" spans="1:14" x14ac:dyDescent="0.25">
      <c r="A113" s="13">
        <v>110</v>
      </c>
      <c r="B113" s="33" t="s">
        <v>122</v>
      </c>
      <c r="C113" s="30">
        <v>158252</v>
      </c>
      <c r="D113" s="30">
        <v>52870</v>
      </c>
      <c r="E113" s="30">
        <v>2290</v>
      </c>
      <c r="F113" s="30">
        <v>6804</v>
      </c>
      <c r="G113" s="30">
        <v>2829</v>
      </c>
      <c r="H113" s="30">
        <v>954</v>
      </c>
      <c r="I113" s="30">
        <v>2778</v>
      </c>
      <c r="J113" s="30">
        <v>402</v>
      </c>
      <c r="K113" s="30">
        <v>202</v>
      </c>
      <c r="L113" s="30">
        <v>0</v>
      </c>
      <c r="M113" s="31">
        <v>0</v>
      </c>
      <c r="N113" s="8">
        <f t="shared" si="1"/>
        <v>227381</v>
      </c>
    </row>
    <row r="114" spans="1:14" x14ac:dyDescent="0.25">
      <c r="A114" s="13">
        <v>111</v>
      </c>
      <c r="B114" s="33" t="s">
        <v>123</v>
      </c>
      <c r="C114" s="30">
        <v>276358</v>
      </c>
      <c r="D114" s="30">
        <v>84710</v>
      </c>
      <c r="E114" s="30">
        <v>3575</v>
      </c>
      <c r="F114" s="30">
        <v>11123</v>
      </c>
      <c r="G114" s="30">
        <v>8328</v>
      </c>
      <c r="H114" s="30">
        <v>1618</v>
      </c>
      <c r="I114" s="30">
        <v>6133</v>
      </c>
      <c r="J114" s="30">
        <v>639</v>
      </c>
      <c r="K114" s="30">
        <v>336</v>
      </c>
      <c r="L114" s="30">
        <v>0</v>
      </c>
      <c r="M114" s="31">
        <v>0</v>
      </c>
      <c r="N114" s="8">
        <f t="shared" si="1"/>
        <v>392820</v>
      </c>
    </row>
    <row r="115" spans="1:14" x14ac:dyDescent="0.25">
      <c r="A115" s="13">
        <v>112</v>
      </c>
      <c r="B115" s="33" t="s">
        <v>124</v>
      </c>
      <c r="C115" s="30">
        <v>338530</v>
      </c>
      <c r="D115" s="30">
        <v>179346</v>
      </c>
      <c r="E115" s="30">
        <v>5307</v>
      </c>
      <c r="F115" s="30">
        <v>16507</v>
      </c>
      <c r="G115" s="30">
        <v>4464</v>
      </c>
      <c r="H115" s="30">
        <v>1766</v>
      </c>
      <c r="I115" s="30">
        <v>3523</v>
      </c>
      <c r="J115" s="30">
        <v>1000</v>
      </c>
      <c r="K115" s="30">
        <v>214</v>
      </c>
      <c r="L115" s="30">
        <v>9867</v>
      </c>
      <c r="M115" s="31">
        <v>0</v>
      </c>
      <c r="N115" s="8">
        <f t="shared" si="1"/>
        <v>560524</v>
      </c>
    </row>
    <row r="116" spans="1:14" x14ac:dyDescent="0.25">
      <c r="A116" s="13">
        <v>113</v>
      </c>
      <c r="B116" s="33" t="s">
        <v>125</v>
      </c>
      <c r="C116" s="30">
        <v>218384</v>
      </c>
      <c r="D116" s="30">
        <v>154862</v>
      </c>
      <c r="E116" s="30">
        <v>2898</v>
      </c>
      <c r="F116" s="30">
        <v>9036</v>
      </c>
      <c r="G116" s="30">
        <v>5505</v>
      </c>
      <c r="H116" s="30">
        <v>1243</v>
      </c>
      <c r="I116" s="30">
        <v>4112</v>
      </c>
      <c r="J116" s="30">
        <v>587</v>
      </c>
      <c r="K116" s="30">
        <v>234</v>
      </c>
      <c r="L116" s="30">
        <v>21399</v>
      </c>
      <c r="M116" s="31">
        <v>0</v>
      </c>
      <c r="N116" s="8">
        <f t="shared" si="1"/>
        <v>418260</v>
      </c>
    </row>
    <row r="117" spans="1:14" x14ac:dyDescent="0.25">
      <c r="A117" s="13">
        <v>114</v>
      </c>
      <c r="B117" s="33" t="s">
        <v>126</v>
      </c>
      <c r="C117" s="30">
        <v>85056</v>
      </c>
      <c r="D117" s="30">
        <v>44157</v>
      </c>
      <c r="E117" s="30">
        <v>1388</v>
      </c>
      <c r="F117" s="30">
        <v>4247</v>
      </c>
      <c r="G117" s="30">
        <v>1171</v>
      </c>
      <c r="H117" s="30">
        <v>449</v>
      </c>
      <c r="I117" s="30">
        <v>912</v>
      </c>
      <c r="J117" s="30">
        <v>264</v>
      </c>
      <c r="K117" s="30">
        <v>55</v>
      </c>
      <c r="L117" s="30">
        <v>6828</v>
      </c>
      <c r="M117" s="31">
        <v>0</v>
      </c>
      <c r="N117" s="8">
        <f t="shared" si="1"/>
        <v>144527</v>
      </c>
    </row>
    <row r="118" spans="1:14" x14ac:dyDescent="0.25">
      <c r="A118" s="13">
        <v>115</v>
      </c>
      <c r="B118" s="33" t="s">
        <v>127</v>
      </c>
      <c r="C118" s="30">
        <v>449720</v>
      </c>
      <c r="D118" s="30">
        <v>361192</v>
      </c>
      <c r="E118" s="30">
        <v>4967</v>
      </c>
      <c r="F118" s="30">
        <v>12860</v>
      </c>
      <c r="G118" s="30">
        <v>18242</v>
      </c>
      <c r="H118" s="30">
        <v>3472</v>
      </c>
      <c r="I118" s="30">
        <v>16796</v>
      </c>
      <c r="J118" s="30">
        <v>843</v>
      </c>
      <c r="K118" s="30">
        <v>1192</v>
      </c>
      <c r="L118" s="30">
        <v>0</v>
      </c>
      <c r="M118" s="31">
        <v>0</v>
      </c>
      <c r="N118" s="8">
        <f t="shared" si="1"/>
        <v>869284</v>
      </c>
    </row>
    <row r="119" spans="1:14" x14ac:dyDescent="0.25">
      <c r="A119" s="13">
        <v>116</v>
      </c>
      <c r="B119" s="33" t="s">
        <v>128</v>
      </c>
      <c r="C119" s="30">
        <v>231742</v>
      </c>
      <c r="D119" s="30">
        <v>60383</v>
      </c>
      <c r="E119" s="30">
        <v>3305</v>
      </c>
      <c r="F119" s="30">
        <v>9801</v>
      </c>
      <c r="G119" s="30">
        <v>7048</v>
      </c>
      <c r="H119" s="30">
        <v>1405</v>
      </c>
      <c r="I119" s="30">
        <v>5338</v>
      </c>
      <c r="J119" s="30">
        <v>603</v>
      </c>
      <c r="K119" s="30">
        <v>303</v>
      </c>
      <c r="L119" s="30">
        <v>0</v>
      </c>
      <c r="M119" s="31">
        <v>0</v>
      </c>
      <c r="N119" s="8">
        <f t="shared" si="1"/>
        <v>319928</v>
      </c>
    </row>
    <row r="120" spans="1:14" x14ac:dyDescent="0.25">
      <c r="A120" s="13">
        <v>117</v>
      </c>
      <c r="B120" s="33" t="s">
        <v>129</v>
      </c>
      <c r="C120" s="30">
        <v>164860</v>
      </c>
      <c r="D120" s="30">
        <v>118330</v>
      </c>
      <c r="E120" s="30">
        <v>2406</v>
      </c>
      <c r="F120" s="30">
        <v>7158</v>
      </c>
      <c r="G120" s="30">
        <v>3798</v>
      </c>
      <c r="H120" s="30">
        <v>985</v>
      </c>
      <c r="I120" s="30">
        <v>3173</v>
      </c>
      <c r="J120" s="30">
        <v>436</v>
      </c>
      <c r="K120" s="30">
        <v>202</v>
      </c>
      <c r="L120" s="30">
        <v>5341</v>
      </c>
      <c r="M120" s="31">
        <v>0</v>
      </c>
      <c r="N120" s="8">
        <f t="shared" si="1"/>
        <v>306689</v>
      </c>
    </row>
    <row r="121" spans="1:14" x14ac:dyDescent="0.25">
      <c r="A121" s="13">
        <v>118</v>
      </c>
      <c r="B121" s="33" t="s">
        <v>130</v>
      </c>
      <c r="C121" s="30">
        <v>409784</v>
      </c>
      <c r="D121" s="30">
        <v>151669</v>
      </c>
      <c r="E121" s="30">
        <v>4971</v>
      </c>
      <c r="F121" s="30">
        <v>14808</v>
      </c>
      <c r="G121" s="30">
        <v>4122</v>
      </c>
      <c r="H121" s="30">
        <v>2621</v>
      </c>
      <c r="I121" s="30">
        <v>6961</v>
      </c>
      <c r="J121" s="30">
        <v>956</v>
      </c>
      <c r="K121" s="30">
        <v>670</v>
      </c>
      <c r="L121" s="30">
        <v>24707</v>
      </c>
      <c r="M121" s="31">
        <v>0</v>
      </c>
      <c r="N121" s="8">
        <f t="shared" si="1"/>
        <v>621269</v>
      </c>
    </row>
    <row r="122" spans="1:14" x14ac:dyDescent="0.25">
      <c r="A122" s="13">
        <v>119</v>
      </c>
      <c r="B122" s="33" t="s">
        <v>131</v>
      </c>
      <c r="C122" s="30">
        <v>85828</v>
      </c>
      <c r="D122" s="30">
        <v>44889</v>
      </c>
      <c r="E122" s="30">
        <v>1460</v>
      </c>
      <c r="F122" s="30">
        <v>4413</v>
      </c>
      <c r="G122" s="30">
        <v>1273</v>
      </c>
      <c r="H122" s="30">
        <v>453</v>
      </c>
      <c r="I122" s="30">
        <v>940</v>
      </c>
      <c r="J122" s="30">
        <v>279</v>
      </c>
      <c r="K122" s="30">
        <v>53</v>
      </c>
      <c r="L122" s="30">
        <v>7272</v>
      </c>
      <c r="M122" s="31">
        <v>0</v>
      </c>
      <c r="N122" s="8">
        <f t="shared" si="1"/>
        <v>146860</v>
      </c>
    </row>
    <row r="123" spans="1:14" x14ac:dyDescent="0.25">
      <c r="A123" s="13">
        <v>120</v>
      </c>
      <c r="B123" s="33" t="s">
        <v>132</v>
      </c>
      <c r="C123" s="30">
        <v>93520</v>
      </c>
      <c r="D123" s="30">
        <v>56123</v>
      </c>
      <c r="E123" s="30">
        <v>1562</v>
      </c>
      <c r="F123" s="30">
        <v>4736</v>
      </c>
      <c r="G123" s="30">
        <v>781</v>
      </c>
      <c r="H123" s="30">
        <v>498</v>
      </c>
      <c r="I123" s="30">
        <v>807</v>
      </c>
      <c r="J123" s="30">
        <v>290</v>
      </c>
      <c r="K123" s="30">
        <v>62</v>
      </c>
      <c r="L123" s="30">
        <v>15972</v>
      </c>
      <c r="M123" s="31">
        <v>0</v>
      </c>
      <c r="N123" s="8">
        <f t="shared" si="1"/>
        <v>174351</v>
      </c>
    </row>
    <row r="124" spans="1:14" x14ac:dyDescent="0.25">
      <c r="A124" s="13">
        <v>121</v>
      </c>
      <c r="B124" s="33" t="s">
        <v>133</v>
      </c>
      <c r="C124" s="30">
        <v>95566</v>
      </c>
      <c r="D124" s="30">
        <v>45265</v>
      </c>
      <c r="E124" s="30">
        <v>1538</v>
      </c>
      <c r="F124" s="30">
        <v>4646</v>
      </c>
      <c r="G124" s="30">
        <v>1037</v>
      </c>
      <c r="H124" s="30">
        <v>525</v>
      </c>
      <c r="I124" s="30">
        <v>1034</v>
      </c>
      <c r="J124" s="30">
        <v>287</v>
      </c>
      <c r="K124" s="30">
        <v>77</v>
      </c>
      <c r="L124" s="30">
        <v>5126</v>
      </c>
      <c r="M124" s="31">
        <v>0</v>
      </c>
      <c r="N124" s="8">
        <f t="shared" si="1"/>
        <v>155101</v>
      </c>
    </row>
    <row r="125" spans="1:14" x14ac:dyDescent="0.25">
      <c r="A125" s="13">
        <v>122</v>
      </c>
      <c r="B125" s="33" t="s">
        <v>134</v>
      </c>
      <c r="C125" s="30">
        <v>84922</v>
      </c>
      <c r="D125" s="30">
        <v>49404</v>
      </c>
      <c r="E125" s="30">
        <v>1289</v>
      </c>
      <c r="F125" s="30">
        <v>3884</v>
      </c>
      <c r="G125" s="30">
        <v>1135</v>
      </c>
      <c r="H125" s="30">
        <v>483</v>
      </c>
      <c r="I125" s="30">
        <v>1126</v>
      </c>
      <c r="J125" s="30">
        <v>246</v>
      </c>
      <c r="K125" s="30">
        <v>84</v>
      </c>
      <c r="L125" s="30">
        <v>5411</v>
      </c>
      <c r="M125" s="31">
        <v>0</v>
      </c>
      <c r="N125" s="8">
        <f t="shared" si="1"/>
        <v>147984</v>
      </c>
    </row>
    <row r="126" spans="1:14" x14ac:dyDescent="0.25">
      <c r="A126" s="13">
        <v>123</v>
      </c>
      <c r="B126" s="33" t="s">
        <v>135</v>
      </c>
      <c r="C126" s="30">
        <v>161360</v>
      </c>
      <c r="D126" s="30">
        <v>93904</v>
      </c>
      <c r="E126" s="30">
        <v>2258</v>
      </c>
      <c r="F126" s="30">
        <v>6754</v>
      </c>
      <c r="G126" s="30">
        <v>4895</v>
      </c>
      <c r="H126" s="30">
        <v>969</v>
      </c>
      <c r="I126" s="30">
        <v>3639</v>
      </c>
      <c r="J126" s="30">
        <v>427</v>
      </c>
      <c r="K126" s="30">
        <v>205</v>
      </c>
      <c r="L126" s="30">
        <v>4467</v>
      </c>
      <c r="M126" s="31">
        <v>0</v>
      </c>
      <c r="N126" s="8">
        <f t="shared" si="1"/>
        <v>278878</v>
      </c>
    </row>
    <row r="127" spans="1:14" x14ac:dyDescent="0.25">
      <c r="A127" s="13">
        <v>124</v>
      </c>
      <c r="B127" s="33" t="s">
        <v>136</v>
      </c>
      <c r="C127" s="30">
        <v>957204</v>
      </c>
      <c r="D127" s="30">
        <v>442314</v>
      </c>
      <c r="E127" s="30">
        <v>10959</v>
      </c>
      <c r="F127" s="30">
        <v>29672</v>
      </c>
      <c r="G127" s="30">
        <v>33582</v>
      </c>
      <c r="H127" s="30">
        <v>7017</v>
      </c>
      <c r="I127" s="30">
        <v>31743</v>
      </c>
      <c r="J127" s="30">
        <v>1941</v>
      </c>
      <c r="K127" s="30">
        <v>2247</v>
      </c>
      <c r="L127" s="30">
        <v>244407</v>
      </c>
      <c r="M127" s="31">
        <v>0</v>
      </c>
      <c r="N127" s="8">
        <f t="shared" si="1"/>
        <v>1761086</v>
      </c>
    </row>
    <row r="128" spans="1:14" x14ac:dyDescent="0.25">
      <c r="A128" s="13">
        <v>125</v>
      </c>
      <c r="B128" s="33" t="s">
        <v>137</v>
      </c>
      <c r="C128" s="30">
        <v>593884</v>
      </c>
      <c r="D128" s="30">
        <v>223527</v>
      </c>
      <c r="E128" s="30">
        <v>7666</v>
      </c>
      <c r="F128" s="30">
        <v>22739</v>
      </c>
      <c r="G128" s="30">
        <v>19974</v>
      </c>
      <c r="H128" s="30">
        <v>3757</v>
      </c>
      <c r="I128" s="30">
        <v>15625</v>
      </c>
      <c r="J128" s="30">
        <v>1363</v>
      </c>
      <c r="K128" s="30">
        <v>925</v>
      </c>
      <c r="L128" s="30">
        <v>0</v>
      </c>
      <c r="M128" s="31">
        <v>0</v>
      </c>
      <c r="N128" s="8">
        <f t="shared" si="1"/>
        <v>889460</v>
      </c>
    </row>
    <row r="129" spans="1:14" x14ac:dyDescent="0.25">
      <c r="A129" s="13">
        <v>126</v>
      </c>
      <c r="B129" s="33" t="s">
        <v>138</v>
      </c>
      <c r="C129" s="30">
        <v>261594</v>
      </c>
      <c r="D129" s="30">
        <v>229281</v>
      </c>
      <c r="E129" s="30">
        <v>3544</v>
      </c>
      <c r="F129" s="30">
        <v>10453</v>
      </c>
      <c r="G129" s="30">
        <v>9224</v>
      </c>
      <c r="H129" s="30">
        <v>1636</v>
      </c>
      <c r="I129" s="30">
        <v>6900</v>
      </c>
      <c r="J129" s="30">
        <v>642</v>
      </c>
      <c r="K129" s="30">
        <v>386</v>
      </c>
      <c r="L129" s="30">
        <v>16095</v>
      </c>
      <c r="M129" s="31">
        <v>0</v>
      </c>
      <c r="N129" s="8">
        <f t="shared" si="1"/>
        <v>539755</v>
      </c>
    </row>
    <row r="130" spans="1:14" x14ac:dyDescent="0.25">
      <c r="A130" s="13">
        <v>127</v>
      </c>
      <c r="B130" s="33" t="s">
        <v>139</v>
      </c>
      <c r="C130" s="30">
        <v>139634</v>
      </c>
      <c r="D130" s="30">
        <v>49627</v>
      </c>
      <c r="E130" s="30">
        <v>2062</v>
      </c>
      <c r="F130" s="30">
        <v>6348</v>
      </c>
      <c r="G130" s="30">
        <v>2152</v>
      </c>
      <c r="H130" s="30">
        <v>777</v>
      </c>
      <c r="I130" s="30">
        <v>1910</v>
      </c>
      <c r="J130" s="30">
        <v>372</v>
      </c>
      <c r="K130" s="30">
        <v>129</v>
      </c>
      <c r="L130" s="30">
        <v>0</v>
      </c>
      <c r="M130" s="31">
        <v>0</v>
      </c>
      <c r="N130" s="8">
        <f t="shared" si="1"/>
        <v>203011</v>
      </c>
    </row>
    <row r="131" spans="1:14" x14ac:dyDescent="0.25">
      <c r="A131" s="13">
        <v>128</v>
      </c>
      <c r="B131" s="33" t="s">
        <v>140</v>
      </c>
      <c r="C131" s="30">
        <v>114446</v>
      </c>
      <c r="D131" s="30">
        <v>95692</v>
      </c>
      <c r="E131" s="30">
        <v>1799</v>
      </c>
      <c r="F131" s="30">
        <v>5397</v>
      </c>
      <c r="G131" s="30">
        <v>2342</v>
      </c>
      <c r="H131" s="30">
        <v>639</v>
      </c>
      <c r="I131" s="30">
        <v>1758</v>
      </c>
      <c r="J131" s="30">
        <v>364</v>
      </c>
      <c r="K131" s="30">
        <v>101</v>
      </c>
      <c r="L131" s="30">
        <v>0</v>
      </c>
      <c r="M131" s="31">
        <v>0</v>
      </c>
      <c r="N131" s="8">
        <f t="shared" si="1"/>
        <v>222538</v>
      </c>
    </row>
    <row r="132" spans="1:14" x14ac:dyDescent="0.25">
      <c r="A132" s="13">
        <v>129</v>
      </c>
      <c r="B132" s="33" t="s">
        <v>141</v>
      </c>
      <c r="C132" s="30">
        <v>153868</v>
      </c>
      <c r="D132" s="30">
        <v>83652</v>
      </c>
      <c r="E132" s="30">
        <v>1615</v>
      </c>
      <c r="F132" s="30">
        <v>5054</v>
      </c>
      <c r="G132" s="30">
        <v>624</v>
      </c>
      <c r="H132" s="30">
        <v>981</v>
      </c>
      <c r="I132" s="30">
        <v>2304</v>
      </c>
      <c r="J132" s="30">
        <v>273</v>
      </c>
      <c r="K132" s="30">
        <v>262</v>
      </c>
      <c r="L132" s="30">
        <v>0</v>
      </c>
      <c r="M132" s="31">
        <v>0</v>
      </c>
      <c r="N132" s="8">
        <f t="shared" si="1"/>
        <v>248633</v>
      </c>
    </row>
    <row r="133" spans="1:14" x14ac:dyDescent="0.25">
      <c r="A133" s="13">
        <v>130</v>
      </c>
      <c r="B133" s="33" t="s">
        <v>142</v>
      </c>
      <c r="C133" s="30">
        <v>338856</v>
      </c>
      <c r="D133" s="30">
        <v>127568</v>
      </c>
      <c r="E133" s="30">
        <v>4947</v>
      </c>
      <c r="F133" s="30">
        <v>14705</v>
      </c>
      <c r="G133" s="30">
        <v>8867</v>
      </c>
      <c r="H133" s="30">
        <v>2025</v>
      </c>
      <c r="I133" s="30">
        <v>6984</v>
      </c>
      <c r="J133" s="30">
        <v>899</v>
      </c>
      <c r="K133" s="30">
        <v>417</v>
      </c>
      <c r="L133" s="30">
        <v>0</v>
      </c>
      <c r="M133" s="31">
        <v>0</v>
      </c>
      <c r="N133" s="8">
        <f t="shared" ref="N133:N196" si="2">SUM(C133:M133)</f>
        <v>505268</v>
      </c>
    </row>
    <row r="134" spans="1:14" x14ac:dyDescent="0.25">
      <c r="A134" s="13">
        <v>131</v>
      </c>
      <c r="B134" s="33" t="s">
        <v>143</v>
      </c>
      <c r="C134" s="30">
        <v>648086</v>
      </c>
      <c r="D134" s="30">
        <v>230513</v>
      </c>
      <c r="E134" s="30">
        <v>8809</v>
      </c>
      <c r="F134" s="30">
        <v>26386</v>
      </c>
      <c r="G134" s="30">
        <v>19652</v>
      </c>
      <c r="H134" s="30">
        <v>3938</v>
      </c>
      <c r="I134" s="30">
        <v>15012</v>
      </c>
      <c r="J134" s="30">
        <v>1644</v>
      </c>
      <c r="K134" s="30">
        <v>870</v>
      </c>
      <c r="L134" s="30">
        <v>5102</v>
      </c>
      <c r="M134" s="31">
        <v>0</v>
      </c>
      <c r="N134" s="8">
        <f t="shared" si="2"/>
        <v>960012</v>
      </c>
    </row>
    <row r="135" spans="1:14" x14ac:dyDescent="0.25">
      <c r="A135" s="13">
        <v>132</v>
      </c>
      <c r="B135" s="33" t="s">
        <v>144</v>
      </c>
      <c r="C135" s="30">
        <v>149544</v>
      </c>
      <c r="D135" s="30">
        <v>68938</v>
      </c>
      <c r="E135" s="30">
        <v>2035</v>
      </c>
      <c r="F135" s="30">
        <v>6115</v>
      </c>
      <c r="G135" s="30">
        <v>2398</v>
      </c>
      <c r="H135" s="30">
        <v>906</v>
      </c>
      <c r="I135" s="30">
        <v>2545</v>
      </c>
      <c r="J135" s="30">
        <v>372</v>
      </c>
      <c r="K135" s="30">
        <v>198</v>
      </c>
      <c r="L135" s="30">
        <v>0</v>
      </c>
      <c r="M135" s="31">
        <v>0</v>
      </c>
      <c r="N135" s="8">
        <f t="shared" si="2"/>
        <v>233051</v>
      </c>
    </row>
    <row r="136" spans="1:14" x14ac:dyDescent="0.25">
      <c r="A136" s="13">
        <v>133</v>
      </c>
      <c r="B136" s="33" t="s">
        <v>145</v>
      </c>
      <c r="C136" s="30">
        <v>246690</v>
      </c>
      <c r="D136" s="30">
        <v>124994</v>
      </c>
      <c r="E136" s="30">
        <v>3473</v>
      </c>
      <c r="F136" s="30">
        <v>9987</v>
      </c>
      <c r="G136" s="30">
        <v>6756</v>
      </c>
      <c r="H136" s="30">
        <v>1582</v>
      </c>
      <c r="I136" s="30">
        <v>5854</v>
      </c>
      <c r="J136" s="30">
        <v>630</v>
      </c>
      <c r="K136" s="30">
        <v>387</v>
      </c>
      <c r="L136" s="30">
        <v>0</v>
      </c>
      <c r="M136" s="31">
        <v>0</v>
      </c>
      <c r="N136" s="8">
        <f t="shared" si="2"/>
        <v>400353</v>
      </c>
    </row>
    <row r="137" spans="1:14" x14ac:dyDescent="0.25">
      <c r="A137" s="13">
        <v>134</v>
      </c>
      <c r="B137" s="33" t="s">
        <v>146</v>
      </c>
      <c r="C137" s="30">
        <v>1129048</v>
      </c>
      <c r="D137" s="30">
        <v>949697</v>
      </c>
      <c r="E137" s="30">
        <v>13990</v>
      </c>
      <c r="F137" s="30">
        <v>39742</v>
      </c>
      <c r="G137" s="30">
        <v>48603</v>
      </c>
      <c r="H137" s="30">
        <v>7693</v>
      </c>
      <c r="I137" s="30">
        <v>37582</v>
      </c>
      <c r="J137" s="30">
        <v>2444</v>
      </c>
      <c r="K137" s="30">
        <v>2184</v>
      </c>
      <c r="L137" s="30">
        <v>0</v>
      </c>
      <c r="M137" s="31">
        <v>0</v>
      </c>
      <c r="N137" s="8">
        <f t="shared" si="2"/>
        <v>2230983</v>
      </c>
    </row>
    <row r="138" spans="1:14" x14ac:dyDescent="0.25">
      <c r="A138" s="13">
        <v>135</v>
      </c>
      <c r="B138" s="33" t="s">
        <v>147</v>
      </c>
      <c r="C138" s="30">
        <v>332244</v>
      </c>
      <c r="D138" s="30">
        <v>159691</v>
      </c>
      <c r="E138" s="30">
        <v>4102</v>
      </c>
      <c r="F138" s="30">
        <v>11171</v>
      </c>
      <c r="G138" s="30">
        <v>14305</v>
      </c>
      <c r="H138" s="30">
        <v>2392</v>
      </c>
      <c r="I138" s="30">
        <v>11682</v>
      </c>
      <c r="J138" s="30">
        <v>686</v>
      </c>
      <c r="K138" s="30">
        <v>737</v>
      </c>
      <c r="L138" s="30">
        <v>0</v>
      </c>
      <c r="M138" s="31">
        <v>0</v>
      </c>
      <c r="N138" s="8">
        <f t="shared" si="2"/>
        <v>537010</v>
      </c>
    </row>
    <row r="139" spans="1:14" x14ac:dyDescent="0.25">
      <c r="A139" s="13">
        <v>136</v>
      </c>
      <c r="B139" s="33" t="s">
        <v>148</v>
      </c>
      <c r="C139" s="30">
        <v>578878</v>
      </c>
      <c r="D139" s="30">
        <v>406967</v>
      </c>
      <c r="E139" s="30">
        <v>7455</v>
      </c>
      <c r="F139" s="30">
        <v>21627</v>
      </c>
      <c r="G139" s="30">
        <v>21117</v>
      </c>
      <c r="H139" s="30">
        <v>3789</v>
      </c>
      <c r="I139" s="30">
        <v>16555</v>
      </c>
      <c r="J139" s="30">
        <v>1306</v>
      </c>
      <c r="K139" s="30">
        <v>995</v>
      </c>
      <c r="L139" s="30">
        <v>0</v>
      </c>
      <c r="M139" s="31">
        <v>0</v>
      </c>
      <c r="N139" s="8">
        <f t="shared" si="2"/>
        <v>1058689</v>
      </c>
    </row>
    <row r="140" spans="1:14" x14ac:dyDescent="0.25">
      <c r="A140" s="13">
        <v>137</v>
      </c>
      <c r="B140" s="33" t="s">
        <v>149</v>
      </c>
      <c r="C140" s="30">
        <v>276456</v>
      </c>
      <c r="D140" s="30">
        <v>179261</v>
      </c>
      <c r="E140" s="30">
        <v>3580</v>
      </c>
      <c r="F140" s="30">
        <v>10081</v>
      </c>
      <c r="G140" s="30">
        <v>5919</v>
      </c>
      <c r="H140" s="30">
        <v>1869</v>
      </c>
      <c r="I140" s="30">
        <v>6512</v>
      </c>
      <c r="J140" s="30">
        <v>683</v>
      </c>
      <c r="K140" s="30">
        <v>515</v>
      </c>
      <c r="L140" s="30">
        <v>5542</v>
      </c>
      <c r="M140" s="31">
        <v>0</v>
      </c>
      <c r="N140" s="8">
        <f t="shared" si="2"/>
        <v>490418</v>
      </c>
    </row>
    <row r="141" spans="1:14" x14ac:dyDescent="0.25">
      <c r="A141" s="13">
        <v>138</v>
      </c>
      <c r="B141" s="33" t="s">
        <v>150</v>
      </c>
      <c r="C141" s="30">
        <v>81400</v>
      </c>
      <c r="D141" s="30">
        <v>37073</v>
      </c>
      <c r="E141" s="30">
        <v>1274</v>
      </c>
      <c r="F141" s="30">
        <v>3632</v>
      </c>
      <c r="G141" s="30">
        <v>784</v>
      </c>
      <c r="H141" s="30">
        <v>508</v>
      </c>
      <c r="I141" s="30">
        <v>1202</v>
      </c>
      <c r="J141" s="30">
        <v>231</v>
      </c>
      <c r="K141" s="30">
        <v>112</v>
      </c>
      <c r="L141" s="30">
        <v>0</v>
      </c>
      <c r="M141" s="31">
        <v>0</v>
      </c>
      <c r="N141" s="8">
        <f t="shared" si="2"/>
        <v>126216</v>
      </c>
    </row>
    <row r="142" spans="1:14" x14ac:dyDescent="0.25">
      <c r="A142" s="13">
        <v>139</v>
      </c>
      <c r="B142" s="33" t="s">
        <v>151</v>
      </c>
      <c r="C142" s="30">
        <v>164342</v>
      </c>
      <c r="D142" s="30">
        <v>53529</v>
      </c>
      <c r="E142" s="30">
        <v>2521</v>
      </c>
      <c r="F142" s="30">
        <v>7603</v>
      </c>
      <c r="G142" s="30">
        <v>3767</v>
      </c>
      <c r="H142" s="30">
        <v>930</v>
      </c>
      <c r="I142" s="30">
        <v>2823</v>
      </c>
      <c r="J142" s="30">
        <v>467</v>
      </c>
      <c r="K142" s="30">
        <v>159</v>
      </c>
      <c r="L142" s="30">
        <v>0</v>
      </c>
      <c r="M142" s="31">
        <v>0</v>
      </c>
      <c r="N142" s="8">
        <f t="shared" si="2"/>
        <v>236141</v>
      </c>
    </row>
    <row r="143" spans="1:14" x14ac:dyDescent="0.25">
      <c r="A143" s="13">
        <v>140</v>
      </c>
      <c r="B143" s="33" t="s">
        <v>152</v>
      </c>
      <c r="C143" s="30">
        <v>74944</v>
      </c>
      <c r="D143" s="30">
        <v>50871</v>
      </c>
      <c r="E143" s="30">
        <v>1168</v>
      </c>
      <c r="F143" s="30">
        <v>3500</v>
      </c>
      <c r="G143" s="30">
        <v>1416</v>
      </c>
      <c r="H143" s="30">
        <v>427</v>
      </c>
      <c r="I143" s="30">
        <v>1157</v>
      </c>
      <c r="J143" s="30">
        <v>216</v>
      </c>
      <c r="K143" s="30">
        <v>73</v>
      </c>
      <c r="L143" s="30">
        <v>454</v>
      </c>
      <c r="M143" s="31">
        <v>0</v>
      </c>
      <c r="N143" s="8">
        <f t="shared" si="2"/>
        <v>134226</v>
      </c>
    </row>
    <row r="144" spans="1:14" x14ac:dyDescent="0.25">
      <c r="A144" s="13">
        <v>141</v>
      </c>
      <c r="B144" s="33" t="s">
        <v>153</v>
      </c>
      <c r="C144" s="30">
        <v>444040</v>
      </c>
      <c r="D144" s="30">
        <v>330573</v>
      </c>
      <c r="E144" s="30">
        <v>5721</v>
      </c>
      <c r="F144" s="30">
        <v>15331</v>
      </c>
      <c r="G144" s="30">
        <v>14973</v>
      </c>
      <c r="H144" s="30">
        <v>3233</v>
      </c>
      <c r="I144" s="30">
        <v>14098</v>
      </c>
      <c r="J144" s="30">
        <v>936</v>
      </c>
      <c r="K144" s="30">
        <v>1001</v>
      </c>
      <c r="L144" s="30">
        <v>101940</v>
      </c>
      <c r="M144" s="31">
        <v>0</v>
      </c>
      <c r="N144" s="8">
        <f t="shared" si="2"/>
        <v>931846</v>
      </c>
    </row>
    <row r="145" spans="1:14" x14ac:dyDescent="0.25">
      <c r="A145" s="13">
        <v>142</v>
      </c>
      <c r="B145" s="33" t="s">
        <v>154</v>
      </c>
      <c r="C145" s="30">
        <v>98816</v>
      </c>
      <c r="D145" s="30">
        <v>40048</v>
      </c>
      <c r="E145" s="30">
        <v>1582</v>
      </c>
      <c r="F145" s="30">
        <v>4900</v>
      </c>
      <c r="G145" s="30">
        <v>1444</v>
      </c>
      <c r="H145" s="30">
        <v>513</v>
      </c>
      <c r="I145" s="30">
        <v>1064</v>
      </c>
      <c r="J145" s="30">
        <v>300</v>
      </c>
      <c r="K145" s="30">
        <v>59</v>
      </c>
      <c r="L145" s="30">
        <v>0</v>
      </c>
      <c r="M145" s="31">
        <v>0</v>
      </c>
      <c r="N145" s="8">
        <f t="shared" si="2"/>
        <v>148726</v>
      </c>
    </row>
    <row r="146" spans="1:14" x14ac:dyDescent="0.25">
      <c r="A146" s="13">
        <v>143</v>
      </c>
      <c r="B146" s="33" t="s">
        <v>155</v>
      </c>
      <c r="C146" s="30">
        <v>703062</v>
      </c>
      <c r="D146" s="30">
        <v>273921</v>
      </c>
      <c r="E146" s="30">
        <v>7634</v>
      </c>
      <c r="F146" s="30">
        <v>20745</v>
      </c>
      <c r="G146" s="30">
        <v>16512</v>
      </c>
      <c r="H146" s="30">
        <v>5152</v>
      </c>
      <c r="I146" s="30">
        <v>19573</v>
      </c>
      <c r="J146" s="30">
        <v>1379</v>
      </c>
      <c r="K146" s="30">
        <v>1632</v>
      </c>
      <c r="L146" s="30">
        <v>0</v>
      </c>
      <c r="M146" s="31">
        <v>0</v>
      </c>
      <c r="N146" s="8">
        <f t="shared" si="2"/>
        <v>1049610</v>
      </c>
    </row>
    <row r="147" spans="1:14" x14ac:dyDescent="0.25">
      <c r="A147" s="13">
        <v>144</v>
      </c>
      <c r="B147" s="33" t="s">
        <v>156</v>
      </c>
      <c r="C147" s="30">
        <v>84436</v>
      </c>
      <c r="D147" s="30">
        <v>49266</v>
      </c>
      <c r="E147" s="30">
        <v>1304</v>
      </c>
      <c r="F147" s="30">
        <v>3950</v>
      </c>
      <c r="G147" s="30">
        <v>1860</v>
      </c>
      <c r="H147" s="30">
        <v>469</v>
      </c>
      <c r="I147" s="30">
        <v>1355</v>
      </c>
      <c r="J147" s="30">
        <v>253</v>
      </c>
      <c r="K147" s="30">
        <v>74</v>
      </c>
      <c r="L147" s="30">
        <v>0</v>
      </c>
      <c r="M147" s="31">
        <v>0</v>
      </c>
      <c r="N147" s="8">
        <f t="shared" si="2"/>
        <v>142967</v>
      </c>
    </row>
    <row r="148" spans="1:14" x14ac:dyDescent="0.25">
      <c r="A148" s="13">
        <v>145</v>
      </c>
      <c r="B148" s="33" t="s">
        <v>157</v>
      </c>
      <c r="C148" s="30">
        <v>316272</v>
      </c>
      <c r="D148" s="30">
        <v>146472</v>
      </c>
      <c r="E148" s="30">
        <v>3463</v>
      </c>
      <c r="F148" s="30">
        <v>9081</v>
      </c>
      <c r="G148" s="30">
        <v>9168</v>
      </c>
      <c r="H148" s="30">
        <v>2396</v>
      </c>
      <c r="I148" s="30">
        <v>10028</v>
      </c>
      <c r="J148" s="30">
        <v>681</v>
      </c>
      <c r="K148" s="30">
        <v>802</v>
      </c>
      <c r="L148" s="30">
        <v>43991</v>
      </c>
      <c r="M148" s="31">
        <v>0</v>
      </c>
      <c r="N148" s="8">
        <f t="shared" si="2"/>
        <v>542354</v>
      </c>
    </row>
    <row r="149" spans="1:14" x14ac:dyDescent="0.25">
      <c r="A149" s="13">
        <v>146</v>
      </c>
      <c r="B149" s="33" t="s">
        <v>158</v>
      </c>
      <c r="C149" s="30">
        <v>191864</v>
      </c>
      <c r="D149" s="30">
        <v>124933</v>
      </c>
      <c r="E149" s="30">
        <v>2815</v>
      </c>
      <c r="F149" s="30">
        <v>8403</v>
      </c>
      <c r="G149" s="30">
        <v>4820</v>
      </c>
      <c r="H149" s="30">
        <v>1132</v>
      </c>
      <c r="I149" s="30">
        <v>3769</v>
      </c>
      <c r="J149" s="30">
        <v>528</v>
      </c>
      <c r="K149" s="30">
        <v>224</v>
      </c>
      <c r="L149" s="30">
        <v>11935</v>
      </c>
      <c r="M149" s="31">
        <v>0</v>
      </c>
      <c r="N149" s="8">
        <f t="shared" si="2"/>
        <v>350423</v>
      </c>
    </row>
    <row r="150" spans="1:14" x14ac:dyDescent="0.25">
      <c r="A150" s="13">
        <v>147</v>
      </c>
      <c r="B150" s="33" t="s">
        <v>159</v>
      </c>
      <c r="C150" s="30">
        <v>126314</v>
      </c>
      <c r="D150" s="30">
        <v>68549</v>
      </c>
      <c r="E150" s="30">
        <v>1873</v>
      </c>
      <c r="F150" s="30">
        <v>5554</v>
      </c>
      <c r="G150" s="30">
        <v>655</v>
      </c>
      <c r="H150" s="30">
        <v>755</v>
      </c>
      <c r="I150" s="30">
        <v>1473</v>
      </c>
      <c r="J150" s="30">
        <v>336</v>
      </c>
      <c r="K150" s="30">
        <v>154</v>
      </c>
      <c r="L150" s="30">
        <v>0</v>
      </c>
      <c r="M150" s="31">
        <v>0</v>
      </c>
      <c r="N150" s="8">
        <f t="shared" si="2"/>
        <v>205663</v>
      </c>
    </row>
    <row r="151" spans="1:14" x14ac:dyDescent="0.25">
      <c r="A151" s="13">
        <v>148</v>
      </c>
      <c r="B151" s="33" t="s">
        <v>160</v>
      </c>
      <c r="C151" s="30">
        <v>182064</v>
      </c>
      <c r="D151" s="30">
        <v>103460</v>
      </c>
      <c r="E151" s="30">
        <v>2535</v>
      </c>
      <c r="F151" s="30">
        <v>7988</v>
      </c>
      <c r="G151" s="30">
        <v>3749</v>
      </c>
      <c r="H151" s="30">
        <v>1000</v>
      </c>
      <c r="I151" s="30">
        <v>2869</v>
      </c>
      <c r="J151" s="30">
        <v>457</v>
      </c>
      <c r="K151" s="30">
        <v>166</v>
      </c>
      <c r="L151" s="30">
        <v>0</v>
      </c>
      <c r="M151" s="31">
        <v>0</v>
      </c>
      <c r="N151" s="8">
        <f t="shared" si="2"/>
        <v>304288</v>
      </c>
    </row>
    <row r="152" spans="1:14" x14ac:dyDescent="0.25">
      <c r="A152" s="13">
        <v>149</v>
      </c>
      <c r="B152" s="33" t="s">
        <v>161</v>
      </c>
      <c r="C152" s="30">
        <v>133854</v>
      </c>
      <c r="D152" s="30">
        <v>90172</v>
      </c>
      <c r="E152" s="30">
        <v>1917</v>
      </c>
      <c r="F152" s="30">
        <v>5713</v>
      </c>
      <c r="G152" s="30">
        <v>3465</v>
      </c>
      <c r="H152" s="30">
        <v>800</v>
      </c>
      <c r="I152" s="30">
        <v>2741</v>
      </c>
      <c r="J152" s="30">
        <v>369</v>
      </c>
      <c r="K152" s="30">
        <v>165</v>
      </c>
      <c r="L152" s="30">
        <v>12178</v>
      </c>
      <c r="M152" s="31">
        <v>0</v>
      </c>
      <c r="N152" s="8">
        <f t="shared" si="2"/>
        <v>251374</v>
      </c>
    </row>
    <row r="153" spans="1:14" x14ac:dyDescent="0.25">
      <c r="A153" s="13">
        <v>150</v>
      </c>
      <c r="B153" s="33" t="s">
        <v>162</v>
      </c>
      <c r="C153" s="30">
        <v>514176</v>
      </c>
      <c r="D153" s="30">
        <v>95608</v>
      </c>
      <c r="E153" s="30">
        <v>5959</v>
      </c>
      <c r="F153" s="30">
        <v>17053</v>
      </c>
      <c r="G153" s="30">
        <v>24346</v>
      </c>
      <c r="H153" s="30">
        <v>3544</v>
      </c>
      <c r="I153" s="30">
        <v>18122</v>
      </c>
      <c r="J153" s="30">
        <v>1009</v>
      </c>
      <c r="K153" s="30">
        <v>1043</v>
      </c>
      <c r="L153" s="30">
        <v>0</v>
      </c>
      <c r="M153" s="31">
        <v>0</v>
      </c>
      <c r="N153" s="8">
        <f t="shared" si="2"/>
        <v>680860</v>
      </c>
    </row>
    <row r="154" spans="1:14" x14ac:dyDescent="0.25">
      <c r="A154" s="13">
        <v>151</v>
      </c>
      <c r="B154" s="33" t="s">
        <v>163</v>
      </c>
      <c r="C154" s="30">
        <v>64480</v>
      </c>
      <c r="D154" s="30">
        <v>30075</v>
      </c>
      <c r="E154" s="30">
        <v>1094</v>
      </c>
      <c r="F154" s="30">
        <v>3411</v>
      </c>
      <c r="G154" s="30">
        <v>540</v>
      </c>
      <c r="H154" s="30">
        <v>316</v>
      </c>
      <c r="I154" s="30">
        <v>394</v>
      </c>
      <c r="J154" s="30">
        <v>207</v>
      </c>
      <c r="K154" s="30">
        <v>22</v>
      </c>
      <c r="L154" s="30">
        <v>0</v>
      </c>
      <c r="M154" s="31">
        <v>0</v>
      </c>
      <c r="N154" s="8">
        <f t="shared" si="2"/>
        <v>100539</v>
      </c>
    </row>
    <row r="155" spans="1:14" x14ac:dyDescent="0.25">
      <c r="A155" s="13">
        <v>152</v>
      </c>
      <c r="B155" s="33" t="s">
        <v>164</v>
      </c>
      <c r="C155" s="30">
        <v>146566</v>
      </c>
      <c r="D155" s="30">
        <v>48240</v>
      </c>
      <c r="E155" s="30">
        <v>2154</v>
      </c>
      <c r="F155" s="30">
        <v>6378</v>
      </c>
      <c r="G155" s="30">
        <v>4194</v>
      </c>
      <c r="H155" s="30">
        <v>879</v>
      </c>
      <c r="I155" s="30">
        <v>3202</v>
      </c>
      <c r="J155" s="30">
        <v>392</v>
      </c>
      <c r="K155" s="30">
        <v>182</v>
      </c>
      <c r="L155" s="30">
        <v>6529</v>
      </c>
      <c r="M155" s="31">
        <v>0</v>
      </c>
      <c r="N155" s="8">
        <f t="shared" si="2"/>
        <v>218716</v>
      </c>
    </row>
    <row r="156" spans="1:14" x14ac:dyDescent="0.25">
      <c r="A156" s="13">
        <v>153</v>
      </c>
      <c r="B156" s="33" t="s">
        <v>165</v>
      </c>
      <c r="C156" s="30">
        <v>228600</v>
      </c>
      <c r="D156" s="30">
        <v>47176</v>
      </c>
      <c r="E156" s="30">
        <v>3106</v>
      </c>
      <c r="F156" s="30">
        <v>9142</v>
      </c>
      <c r="G156" s="30">
        <v>8537</v>
      </c>
      <c r="H156" s="30">
        <v>1432</v>
      </c>
      <c r="I156" s="30">
        <v>6182</v>
      </c>
      <c r="J156" s="30">
        <v>564</v>
      </c>
      <c r="K156" s="30">
        <v>339</v>
      </c>
      <c r="L156" s="30">
        <v>0</v>
      </c>
      <c r="M156" s="31">
        <v>0</v>
      </c>
      <c r="N156" s="8">
        <f t="shared" si="2"/>
        <v>305078</v>
      </c>
    </row>
    <row r="157" spans="1:14" x14ac:dyDescent="0.25">
      <c r="A157" s="13">
        <v>154</v>
      </c>
      <c r="B157" s="33" t="s">
        <v>166</v>
      </c>
      <c r="C157" s="30">
        <v>198826</v>
      </c>
      <c r="D157" s="30">
        <v>106618</v>
      </c>
      <c r="E157" s="30">
        <v>2805</v>
      </c>
      <c r="F157" s="30">
        <v>8301</v>
      </c>
      <c r="G157" s="30">
        <v>4027</v>
      </c>
      <c r="H157" s="30">
        <v>1214</v>
      </c>
      <c r="I157" s="30">
        <v>3763</v>
      </c>
      <c r="J157" s="30">
        <v>520</v>
      </c>
      <c r="K157" s="30">
        <v>267</v>
      </c>
      <c r="L157" s="30">
        <v>13106</v>
      </c>
      <c r="M157" s="31">
        <v>0</v>
      </c>
      <c r="N157" s="8">
        <f t="shared" si="2"/>
        <v>339447</v>
      </c>
    </row>
    <row r="158" spans="1:14" x14ac:dyDescent="0.25">
      <c r="A158" s="13">
        <v>155</v>
      </c>
      <c r="B158" s="33" t="s">
        <v>167</v>
      </c>
      <c r="C158" s="30">
        <v>116634</v>
      </c>
      <c r="D158" s="30">
        <v>64428</v>
      </c>
      <c r="E158" s="30">
        <v>1851</v>
      </c>
      <c r="F158" s="30">
        <v>5570</v>
      </c>
      <c r="G158" s="30">
        <v>1807</v>
      </c>
      <c r="H158" s="30">
        <v>652</v>
      </c>
      <c r="I158" s="30">
        <v>1576</v>
      </c>
      <c r="J158" s="30">
        <v>341</v>
      </c>
      <c r="K158" s="30">
        <v>104</v>
      </c>
      <c r="L158" s="30">
        <v>0</v>
      </c>
      <c r="M158" s="31">
        <v>0</v>
      </c>
      <c r="N158" s="8">
        <f t="shared" si="2"/>
        <v>192963</v>
      </c>
    </row>
    <row r="159" spans="1:14" x14ac:dyDescent="0.25">
      <c r="A159" s="13">
        <v>156</v>
      </c>
      <c r="B159" s="33" t="s">
        <v>168</v>
      </c>
      <c r="C159" s="30">
        <v>234446</v>
      </c>
      <c r="D159" s="30">
        <v>113388</v>
      </c>
      <c r="E159" s="30">
        <v>3253</v>
      </c>
      <c r="F159" s="30">
        <v>9026</v>
      </c>
      <c r="G159" s="30">
        <v>6410</v>
      </c>
      <c r="H159" s="30">
        <v>1592</v>
      </c>
      <c r="I159" s="30">
        <v>6035</v>
      </c>
      <c r="J159" s="30">
        <v>589</v>
      </c>
      <c r="K159" s="30">
        <v>433</v>
      </c>
      <c r="L159" s="30">
        <v>7309</v>
      </c>
      <c r="M159" s="31">
        <v>0</v>
      </c>
      <c r="N159" s="8">
        <f t="shared" si="2"/>
        <v>382481</v>
      </c>
    </row>
    <row r="160" spans="1:14" x14ac:dyDescent="0.25">
      <c r="A160" s="13">
        <v>157</v>
      </c>
      <c r="B160" s="33" t="s">
        <v>169</v>
      </c>
      <c r="C160" s="30">
        <v>1230598</v>
      </c>
      <c r="D160" s="30">
        <v>511945</v>
      </c>
      <c r="E160" s="30">
        <v>12574</v>
      </c>
      <c r="F160" s="30">
        <v>32877</v>
      </c>
      <c r="G160" s="30">
        <v>29852</v>
      </c>
      <c r="H160" s="30">
        <v>9505</v>
      </c>
      <c r="I160" s="30">
        <v>37972</v>
      </c>
      <c r="J160" s="30">
        <v>2173</v>
      </c>
      <c r="K160" s="30">
        <v>3306</v>
      </c>
      <c r="L160" s="30">
        <v>0</v>
      </c>
      <c r="M160" s="31">
        <v>0</v>
      </c>
      <c r="N160" s="8">
        <f t="shared" si="2"/>
        <v>1870802</v>
      </c>
    </row>
    <row r="161" spans="1:14" x14ac:dyDescent="0.25">
      <c r="A161" s="13">
        <v>158</v>
      </c>
      <c r="B161" s="33" t="s">
        <v>170</v>
      </c>
      <c r="C161" s="30">
        <v>211660</v>
      </c>
      <c r="D161" s="30">
        <v>123616</v>
      </c>
      <c r="E161" s="30">
        <v>3009</v>
      </c>
      <c r="F161" s="30">
        <v>7980</v>
      </c>
      <c r="G161" s="30">
        <v>3859</v>
      </c>
      <c r="H161" s="30">
        <v>1512</v>
      </c>
      <c r="I161" s="30">
        <v>5062</v>
      </c>
      <c r="J161" s="30">
        <v>571</v>
      </c>
      <c r="K161" s="30">
        <v>442</v>
      </c>
      <c r="L161" s="30">
        <v>14822</v>
      </c>
      <c r="M161" s="31">
        <v>0</v>
      </c>
      <c r="N161" s="8">
        <f t="shared" si="2"/>
        <v>372533</v>
      </c>
    </row>
    <row r="162" spans="1:14" x14ac:dyDescent="0.25">
      <c r="A162" s="13">
        <v>159</v>
      </c>
      <c r="B162" s="33" t="s">
        <v>171</v>
      </c>
      <c r="C162" s="30">
        <v>277158</v>
      </c>
      <c r="D162" s="30">
        <v>73386</v>
      </c>
      <c r="E162" s="30">
        <v>3646</v>
      </c>
      <c r="F162" s="30">
        <v>10797</v>
      </c>
      <c r="G162" s="30">
        <v>9499</v>
      </c>
      <c r="H162" s="30">
        <v>1745</v>
      </c>
      <c r="I162" s="30">
        <v>7287</v>
      </c>
      <c r="J162" s="30">
        <v>651</v>
      </c>
      <c r="K162" s="30">
        <v>422</v>
      </c>
      <c r="L162" s="30">
        <v>7613</v>
      </c>
      <c r="M162" s="31">
        <v>0</v>
      </c>
      <c r="N162" s="8">
        <f t="shared" si="2"/>
        <v>392204</v>
      </c>
    </row>
    <row r="163" spans="1:14" x14ac:dyDescent="0.25">
      <c r="A163" s="13">
        <v>160</v>
      </c>
      <c r="B163" s="33" t="s">
        <v>172</v>
      </c>
      <c r="C163" s="30">
        <v>142628</v>
      </c>
      <c r="D163" s="30">
        <v>72946</v>
      </c>
      <c r="E163" s="30">
        <v>1931</v>
      </c>
      <c r="F163" s="30">
        <v>5991</v>
      </c>
      <c r="G163" s="30">
        <v>2484</v>
      </c>
      <c r="H163" s="30">
        <v>817</v>
      </c>
      <c r="I163" s="30">
        <v>2250</v>
      </c>
      <c r="J163" s="30">
        <v>359</v>
      </c>
      <c r="K163" s="30">
        <v>156</v>
      </c>
      <c r="L163" s="30">
        <v>1762</v>
      </c>
      <c r="M163" s="31">
        <v>0</v>
      </c>
      <c r="N163" s="8">
        <f t="shared" si="2"/>
        <v>231324</v>
      </c>
    </row>
    <row r="164" spans="1:14" x14ac:dyDescent="0.25">
      <c r="A164" s="13">
        <v>161</v>
      </c>
      <c r="B164" s="33" t="s">
        <v>173</v>
      </c>
      <c r="C164" s="30">
        <v>171952</v>
      </c>
      <c r="D164" s="30">
        <v>53380</v>
      </c>
      <c r="E164" s="30">
        <v>2536</v>
      </c>
      <c r="F164" s="30">
        <v>7565</v>
      </c>
      <c r="G164" s="30">
        <v>4727</v>
      </c>
      <c r="H164" s="30">
        <v>1016</v>
      </c>
      <c r="I164" s="30">
        <v>3540</v>
      </c>
      <c r="J164" s="30">
        <v>463</v>
      </c>
      <c r="K164" s="30">
        <v>202</v>
      </c>
      <c r="L164" s="30">
        <v>0</v>
      </c>
      <c r="M164" s="31">
        <v>0</v>
      </c>
      <c r="N164" s="8">
        <f t="shared" si="2"/>
        <v>245381</v>
      </c>
    </row>
    <row r="165" spans="1:14" x14ac:dyDescent="0.25">
      <c r="A165" s="13">
        <v>162</v>
      </c>
      <c r="B165" s="33" t="s">
        <v>174</v>
      </c>
      <c r="C165" s="30">
        <v>133792</v>
      </c>
      <c r="D165" s="30">
        <v>42706</v>
      </c>
      <c r="E165" s="30">
        <v>1918</v>
      </c>
      <c r="F165" s="30">
        <v>5776</v>
      </c>
      <c r="G165" s="30">
        <v>3502</v>
      </c>
      <c r="H165" s="30">
        <v>789</v>
      </c>
      <c r="I165" s="30">
        <v>2709</v>
      </c>
      <c r="J165" s="30">
        <v>346</v>
      </c>
      <c r="K165" s="30">
        <v>158</v>
      </c>
      <c r="L165" s="30">
        <v>8986</v>
      </c>
      <c r="M165" s="31">
        <v>0</v>
      </c>
      <c r="N165" s="8">
        <f t="shared" si="2"/>
        <v>200682</v>
      </c>
    </row>
    <row r="166" spans="1:14" x14ac:dyDescent="0.25">
      <c r="A166" s="13">
        <v>163</v>
      </c>
      <c r="B166" s="33" t="s">
        <v>175</v>
      </c>
      <c r="C166" s="30">
        <v>120370</v>
      </c>
      <c r="D166" s="30">
        <v>90691</v>
      </c>
      <c r="E166" s="30">
        <v>1830</v>
      </c>
      <c r="F166" s="30">
        <v>5569</v>
      </c>
      <c r="G166" s="30">
        <v>2714</v>
      </c>
      <c r="H166" s="30">
        <v>672</v>
      </c>
      <c r="I166" s="30">
        <v>1998</v>
      </c>
      <c r="J166" s="30">
        <v>341</v>
      </c>
      <c r="K166" s="30">
        <v>110</v>
      </c>
      <c r="L166" s="30">
        <v>0</v>
      </c>
      <c r="M166" s="31">
        <v>0</v>
      </c>
      <c r="N166" s="8">
        <f t="shared" si="2"/>
        <v>224295</v>
      </c>
    </row>
    <row r="167" spans="1:14" x14ac:dyDescent="0.25">
      <c r="A167" s="13">
        <v>164</v>
      </c>
      <c r="B167" s="33" t="s">
        <v>176</v>
      </c>
      <c r="C167" s="30">
        <v>175534</v>
      </c>
      <c r="D167" s="30">
        <v>49836</v>
      </c>
      <c r="E167" s="30">
        <v>2515</v>
      </c>
      <c r="F167" s="30">
        <v>7552</v>
      </c>
      <c r="G167" s="30">
        <v>4967</v>
      </c>
      <c r="H167" s="30">
        <v>1038</v>
      </c>
      <c r="I167" s="30">
        <v>3710</v>
      </c>
      <c r="J167" s="30">
        <v>466</v>
      </c>
      <c r="K167" s="30">
        <v>209</v>
      </c>
      <c r="L167" s="30">
        <v>5897</v>
      </c>
      <c r="M167" s="31">
        <v>0</v>
      </c>
      <c r="N167" s="8">
        <f t="shared" si="2"/>
        <v>251724</v>
      </c>
    </row>
    <row r="168" spans="1:14" x14ac:dyDescent="0.25">
      <c r="A168" s="13">
        <v>165</v>
      </c>
      <c r="B168" s="33" t="s">
        <v>177</v>
      </c>
      <c r="C168" s="30">
        <v>131256</v>
      </c>
      <c r="D168" s="30">
        <v>116789</v>
      </c>
      <c r="E168" s="30">
        <v>1938</v>
      </c>
      <c r="F168" s="30">
        <v>5843</v>
      </c>
      <c r="G168" s="30">
        <v>2813</v>
      </c>
      <c r="H168" s="30">
        <v>760</v>
      </c>
      <c r="I168" s="30">
        <v>2292</v>
      </c>
      <c r="J168" s="30">
        <v>350</v>
      </c>
      <c r="K168" s="30">
        <v>143</v>
      </c>
      <c r="L168" s="30">
        <v>0</v>
      </c>
      <c r="M168" s="31">
        <v>0</v>
      </c>
      <c r="N168" s="8">
        <f t="shared" si="2"/>
        <v>262184</v>
      </c>
    </row>
    <row r="169" spans="1:14" x14ac:dyDescent="0.25">
      <c r="A169" s="13">
        <v>166</v>
      </c>
      <c r="B169" s="33" t="s">
        <v>178</v>
      </c>
      <c r="C169" s="30">
        <v>580784</v>
      </c>
      <c r="D169" s="30">
        <v>294266</v>
      </c>
      <c r="E169" s="30">
        <v>7533</v>
      </c>
      <c r="F169" s="30">
        <v>20842</v>
      </c>
      <c r="G169" s="30">
        <v>19664</v>
      </c>
      <c r="H169" s="30">
        <v>4051</v>
      </c>
      <c r="I169" s="30">
        <v>17347</v>
      </c>
      <c r="J169" s="30">
        <v>1277</v>
      </c>
      <c r="K169" s="30">
        <v>1178</v>
      </c>
      <c r="L169" s="30">
        <v>0</v>
      </c>
      <c r="M169" s="31">
        <v>0</v>
      </c>
      <c r="N169" s="8">
        <f t="shared" si="2"/>
        <v>946942</v>
      </c>
    </row>
    <row r="170" spans="1:14" x14ac:dyDescent="0.25">
      <c r="A170" s="13">
        <v>167</v>
      </c>
      <c r="B170" s="33" t="s">
        <v>179</v>
      </c>
      <c r="C170" s="30">
        <v>151244</v>
      </c>
      <c r="D170" s="30">
        <v>110901</v>
      </c>
      <c r="E170" s="30">
        <v>2131</v>
      </c>
      <c r="F170" s="30">
        <v>6143</v>
      </c>
      <c r="G170" s="30">
        <v>3692</v>
      </c>
      <c r="H170" s="30">
        <v>968</v>
      </c>
      <c r="I170" s="30">
        <v>3396</v>
      </c>
      <c r="J170" s="30">
        <v>373</v>
      </c>
      <c r="K170" s="30">
        <v>236</v>
      </c>
      <c r="L170" s="30">
        <v>12704</v>
      </c>
      <c r="M170" s="31">
        <v>0</v>
      </c>
      <c r="N170" s="8">
        <f t="shared" si="2"/>
        <v>291788</v>
      </c>
    </row>
    <row r="171" spans="1:14" x14ac:dyDescent="0.25">
      <c r="A171" s="13">
        <v>168</v>
      </c>
      <c r="B171" s="33" t="s">
        <v>180</v>
      </c>
      <c r="C171" s="30">
        <v>91792</v>
      </c>
      <c r="D171" s="30">
        <v>38140</v>
      </c>
      <c r="E171" s="30">
        <v>1472</v>
      </c>
      <c r="F171" s="30">
        <v>4501</v>
      </c>
      <c r="G171" s="30">
        <v>1616</v>
      </c>
      <c r="H171" s="30">
        <v>491</v>
      </c>
      <c r="I171" s="30">
        <v>1183</v>
      </c>
      <c r="J171" s="30">
        <v>276</v>
      </c>
      <c r="K171" s="30">
        <v>65</v>
      </c>
      <c r="L171" s="30">
        <v>0</v>
      </c>
      <c r="M171" s="31">
        <v>0</v>
      </c>
      <c r="N171" s="8">
        <f t="shared" si="2"/>
        <v>139536</v>
      </c>
    </row>
    <row r="172" spans="1:14" x14ac:dyDescent="0.25">
      <c r="A172" s="13">
        <v>169</v>
      </c>
      <c r="B172" s="33" t="s">
        <v>181</v>
      </c>
      <c r="C172" s="30">
        <v>240586</v>
      </c>
      <c r="D172" s="30">
        <v>92530</v>
      </c>
      <c r="E172" s="30">
        <v>3504</v>
      </c>
      <c r="F172" s="30">
        <v>10436</v>
      </c>
      <c r="G172" s="30">
        <v>7118</v>
      </c>
      <c r="H172" s="30">
        <v>1435</v>
      </c>
      <c r="I172" s="30">
        <v>5354</v>
      </c>
      <c r="J172" s="30">
        <v>638</v>
      </c>
      <c r="K172" s="30">
        <v>294</v>
      </c>
      <c r="L172" s="30">
        <v>0</v>
      </c>
      <c r="M172" s="31">
        <v>0</v>
      </c>
      <c r="N172" s="8">
        <f t="shared" si="2"/>
        <v>361895</v>
      </c>
    </row>
    <row r="173" spans="1:14" x14ac:dyDescent="0.25">
      <c r="A173" s="13">
        <v>170</v>
      </c>
      <c r="B173" s="33" t="s">
        <v>182</v>
      </c>
      <c r="C173" s="30">
        <v>285084</v>
      </c>
      <c r="D173" s="30">
        <v>93214</v>
      </c>
      <c r="E173" s="30">
        <v>3643</v>
      </c>
      <c r="F173" s="30">
        <v>11816</v>
      </c>
      <c r="G173" s="30">
        <v>6252</v>
      </c>
      <c r="H173" s="30">
        <v>1559</v>
      </c>
      <c r="I173" s="30">
        <v>4765</v>
      </c>
      <c r="J173" s="30">
        <v>657</v>
      </c>
      <c r="K173" s="30">
        <v>269</v>
      </c>
      <c r="L173" s="30">
        <v>20688</v>
      </c>
      <c r="M173" s="31">
        <v>0</v>
      </c>
      <c r="N173" s="8">
        <f t="shared" si="2"/>
        <v>427947</v>
      </c>
    </row>
    <row r="174" spans="1:14" x14ac:dyDescent="0.25">
      <c r="A174" s="13">
        <v>171</v>
      </c>
      <c r="B174" s="33" t="s">
        <v>183</v>
      </c>
      <c r="C174" s="30">
        <v>854860</v>
      </c>
      <c r="D174" s="30">
        <v>237590</v>
      </c>
      <c r="E174" s="30">
        <v>11167</v>
      </c>
      <c r="F174" s="30">
        <v>32096</v>
      </c>
      <c r="G174" s="30">
        <v>29884</v>
      </c>
      <c r="H174" s="30">
        <v>5637</v>
      </c>
      <c r="I174" s="30">
        <v>24685</v>
      </c>
      <c r="J174" s="30">
        <v>1986</v>
      </c>
      <c r="K174" s="30">
        <v>1491</v>
      </c>
      <c r="L174" s="30">
        <v>0</v>
      </c>
      <c r="M174" s="31">
        <v>0</v>
      </c>
      <c r="N174" s="8">
        <f t="shared" si="2"/>
        <v>1199396</v>
      </c>
    </row>
    <row r="175" spans="1:14" x14ac:dyDescent="0.25">
      <c r="A175" s="13">
        <v>172</v>
      </c>
      <c r="B175" s="33" t="s">
        <v>184</v>
      </c>
      <c r="C175" s="30">
        <v>49576</v>
      </c>
      <c r="D175" s="30">
        <v>27672</v>
      </c>
      <c r="E175" s="30">
        <v>773</v>
      </c>
      <c r="F175" s="30">
        <v>2265</v>
      </c>
      <c r="G175" s="30">
        <v>713</v>
      </c>
      <c r="H175" s="30">
        <v>295</v>
      </c>
      <c r="I175" s="30">
        <v>748</v>
      </c>
      <c r="J175" s="30">
        <v>139</v>
      </c>
      <c r="K175" s="30">
        <v>58</v>
      </c>
      <c r="L175" s="30">
        <v>0</v>
      </c>
      <c r="M175" s="31">
        <v>0</v>
      </c>
      <c r="N175" s="8">
        <f t="shared" si="2"/>
        <v>82239</v>
      </c>
    </row>
    <row r="176" spans="1:14" x14ac:dyDescent="0.25">
      <c r="A176" s="13">
        <v>173</v>
      </c>
      <c r="B176" s="33" t="s">
        <v>185</v>
      </c>
      <c r="C176" s="30">
        <v>125666</v>
      </c>
      <c r="D176" s="30">
        <v>73216</v>
      </c>
      <c r="E176" s="30">
        <v>1722</v>
      </c>
      <c r="F176" s="30">
        <v>5122</v>
      </c>
      <c r="G176" s="30">
        <v>2534</v>
      </c>
      <c r="H176" s="30">
        <v>771</v>
      </c>
      <c r="I176" s="30">
        <v>2412</v>
      </c>
      <c r="J176" s="30">
        <v>312</v>
      </c>
      <c r="K176" s="30">
        <v>174</v>
      </c>
      <c r="L176" s="30">
        <v>0</v>
      </c>
      <c r="M176" s="31">
        <v>0</v>
      </c>
      <c r="N176" s="8">
        <f t="shared" si="2"/>
        <v>211929</v>
      </c>
    </row>
    <row r="177" spans="1:14" x14ac:dyDescent="0.25">
      <c r="A177" s="13">
        <v>174</v>
      </c>
      <c r="B177" s="33" t="s">
        <v>186</v>
      </c>
      <c r="C177" s="30">
        <v>241056</v>
      </c>
      <c r="D177" s="30">
        <v>143555</v>
      </c>
      <c r="E177" s="30">
        <v>2799</v>
      </c>
      <c r="F177" s="30">
        <v>7383</v>
      </c>
      <c r="G177" s="30">
        <v>8027</v>
      </c>
      <c r="H177" s="30">
        <v>1822</v>
      </c>
      <c r="I177" s="30">
        <v>8023</v>
      </c>
      <c r="J177" s="30">
        <v>441</v>
      </c>
      <c r="K177" s="30">
        <v>606</v>
      </c>
      <c r="L177" s="30">
        <v>0</v>
      </c>
      <c r="M177" s="31">
        <v>0</v>
      </c>
      <c r="N177" s="8">
        <f t="shared" si="2"/>
        <v>413712</v>
      </c>
    </row>
    <row r="178" spans="1:14" x14ac:dyDescent="0.25">
      <c r="A178" s="13">
        <v>175</v>
      </c>
      <c r="B178" s="33" t="s">
        <v>187</v>
      </c>
      <c r="C178" s="30">
        <v>125058</v>
      </c>
      <c r="D178" s="30">
        <v>59659</v>
      </c>
      <c r="E178" s="30">
        <v>1929</v>
      </c>
      <c r="F178" s="30">
        <v>5898</v>
      </c>
      <c r="G178" s="30">
        <v>2466</v>
      </c>
      <c r="H178" s="30">
        <v>684</v>
      </c>
      <c r="I178" s="30">
        <v>1834</v>
      </c>
      <c r="J178" s="30">
        <v>363</v>
      </c>
      <c r="K178" s="30">
        <v>103</v>
      </c>
      <c r="L178" s="30">
        <v>4354</v>
      </c>
      <c r="M178" s="31">
        <v>0</v>
      </c>
      <c r="N178" s="8">
        <f t="shared" si="2"/>
        <v>202348</v>
      </c>
    </row>
    <row r="179" spans="1:14" x14ac:dyDescent="0.25">
      <c r="A179" s="13">
        <v>176</v>
      </c>
      <c r="B179" s="33" t="s">
        <v>188</v>
      </c>
      <c r="C179" s="30">
        <v>228000</v>
      </c>
      <c r="D179" s="30">
        <v>91751</v>
      </c>
      <c r="E179" s="30">
        <v>3321</v>
      </c>
      <c r="F179" s="30">
        <v>10060</v>
      </c>
      <c r="G179" s="30">
        <v>4701</v>
      </c>
      <c r="H179" s="30">
        <v>1310</v>
      </c>
      <c r="I179" s="30">
        <v>3849</v>
      </c>
      <c r="J179" s="30">
        <v>639</v>
      </c>
      <c r="K179" s="30">
        <v>242</v>
      </c>
      <c r="L179" s="30">
        <v>0</v>
      </c>
      <c r="M179" s="31">
        <v>0</v>
      </c>
      <c r="N179" s="8">
        <f t="shared" si="2"/>
        <v>343873</v>
      </c>
    </row>
    <row r="180" spans="1:14" x14ac:dyDescent="0.25">
      <c r="A180" s="13">
        <v>177</v>
      </c>
      <c r="B180" s="33" t="s">
        <v>189</v>
      </c>
      <c r="C180" s="30">
        <v>526916</v>
      </c>
      <c r="D180" s="30">
        <v>201300</v>
      </c>
      <c r="E180" s="30">
        <v>6801</v>
      </c>
      <c r="F180" s="30">
        <v>18319</v>
      </c>
      <c r="G180" s="30">
        <v>18093</v>
      </c>
      <c r="H180" s="30">
        <v>3799</v>
      </c>
      <c r="I180" s="30">
        <v>16518</v>
      </c>
      <c r="J180" s="30">
        <v>1172</v>
      </c>
      <c r="K180" s="30">
        <v>1158</v>
      </c>
      <c r="L180" s="30">
        <v>0</v>
      </c>
      <c r="M180" s="31">
        <v>0</v>
      </c>
      <c r="N180" s="8">
        <f t="shared" si="2"/>
        <v>794076</v>
      </c>
    </row>
    <row r="181" spans="1:14" x14ac:dyDescent="0.25">
      <c r="A181" s="13">
        <v>178</v>
      </c>
      <c r="B181" s="33" t="s">
        <v>190</v>
      </c>
      <c r="C181" s="30">
        <v>271046</v>
      </c>
      <c r="D181" s="30">
        <v>85819</v>
      </c>
      <c r="E181" s="30">
        <v>3285</v>
      </c>
      <c r="F181" s="30">
        <v>9515</v>
      </c>
      <c r="G181" s="30">
        <v>11731</v>
      </c>
      <c r="H181" s="30">
        <v>1811</v>
      </c>
      <c r="I181" s="30">
        <v>8738</v>
      </c>
      <c r="J181" s="30">
        <v>580</v>
      </c>
      <c r="K181" s="30">
        <v>502</v>
      </c>
      <c r="L181" s="30">
        <v>0</v>
      </c>
      <c r="M181" s="31">
        <v>0</v>
      </c>
      <c r="N181" s="8">
        <f t="shared" si="2"/>
        <v>393027</v>
      </c>
    </row>
    <row r="182" spans="1:14" x14ac:dyDescent="0.25">
      <c r="A182" s="13">
        <v>179</v>
      </c>
      <c r="B182" s="33" t="s">
        <v>191</v>
      </c>
      <c r="C182" s="30">
        <v>139412</v>
      </c>
      <c r="D182" s="30">
        <v>85925</v>
      </c>
      <c r="E182" s="30">
        <v>2070</v>
      </c>
      <c r="F182" s="30">
        <v>6060</v>
      </c>
      <c r="G182" s="30">
        <v>2511</v>
      </c>
      <c r="H182" s="30">
        <v>849</v>
      </c>
      <c r="I182" s="30">
        <v>2459</v>
      </c>
      <c r="J182" s="30">
        <v>378</v>
      </c>
      <c r="K182" s="30">
        <v>181</v>
      </c>
      <c r="L182" s="30">
        <v>0</v>
      </c>
      <c r="M182" s="31">
        <v>0</v>
      </c>
      <c r="N182" s="8">
        <f t="shared" si="2"/>
        <v>239845</v>
      </c>
    </row>
    <row r="183" spans="1:14" x14ac:dyDescent="0.25">
      <c r="A183" s="13">
        <v>180</v>
      </c>
      <c r="B183" s="33" t="s">
        <v>192</v>
      </c>
      <c r="C183" s="30">
        <v>147770</v>
      </c>
      <c r="D183" s="30">
        <v>73986</v>
      </c>
      <c r="E183" s="30">
        <v>2159</v>
      </c>
      <c r="F183" s="30">
        <v>6422</v>
      </c>
      <c r="G183" s="30">
        <v>4070</v>
      </c>
      <c r="H183" s="30">
        <v>881</v>
      </c>
      <c r="I183" s="30">
        <v>3096</v>
      </c>
      <c r="J183" s="30">
        <v>394</v>
      </c>
      <c r="K183" s="30">
        <v>180</v>
      </c>
      <c r="L183" s="30">
        <v>0</v>
      </c>
      <c r="M183" s="31">
        <v>0</v>
      </c>
      <c r="N183" s="8">
        <f t="shared" si="2"/>
        <v>238958</v>
      </c>
    </row>
    <row r="184" spans="1:14" x14ac:dyDescent="0.25">
      <c r="A184" s="13">
        <v>181</v>
      </c>
      <c r="B184" s="33" t="s">
        <v>193</v>
      </c>
      <c r="C184" s="30">
        <v>82038</v>
      </c>
      <c r="D184" s="30">
        <v>44188</v>
      </c>
      <c r="E184" s="30">
        <v>1300</v>
      </c>
      <c r="F184" s="30">
        <v>3967</v>
      </c>
      <c r="G184" s="30">
        <v>786</v>
      </c>
      <c r="H184" s="30">
        <v>445</v>
      </c>
      <c r="I184" s="30">
        <v>819</v>
      </c>
      <c r="J184" s="30">
        <v>241</v>
      </c>
      <c r="K184" s="30">
        <v>63</v>
      </c>
      <c r="L184" s="30">
        <v>10940</v>
      </c>
      <c r="M184" s="31">
        <v>0</v>
      </c>
      <c r="N184" s="8">
        <f t="shared" si="2"/>
        <v>144787</v>
      </c>
    </row>
    <row r="185" spans="1:14" x14ac:dyDescent="0.25">
      <c r="A185" s="13">
        <v>182</v>
      </c>
      <c r="B185" s="33" t="s">
        <v>194</v>
      </c>
      <c r="C185" s="30">
        <v>195826</v>
      </c>
      <c r="D185" s="30">
        <v>49493</v>
      </c>
      <c r="E185" s="30">
        <v>2606</v>
      </c>
      <c r="F185" s="30">
        <v>6777</v>
      </c>
      <c r="G185" s="30">
        <v>3741</v>
      </c>
      <c r="H185" s="30">
        <v>1470</v>
      </c>
      <c r="I185" s="30">
        <v>5254</v>
      </c>
      <c r="J185" s="30">
        <v>408</v>
      </c>
      <c r="K185" s="30">
        <v>471</v>
      </c>
      <c r="L185" s="30">
        <v>20126</v>
      </c>
      <c r="M185" s="31">
        <v>0</v>
      </c>
      <c r="N185" s="8">
        <f t="shared" si="2"/>
        <v>286172</v>
      </c>
    </row>
    <row r="186" spans="1:14" x14ac:dyDescent="0.25">
      <c r="A186" s="13">
        <v>183</v>
      </c>
      <c r="B186" s="33" t="s">
        <v>195</v>
      </c>
      <c r="C186" s="30">
        <v>129076</v>
      </c>
      <c r="D186" s="30">
        <v>82752</v>
      </c>
      <c r="E186" s="30">
        <v>1947</v>
      </c>
      <c r="F186" s="30">
        <v>5854</v>
      </c>
      <c r="G186" s="30">
        <v>2548</v>
      </c>
      <c r="H186" s="30">
        <v>742</v>
      </c>
      <c r="I186" s="30">
        <v>2113</v>
      </c>
      <c r="J186" s="30">
        <v>360</v>
      </c>
      <c r="K186" s="30">
        <v>134</v>
      </c>
      <c r="L186" s="30">
        <v>14146</v>
      </c>
      <c r="M186" s="31">
        <v>0</v>
      </c>
      <c r="N186" s="8">
        <f t="shared" si="2"/>
        <v>239672</v>
      </c>
    </row>
    <row r="187" spans="1:14" x14ac:dyDescent="0.25">
      <c r="A187" s="13">
        <v>184</v>
      </c>
      <c r="B187" s="33" t="s">
        <v>196</v>
      </c>
      <c r="C187" s="30">
        <v>16016284</v>
      </c>
      <c r="D187" s="30">
        <v>8261672</v>
      </c>
      <c r="E187" s="30">
        <v>169719</v>
      </c>
      <c r="F187" s="30">
        <v>477104</v>
      </c>
      <c r="G187" s="30">
        <v>279660</v>
      </c>
      <c r="H187" s="30">
        <v>115355</v>
      </c>
      <c r="I187" s="30">
        <v>402758</v>
      </c>
      <c r="J187" s="30">
        <v>27189</v>
      </c>
      <c r="K187" s="30">
        <v>36818</v>
      </c>
      <c r="L187" s="30">
        <v>3546407</v>
      </c>
      <c r="M187" s="31">
        <v>217688</v>
      </c>
      <c r="N187" s="8">
        <f t="shared" si="2"/>
        <v>29550654</v>
      </c>
    </row>
    <row r="188" spans="1:14" x14ac:dyDescent="0.25">
      <c r="A188" s="13">
        <v>185</v>
      </c>
      <c r="B188" s="33" t="s">
        <v>197</v>
      </c>
      <c r="C188" s="30">
        <v>400176</v>
      </c>
      <c r="D188" s="30">
        <v>150049</v>
      </c>
      <c r="E188" s="30">
        <v>5229</v>
      </c>
      <c r="F188" s="30">
        <v>15038</v>
      </c>
      <c r="G188" s="30">
        <v>15522</v>
      </c>
      <c r="H188" s="30">
        <v>2637</v>
      </c>
      <c r="I188" s="30">
        <v>11878</v>
      </c>
      <c r="J188" s="30">
        <v>928</v>
      </c>
      <c r="K188" s="30">
        <v>697</v>
      </c>
      <c r="L188" s="30">
        <v>17007</v>
      </c>
      <c r="M188" s="31">
        <v>0</v>
      </c>
      <c r="N188" s="8">
        <f t="shared" si="2"/>
        <v>619161</v>
      </c>
    </row>
    <row r="189" spans="1:14" x14ac:dyDescent="0.25">
      <c r="A189" s="13">
        <v>186</v>
      </c>
      <c r="B189" s="33" t="s">
        <v>198</v>
      </c>
      <c r="C189" s="30">
        <v>95898</v>
      </c>
      <c r="D189" s="30">
        <v>59359</v>
      </c>
      <c r="E189" s="30">
        <v>1612</v>
      </c>
      <c r="F189" s="30">
        <v>4976</v>
      </c>
      <c r="G189" s="30">
        <v>910</v>
      </c>
      <c r="H189" s="30">
        <v>485</v>
      </c>
      <c r="I189" s="30">
        <v>728</v>
      </c>
      <c r="J189" s="30">
        <v>305</v>
      </c>
      <c r="K189" s="30">
        <v>45</v>
      </c>
      <c r="L189" s="30">
        <v>0</v>
      </c>
      <c r="M189" s="31">
        <v>0</v>
      </c>
      <c r="N189" s="8">
        <f t="shared" si="2"/>
        <v>164318</v>
      </c>
    </row>
    <row r="190" spans="1:14" x14ac:dyDescent="0.25">
      <c r="A190" s="13">
        <v>187</v>
      </c>
      <c r="B190" s="33" t="s">
        <v>199</v>
      </c>
      <c r="C190" s="30">
        <v>151202</v>
      </c>
      <c r="D190" s="30">
        <v>49842</v>
      </c>
      <c r="E190" s="30">
        <v>2271</v>
      </c>
      <c r="F190" s="30">
        <v>7006</v>
      </c>
      <c r="G190" s="30">
        <v>3107</v>
      </c>
      <c r="H190" s="30">
        <v>825</v>
      </c>
      <c r="I190" s="30">
        <v>2281</v>
      </c>
      <c r="J190" s="30">
        <v>433</v>
      </c>
      <c r="K190" s="30">
        <v>125</v>
      </c>
      <c r="L190" s="30">
        <v>0</v>
      </c>
      <c r="M190" s="31">
        <v>0</v>
      </c>
      <c r="N190" s="8">
        <f t="shared" si="2"/>
        <v>217092</v>
      </c>
    </row>
    <row r="191" spans="1:14" x14ac:dyDescent="0.25">
      <c r="A191" s="13">
        <v>188</v>
      </c>
      <c r="B191" s="33" t="s">
        <v>200</v>
      </c>
      <c r="C191" s="30">
        <v>431534</v>
      </c>
      <c r="D191" s="30">
        <v>70057</v>
      </c>
      <c r="E191" s="30">
        <v>5528</v>
      </c>
      <c r="F191" s="30">
        <v>15672</v>
      </c>
      <c r="G191" s="30">
        <v>16491</v>
      </c>
      <c r="H191" s="30">
        <v>2921</v>
      </c>
      <c r="I191" s="30">
        <v>13266</v>
      </c>
      <c r="J191" s="30">
        <v>966</v>
      </c>
      <c r="K191" s="30">
        <v>812</v>
      </c>
      <c r="L191" s="30">
        <v>0</v>
      </c>
      <c r="M191" s="31">
        <v>0</v>
      </c>
      <c r="N191" s="8">
        <f t="shared" si="2"/>
        <v>557247</v>
      </c>
    </row>
    <row r="192" spans="1:14" x14ac:dyDescent="0.25">
      <c r="A192" s="13">
        <v>189</v>
      </c>
      <c r="B192" s="33" t="s">
        <v>201</v>
      </c>
      <c r="C192" s="30">
        <v>196066</v>
      </c>
      <c r="D192" s="30">
        <v>84296</v>
      </c>
      <c r="E192" s="30">
        <v>2613</v>
      </c>
      <c r="F192" s="30">
        <v>7027</v>
      </c>
      <c r="G192" s="30">
        <v>5326</v>
      </c>
      <c r="H192" s="30">
        <v>1411</v>
      </c>
      <c r="I192" s="30">
        <v>5577</v>
      </c>
      <c r="J192" s="30">
        <v>431</v>
      </c>
      <c r="K192" s="30">
        <v>426</v>
      </c>
      <c r="L192" s="30">
        <v>0</v>
      </c>
      <c r="M192" s="31">
        <v>0</v>
      </c>
      <c r="N192" s="8">
        <f t="shared" si="2"/>
        <v>303173</v>
      </c>
    </row>
    <row r="193" spans="1:14" x14ac:dyDescent="0.25">
      <c r="A193" s="13">
        <v>190</v>
      </c>
      <c r="B193" s="33" t="s">
        <v>202</v>
      </c>
      <c r="C193" s="30">
        <v>1017120</v>
      </c>
      <c r="D193" s="30">
        <v>163655</v>
      </c>
      <c r="E193" s="30">
        <v>12865</v>
      </c>
      <c r="F193" s="30">
        <v>36349</v>
      </c>
      <c r="G193" s="30">
        <v>38711</v>
      </c>
      <c r="H193" s="30">
        <v>6942</v>
      </c>
      <c r="I193" s="30">
        <v>31515</v>
      </c>
      <c r="J193" s="30">
        <v>2231</v>
      </c>
      <c r="K193" s="30">
        <v>1965</v>
      </c>
      <c r="L193" s="30">
        <v>0</v>
      </c>
      <c r="M193" s="31">
        <v>231169</v>
      </c>
      <c r="N193" s="8">
        <f t="shared" si="2"/>
        <v>1542522</v>
      </c>
    </row>
    <row r="194" spans="1:14" x14ac:dyDescent="0.25">
      <c r="A194" s="13">
        <v>191</v>
      </c>
      <c r="B194" s="33" t="s">
        <v>203</v>
      </c>
      <c r="C194" s="30">
        <v>47050</v>
      </c>
      <c r="D194" s="30">
        <v>27892</v>
      </c>
      <c r="E194" s="30">
        <v>787</v>
      </c>
      <c r="F194" s="30">
        <v>2375</v>
      </c>
      <c r="G194" s="30">
        <v>516</v>
      </c>
      <c r="H194" s="30">
        <v>251</v>
      </c>
      <c r="I194" s="30">
        <v>457</v>
      </c>
      <c r="J194" s="30">
        <v>153</v>
      </c>
      <c r="K194" s="30">
        <v>31</v>
      </c>
      <c r="L194" s="30">
        <v>919</v>
      </c>
      <c r="M194" s="31">
        <v>0</v>
      </c>
      <c r="N194" s="8">
        <f t="shared" si="2"/>
        <v>80431</v>
      </c>
    </row>
    <row r="195" spans="1:14" x14ac:dyDescent="0.25">
      <c r="A195" s="13">
        <v>192</v>
      </c>
      <c r="B195" s="33" t="s">
        <v>204</v>
      </c>
      <c r="C195" s="30">
        <v>138334</v>
      </c>
      <c r="D195" s="30">
        <v>91453</v>
      </c>
      <c r="E195" s="30">
        <v>1864</v>
      </c>
      <c r="F195" s="30">
        <v>5166</v>
      </c>
      <c r="G195" s="30">
        <v>2673</v>
      </c>
      <c r="H195" s="30">
        <v>950</v>
      </c>
      <c r="I195" s="30">
        <v>3173</v>
      </c>
      <c r="J195" s="30">
        <v>333</v>
      </c>
      <c r="K195" s="30">
        <v>266</v>
      </c>
      <c r="L195" s="30">
        <v>254</v>
      </c>
      <c r="M195" s="31">
        <v>0</v>
      </c>
      <c r="N195" s="8">
        <f t="shared" si="2"/>
        <v>244466</v>
      </c>
    </row>
    <row r="196" spans="1:14" x14ac:dyDescent="0.25">
      <c r="A196" s="13">
        <v>193</v>
      </c>
      <c r="B196" s="33" t="s">
        <v>205</v>
      </c>
      <c r="C196" s="30">
        <v>209194</v>
      </c>
      <c r="D196" s="30">
        <v>115862</v>
      </c>
      <c r="E196" s="30">
        <v>2558</v>
      </c>
      <c r="F196" s="30">
        <v>6014</v>
      </c>
      <c r="G196" s="30">
        <v>4904</v>
      </c>
      <c r="H196" s="30">
        <v>1756</v>
      </c>
      <c r="I196" s="30">
        <v>7086</v>
      </c>
      <c r="J196" s="30">
        <v>372</v>
      </c>
      <c r="K196" s="30">
        <v>648</v>
      </c>
      <c r="L196" s="30">
        <v>0</v>
      </c>
      <c r="M196" s="31">
        <v>0</v>
      </c>
      <c r="N196" s="8">
        <f t="shared" si="2"/>
        <v>348394</v>
      </c>
    </row>
    <row r="197" spans="1:14" x14ac:dyDescent="0.25">
      <c r="A197" s="13">
        <v>194</v>
      </c>
      <c r="B197" s="33" t="s">
        <v>206</v>
      </c>
      <c r="C197" s="30">
        <v>161316</v>
      </c>
      <c r="D197" s="30">
        <v>75802</v>
      </c>
      <c r="E197" s="30">
        <v>2100</v>
      </c>
      <c r="F197" s="30">
        <v>6419</v>
      </c>
      <c r="G197" s="30">
        <v>2392</v>
      </c>
      <c r="H197" s="30">
        <v>955</v>
      </c>
      <c r="I197" s="30">
        <v>2557</v>
      </c>
      <c r="J197" s="30">
        <v>445</v>
      </c>
      <c r="K197" s="30">
        <v>201</v>
      </c>
      <c r="L197" s="30">
        <v>9542</v>
      </c>
      <c r="M197" s="31">
        <v>0</v>
      </c>
      <c r="N197" s="8">
        <f t="shared" ref="N197:N260" si="3">SUM(C197:M197)</f>
        <v>261729</v>
      </c>
    </row>
    <row r="198" spans="1:14" x14ac:dyDescent="0.25">
      <c r="A198" s="13">
        <v>195</v>
      </c>
      <c r="B198" s="33" t="s">
        <v>207</v>
      </c>
      <c r="C198" s="30">
        <v>165984</v>
      </c>
      <c r="D198" s="30">
        <v>78976</v>
      </c>
      <c r="E198" s="30">
        <v>2418</v>
      </c>
      <c r="F198" s="30">
        <v>7296</v>
      </c>
      <c r="G198" s="30">
        <v>1800</v>
      </c>
      <c r="H198" s="30">
        <v>954</v>
      </c>
      <c r="I198" s="30">
        <v>2127</v>
      </c>
      <c r="J198" s="30">
        <v>497</v>
      </c>
      <c r="K198" s="30">
        <v>175</v>
      </c>
      <c r="L198" s="30">
        <v>0</v>
      </c>
      <c r="M198" s="31">
        <v>0</v>
      </c>
      <c r="N198" s="8">
        <f t="shared" si="3"/>
        <v>260227</v>
      </c>
    </row>
    <row r="199" spans="1:14" x14ac:dyDescent="0.25">
      <c r="A199" s="13">
        <v>196</v>
      </c>
      <c r="B199" s="33" t="s">
        <v>208</v>
      </c>
      <c r="C199" s="30">
        <v>112928</v>
      </c>
      <c r="D199" s="30">
        <v>40612</v>
      </c>
      <c r="E199" s="30">
        <v>1544</v>
      </c>
      <c r="F199" s="30">
        <v>3781</v>
      </c>
      <c r="G199" s="30">
        <v>712</v>
      </c>
      <c r="H199" s="30">
        <v>906</v>
      </c>
      <c r="I199" s="30">
        <v>2735</v>
      </c>
      <c r="J199" s="30">
        <v>225</v>
      </c>
      <c r="K199" s="30">
        <v>312</v>
      </c>
      <c r="L199" s="30">
        <v>0</v>
      </c>
      <c r="M199" s="31">
        <v>0</v>
      </c>
      <c r="N199" s="8">
        <f t="shared" si="3"/>
        <v>163755</v>
      </c>
    </row>
    <row r="200" spans="1:14" x14ac:dyDescent="0.25">
      <c r="A200" s="13">
        <v>197</v>
      </c>
      <c r="B200" s="33" t="s">
        <v>209</v>
      </c>
      <c r="C200" s="30">
        <v>309642</v>
      </c>
      <c r="D200" s="30">
        <v>163386</v>
      </c>
      <c r="E200" s="30">
        <v>3914</v>
      </c>
      <c r="F200" s="30">
        <v>10973</v>
      </c>
      <c r="G200" s="30">
        <v>5706</v>
      </c>
      <c r="H200" s="30">
        <v>2134</v>
      </c>
      <c r="I200" s="30">
        <v>7161</v>
      </c>
      <c r="J200" s="30">
        <v>684</v>
      </c>
      <c r="K200" s="30">
        <v>613</v>
      </c>
      <c r="L200" s="30">
        <v>39582</v>
      </c>
      <c r="M200" s="31">
        <v>0</v>
      </c>
      <c r="N200" s="8">
        <f t="shared" si="3"/>
        <v>543795</v>
      </c>
    </row>
    <row r="201" spans="1:14" x14ac:dyDescent="0.25">
      <c r="A201" s="13">
        <v>198</v>
      </c>
      <c r="B201" s="33" t="s">
        <v>210</v>
      </c>
      <c r="C201" s="30">
        <v>1394360</v>
      </c>
      <c r="D201" s="30">
        <v>1034127</v>
      </c>
      <c r="E201" s="30">
        <v>16871</v>
      </c>
      <c r="F201" s="30">
        <v>47103</v>
      </c>
      <c r="G201" s="30">
        <v>51161</v>
      </c>
      <c r="H201" s="30">
        <v>9798</v>
      </c>
      <c r="I201" s="30">
        <v>44388</v>
      </c>
      <c r="J201" s="30">
        <v>2806</v>
      </c>
      <c r="K201" s="30">
        <v>2934</v>
      </c>
      <c r="L201" s="30">
        <v>268453</v>
      </c>
      <c r="M201" s="31">
        <v>0</v>
      </c>
      <c r="N201" s="8">
        <f t="shared" si="3"/>
        <v>2872001</v>
      </c>
    </row>
    <row r="202" spans="1:14" x14ac:dyDescent="0.25">
      <c r="A202" s="13">
        <v>199</v>
      </c>
      <c r="B202" s="33" t="s">
        <v>211</v>
      </c>
      <c r="C202" s="30">
        <v>89084</v>
      </c>
      <c r="D202" s="30">
        <v>42538</v>
      </c>
      <c r="E202" s="30">
        <v>1479</v>
      </c>
      <c r="F202" s="30">
        <v>4609</v>
      </c>
      <c r="G202" s="30">
        <v>846</v>
      </c>
      <c r="H202" s="30">
        <v>444</v>
      </c>
      <c r="I202" s="30">
        <v>647</v>
      </c>
      <c r="J202" s="30">
        <v>280</v>
      </c>
      <c r="K202" s="30">
        <v>37</v>
      </c>
      <c r="L202" s="30">
        <v>0</v>
      </c>
      <c r="M202" s="31">
        <v>0</v>
      </c>
      <c r="N202" s="8">
        <f t="shared" si="3"/>
        <v>139964</v>
      </c>
    </row>
    <row r="203" spans="1:14" x14ac:dyDescent="0.25">
      <c r="A203" s="13">
        <v>200</v>
      </c>
      <c r="B203" s="33" t="s">
        <v>212</v>
      </c>
      <c r="C203" s="30">
        <v>219372</v>
      </c>
      <c r="D203" s="30">
        <v>57662</v>
      </c>
      <c r="E203" s="30">
        <v>3158</v>
      </c>
      <c r="F203" s="30">
        <v>9478</v>
      </c>
      <c r="G203" s="30">
        <v>6348</v>
      </c>
      <c r="H203" s="30">
        <v>1295</v>
      </c>
      <c r="I203" s="30">
        <v>4695</v>
      </c>
      <c r="J203" s="30">
        <v>584</v>
      </c>
      <c r="K203" s="30">
        <v>260</v>
      </c>
      <c r="L203" s="30">
        <v>0</v>
      </c>
      <c r="M203" s="31">
        <v>0</v>
      </c>
      <c r="N203" s="8">
        <f t="shared" si="3"/>
        <v>302852</v>
      </c>
    </row>
    <row r="204" spans="1:14" x14ac:dyDescent="0.25">
      <c r="A204" s="13">
        <v>201</v>
      </c>
      <c r="B204" s="33" t="s">
        <v>213</v>
      </c>
      <c r="C204" s="30">
        <v>131436</v>
      </c>
      <c r="D204" s="30">
        <v>37977</v>
      </c>
      <c r="E204" s="30">
        <v>1954</v>
      </c>
      <c r="F204" s="30">
        <v>5793</v>
      </c>
      <c r="G204" s="30">
        <v>3248</v>
      </c>
      <c r="H204" s="30">
        <v>782</v>
      </c>
      <c r="I204" s="30">
        <v>2587</v>
      </c>
      <c r="J204" s="30">
        <v>355</v>
      </c>
      <c r="K204" s="30">
        <v>158</v>
      </c>
      <c r="L204" s="30">
        <v>0</v>
      </c>
      <c r="M204" s="31">
        <v>0</v>
      </c>
      <c r="N204" s="8">
        <f t="shared" si="3"/>
        <v>184290</v>
      </c>
    </row>
    <row r="205" spans="1:14" x14ac:dyDescent="0.25">
      <c r="A205" s="13">
        <v>202</v>
      </c>
      <c r="B205" s="33" t="s">
        <v>214</v>
      </c>
      <c r="C205" s="30">
        <v>258674</v>
      </c>
      <c r="D205" s="30">
        <v>197080</v>
      </c>
      <c r="E205" s="30">
        <v>3475</v>
      </c>
      <c r="F205" s="30">
        <v>10246</v>
      </c>
      <c r="G205" s="30">
        <v>7907</v>
      </c>
      <c r="H205" s="30">
        <v>1627</v>
      </c>
      <c r="I205" s="30">
        <v>6344</v>
      </c>
      <c r="J205" s="30">
        <v>616</v>
      </c>
      <c r="K205" s="30">
        <v>390</v>
      </c>
      <c r="L205" s="30">
        <v>20970</v>
      </c>
      <c r="M205" s="31">
        <v>0</v>
      </c>
      <c r="N205" s="8">
        <f t="shared" si="3"/>
        <v>507329</v>
      </c>
    </row>
    <row r="206" spans="1:14" x14ac:dyDescent="0.25">
      <c r="A206" s="13">
        <v>203</v>
      </c>
      <c r="B206" s="33" t="s">
        <v>215</v>
      </c>
      <c r="C206" s="30">
        <v>209862</v>
      </c>
      <c r="D206" s="30">
        <v>63009</v>
      </c>
      <c r="E206" s="30">
        <v>3089</v>
      </c>
      <c r="F206" s="30">
        <v>9225</v>
      </c>
      <c r="G206" s="30">
        <v>6044</v>
      </c>
      <c r="H206" s="30">
        <v>1237</v>
      </c>
      <c r="I206" s="30">
        <v>4452</v>
      </c>
      <c r="J206" s="30">
        <v>571</v>
      </c>
      <c r="K206" s="30">
        <v>244</v>
      </c>
      <c r="L206" s="30">
        <v>0</v>
      </c>
      <c r="M206" s="31">
        <v>0</v>
      </c>
      <c r="N206" s="8">
        <f t="shared" si="3"/>
        <v>297733</v>
      </c>
    </row>
    <row r="207" spans="1:14" x14ac:dyDescent="0.25">
      <c r="A207" s="13">
        <v>204</v>
      </c>
      <c r="B207" s="33" t="s">
        <v>216</v>
      </c>
      <c r="C207" s="30">
        <v>75256</v>
      </c>
      <c r="D207" s="30">
        <v>38133</v>
      </c>
      <c r="E207" s="30">
        <v>1137</v>
      </c>
      <c r="F207" s="30">
        <v>3477</v>
      </c>
      <c r="G207" s="30">
        <v>1104</v>
      </c>
      <c r="H207" s="30">
        <v>418</v>
      </c>
      <c r="I207" s="30">
        <v>985</v>
      </c>
      <c r="J207" s="30">
        <v>209</v>
      </c>
      <c r="K207" s="30">
        <v>68</v>
      </c>
      <c r="L207" s="30">
        <v>0</v>
      </c>
      <c r="M207" s="31">
        <v>0</v>
      </c>
      <c r="N207" s="8">
        <f t="shared" si="3"/>
        <v>120787</v>
      </c>
    </row>
    <row r="208" spans="1:14" x14ac:dyDescent="0.25">
      <c r="A208" s="13">
        <v>205</v>
      </c>
      <c r="B208" s="33" t="s">
        <v>217</v>
      </c>
      <c r="C208" s="30">
        <v>834612</v>
      </c>
      <c r="D208" s="30">
        <v>717265</v>
      </c>
      <c r="E208" s="30">
        <v>10861</v>
      </c>
      <c r="F208" s="30">
        <v>31408</v>
      </c>
      <c r="G208" s="30">
        <v>29081</v>
      </c>
      <c r="H208" s="30">
        <v>5595</v>
      </c>
      <c r="I208" s="30">
        <v>23879</v>
      </c>
      <c r="J208" s="30">
        <v>1900</v>
      </c>
      <c r="K208" s="30">
        <v>1491</v>
      </c>
      <c r="L208" s="30">
        <v>0</v>
      </c>
      <c r="M208" s="31">
        <v>37308</v>
      </c>
      <c r="N208" s="8">
        <f t="shared" si="3"/>
        <v>1693400</v>
      </c>
    </row>
    <row r="209" spans="1:14" x14ac:dyDescent="0.25">
      <c r="A209" s="13">
        <v>206</v>
      </c>
      <c r="B209" s="33" t="s">
        <v>218</v>
      </c>
      <c r="C209" s="30">
        <v>138292</v>
      </c>
      <c r="D209" s="30">
        <v>56202</v>
      </c>
      <c r="E209" s="30">
        <v>1990</v>
      </c>
      <c r="F209" s="30">
        <v>5849</v>
      </c>
      <c r="G209" s="30">
        <v>4196</v>
      </c>
      <c r="H209" s="30">
        <v>844</v>
      </c>
      <c r="I209" s="30">
        <v>3175</v>
      </c>
      <c r="J209" s="30">
        <v>381</v>
      </c>
      <c r="K209" s="30">
        <v>183</v>
      </c>
      <c r="L209" s="30">
        <v>0</v>
      </c>
      <c r="M209" s="31">
        <v>0</v>
      </c>
      <c r="N209" s="8">
        <f t="shared" si="3"/>
        <v>211112</v>
      </c>
    </row>
    <row r="210" spans="1:14" x14ac:dyDescent="0.25">
      <c r="A210" s="13">
        <v>207</v>
      </c>
      <c r="B210" s="33" t="s">
        <v>219</v>
      </c>
      <c r="C210" s="30">
        <v>924792</v>
      </c>
      <c r="D210" s="30">
        <v>197875</v>
      </c>
      <c r="E210" s="30">
        <v>11443</v>
      </c>
      <c r="F210" s="30">
        <v>31476</v>
      </c>
      <c r="G210" s="30">
        <v>32667</v>
      </c>
      <c r="H210" s="30">
        <v>6564</v>
      </c>
      <c r="I210" s="30">
        <v>29181</v>
      </c>
      <c r="J210" s="30">
        <v>1970</v>
      </c>
      <c r="K210" s="30">
        <v>1980</v>
      </c>
      <c r="L210" s="30">
        <v>0</v>
      </c>
      <c r="M210" s="31">
        <v>30928</v>
      </c>
      <c r="N210" s="8">
        <f t="shared" si="3"/>
        <v>1268876</v>
      </c>
    </row>
    <row r="211" spans="1:14" x14ac:dyDescent="0.25">
      <c r="A211" s="13">
        <v>208</v>
      </c>
      <c r="B211" s="33" t="s">
        <v>220</v>
      </c>
      <c r="C211" s="30">
        <v>388528</v>
      </c>
      <c r="D211" s="30">
        <v>263877</v>
      </c>
      <c r="E211" s="30">
        <v>5463</v>
      </c>
      <c r="F211" s="30">
        <v>16359</v>
      </c>
      <c r="G211" s="30">
        <v>11906</v>
      </c>
      <c r="H211" s="30">
        <v>2329</v>
      </c>
      <c r="I211" s="30">
        <v>8831</v>
      </c>
      <c r="J211" s="30">
        <v>1009</v>
      </c>
      <c r="K211" s="30">
        <v>491</v>
      </c>
      <c r="L211" s="30">
        <v>0</v>
      </c>
      <c r="M211" s="31">
        <v>0</v>
      </c>
      <c r="N211" s="8">
        <f t="shared" si="3"/>
        <v>698793</v>
      </c>
    </row>
    <row r="212" spans="1:14" x14ac:dyDescent="0.25">
      <c r="A212" s="13">
        <v>209</v>
      </c>
      <c r="B212" s="33" t="s">
        <v>221</v>
      </c>
      <c r="C212" s="30">
        <v>114424</v>
      </c>
      <c r="D212" s="30">
        <v>69223</v>
      </c>
      <c r="E212" s="30">
        <v>1881</v>
      </c>
      <c r="F212" s="30">
        <v>5835</v>
      </c>
      <c r="G212" s="30">
        <v>1041</v>
      </c>
      <c r="H212" s="30">
        <v>580</v>
      </c>
      <c r="I212" s="30">
        <v>873</v>
      </c>
      <c r="J212" s="30">
        <v>360</v>
      </c>
      <c r="K212" s="30">
        <v>56</v>
      </c>
      <c r="L212" s="30">
        <v>4020</v>
      </c>
      <c r="M212" s="31">
        <v>0</v>
      </c>
      <c r="N212" s="8">
        <f t="shared" si="3"/>
        <v>198293</v>
      </c>
    </row>
    <row r="213" spans="1:14" x14ac:dyDescent="0.25">
      <c r="A213" s="13">
        <v>210</v>
      </c>
      <c r="B213" s="33" t="s">
        <v>222</v>
      </c>
      <c r="C213" s="30">
        <v>325426</v>
      </c>
      <c r="D213" s="30">
        <v>61881</v>
      </c>
      <c r="E213" s="30">
        <v>4536</v>
      </c>
      <c r="F213" s="30">
        <v>13667</v>
      </c>
      <c r="G213" s="30">
        <v>9978</v>
      </c>
      <c r="H213" s="30">
        <v>1936</v>
      </c>
      <c r="I213" s="30">
        <v>7300</v>
      </c>
      <c r="J213" s="30">
        <v>843</v>
      </c>
      <c r="K213" s="30">
        <v>402</v>
      </c>
      <c r="L213" s="30">
        <v>0</v>
      </c>
      <c r="M213" s="31">
        <v>0</v>
      </c>
      <c r="N213" s="8">
        <f t="shared" si="3"/>
        <v>425969</v>
      </c>
    </row>
    <row r="214" spans="1:14" x14ac:dyDescent="0.25">
      <c r="A214" s="13">
        <v>211</v>
      </c>
      <c r="B214" s="33" t="s">
        <v>223</v>
      </c>
      <c r="C214" s="30">
        <v>189656</v>
      </c>
      <c r="D214" s="30">
        <v>67082</v>
      </c>
      <c r="E214" s="30">
        <v>2671</v>
      </c>
      <c r="F214" s="30">
        <v>8024</v>
      </c>
      <c r="G214" s="30">
        <v>5845</v>
      </c>
      <c r="H214" s="30">
        <v>1130</v>
      </c>
      <c r="I214" s="30">
        <v>4292</v>
      </c>
      <c r="J214" s="30">
        <v>488</v>
      </c>
      <c r="K214" s="30">
        <v>235</v>
      </c>
      <c r="L214" s="30">
        <v>4813</v>
      </c>
      <c r="M214" s="31">
        <v>0</v>
      </c>
      <c r="N214" s="8">
        <f t="shared" si="3"/>
        <v>284236</v>
      </c>
    </row>
    <row r="215" spans="1:14" x14ac:dyDescent="0.25">
      <c r="A215" s="13">
        <v>212</v>
      </c>
      <c r="B215" s="33" t="s">
        <v>224</v>
      </c>
      <c r="C215" s="30">
        <v>197264</v>
      </c>
      <c r="D215" s="30">
        <v>54353</v>
      </c>
      <c r="E215" s="30">
        <v>2928</v>
      </c>
      <c r="F215" s="30">
        <v>8688</v>
      </c>
      <c r="G215" s="30">
        <v>5319</v>
      </c>
      <c r="H215" s="30">
        <v>1173</v>
      </c>
      <c r="I215" s="30">
        <v>4089</v>
      </c>
      <c r="J215" s="30">
        <v>535</v>
      </c>
      <c r="K215" s="30">
        <v>236</v>
      </c>
      <c r="L215" s="30">
        <v>0</v>
      </c>
      <c r="M215" s="31">
        <v>0</v>
      </c>
      <c r="N215" s="8">
        <f t="shared" si="3"/>
        <v>274585</v>
      </c>
    </row>
    <row r="216" spans="1:14" x14ac:dyDescent="0.25">
      <c r="A216" s="13">
        <v>213</v>
      </c>
      <c r="B216" s="33" t="s">
        <v>225</v>
      </c>
      <c r="C216" s="30">
        <v>302766</v>
      </c>
      <c r="D216" s="30">
        <v>144117</v>
      </c>
      <c r="E216" s="30">
        <v>3670</v>
      </c>
      <c r="F216" s="30">
        <v>10218</v>
      </c>
      <c r="G216" s="30">
        <v>7240</v>
      </c>
      <c r="H216" s="30">
        <v>2139</v>
      </c>
      <c r="I216" s="30">
        <v>8074</v>
      </c>
      <c r="J216" s="30">
        <v>589</v>
      </c>
      <c r="K216" s="30">
        <v>646</v>
      </c>
      <c r="L216" s="30">
        <v>15770</v>
      </c>
      <c r="M216" s="31">
        <v>0</v>
      </c>
      <c r="N216" s="8">
        <f t="shared" si="3"/>
        <v>495229</v>
      </c>
    </row>
    <row r="217" spans="1:14" x14ac:dyDescent="0.25">
      <c r="A217" s="13">
        <v>214</v>
      </c>
      <c r="B217" s="33" t="s">
        <v>226</v>
      </c>
      <c r="C217" s="30">
        <v>158848</v>
      </c>
      <c r="D217" s="30">
        <v>50387</v>
      </c>
      <c r="E217" s="30">
        <v>2351</v>
      </c>
      <c r="F217" s="30">
        <v>7118</v>
      </c>
      <c r="G217" s="30">
        <v>3515</v>
      </c>
      <c r="H217" s="30">
        <v>907</v>
      </c>
      <c r="I217" s="30">
        <v>2738</v>
      </c>
      <c r="J217" s="30">
        <v>445</v>
      </c>
      <c r="K217" s="30">
        <v>163</v>
      </c>
      <c r="L217" s="30">
        <v>0</v>
      </c>
      <c r="M217" s="31">
        <v>0</v>
      </c>
      <c r="N217" s="8">
        <f t="shared" si="3"/>
        <v>226472</v>
      </c>
    </row>
    <row r="218" spans="1:14" x14ac:dyDescent="0.25">
      <c r="A218" s="13">
        <v>215</v>
      </c>
      <c r="B218" s="33" t="s">
        <v>227</v>
      </c>
      <c r="C218" s="30">
        <v>87840</v>
      </c>
      <c r="D218" s="30">
        <v>58429</v>
      </c>
      <c r="E218" s="30">
        <v>1184</v>
      </c>
      <c r="F218" s="30">
        <v>3536</v>
      </c>
      <c r="G218" s="30">
        <v>1538</v>
      </c>
      <c r="H218" s="30">
        <v>536</v>
      </c>
      <c r="I218" s="30">
        <v>1570</v>
      </c>
      <c r="J218" s="30">
        <v>231</v>
      </c>
      <c r="K218" s="30">
        <v>120</v>
      </c>
      <c r="L218" s="30">
        <v>0</v>
      </c>
      <c r="M218" s="31">
        <v>0</v>
      </c>
      <c r="N218" s="8">
        <f t="shared" si="3"/>
        <v>154984</v>
      </c>
    </row>
    <row r="219" spans="1:14" x14ac:dyDescent="0.25">
      <c r="A219" s="13">
        <v>216</v>
      </c>
      <c r="B219" s="33" t="s">
        <v>228</v>
      </c>
      <c r="C219" s="30">
        <v>127126</v>
      </c>
      <c r="D219" s="30">
        <v>78735</v>
      </c>
      <c r="E219" s="30">
        <v>1957</v>
      </c>
      <c r="F219" s="30">
        <v>6009</v>
      </c>
      <c r="G219" s="30">
        <v>2156</v>
      </c>
      <c r="H219" s="30">
        <v>692</v>
      </c>
      <c r="I219" s="30">
        <v>1691</v>
      </c>
      <c r="J219" s="30">
        <v>363</v>
      </c>
      <c r="K219" s="30">
        <v>102</v>
      </c>
      <c r="L219" s="30">
        <v>0</v>
      </c>
      <c r="M219" s="31">
        <v>0</v>
      </c>
      <c r="N219" s="8">
        <f t="shared" si="3"/>
        <v>218831</v>
      </c>
    </row>
    <row r="220" spans="1:14" x14ac:dyDescent="0.25">
      <c r="A220" s="15">
        <v>217</v>
      </c>
      <c r="B220" s="33" t="s">
        <v>229</v>
      </c>
      <c r="C220" s="30">
        <v>227330</v>
      </c>
      <c r="D220" s="30">
        <v>59024</v>
      </c>
      <c r="E220" s="30">
        <v>3262</v>
      </c>
      <c r="F220" s="30">
        <v>9941</v>
      </c>
      <c r="G220" s="30">
        <v>5601</v>
      </c>
      <c r="H220" s="30">
        <v>1299</v>
      </c>
      <c r="I220" s="30">
        <v>4249</v>
      </c>
      <c r="J220" s="30">
        <v>637</v>
      </c>
      <c r="K220" s="30">
        <v>238</v>
      </c>
      <c r="L220" s="30">
        <v>0</v>
      </c>
      <c r="M220" s="31">
        <v>0</v>
      </c>
      <c r="N220" s="8">
        <f t="shared" si="3"/>
        <v>311581</v>
      </c>
    </row>
    <row r="221" spans="1:14" x14ac:dyDescent="0.25">
      <c r="A221" s="13">
        <v>218</v>
      </c>
      <c r="B221" s="33" t="s">
        <v>230</v>
      </c>
      <c r="C221" s="30">
        <v>91424</v>
      </c>
      <c r="D221" s="30">
        <v>50253</v>
      </c>
      <c r="E221" s="30">
        <v>1525</v>
      </c>
      <c r="F221" s="30">
        <v>4746</v>
      </c>
      <c r="G221" s="30">
        <v>941</v>
      </c>
      <c r="H221" s="30">
        <v>455</v>
      </c>
      <c r="I221" s="30">
        <v>687</v>
      </c>
      <c r="J221" s="30">
        <v>290</v>
      </c>
      <c r="K221" s="30">
        <v>38</v>
      </c>
      <c r="L221" s="30">
        <v>1045</v>
      </c>
      <c r="M221" s="31">
        <v>0</v>
      </c>
      <c r="N221" s="8">
        <f t="shared" si="3"/>
        <v>151404</v>
      </c>
    </row>
    <row r="222" spans="1:14" x14ac:dyDescent="0.25">
      <c r="A222" s="13">
        <v>219</v>
      </c>
      <c r="B222" s="33" t="s">
        <v>231</v>
      </c>
      <c r="C222" s="30">
        <v>191160</v>
      </c>
      <c r="D222" s="30">
        <v>74877</v>
      </c>
      <c r="E222" s="30">
        <v>2882</v>
      </c>
      <c r="F222" s="30">
        <v>8611</v>
      </c>
      <c r="G222" s="30">
        <v>4606</v>
      </c>
      <c r="H222" s="30">
        <v>1111</v>
      </c>
      <c r="I222" s="30">
        <v>3545</v>
      </c>
      <c r="J222" s="30">
        <v>540</v>
      </c>
      <c r="K222" s="30">
        <v>208</v>
      </c>
      <c r="L222" s="30">
        <v>0</v>
      </c>
      <c r="M222" s="31">
        <v>0</v>
      </c>
      <c r="N222" s="8">
        <f t="shared" si="3"/>
        <v>287540</v>
      </c>
    </row>
    <row r="223" spans="1:14" x14ac:dyDescent="0.25">
      <c r="A223" s="13">
        <v>220</v>
      </c>
      <c r="B223" s="33" t="s">
        <v>232</v>
      </c>
      <c r="C223" s="30">
        <v>202416</v>
      </c>
      <c r="D223" s="30">
        <v>97232</v>
      </c>
      <c r="E223" s="30">
        <v>2884</v>
      </c>
      <c r="F223" s="30">
        <v>8529</v>
      </c>
      <c r="G223" s="30">
        <v>4672</v>
      </c>
      <c r="H223" s="30">
        <v>1232</v>
      </c>
      <c r="I223" s="30">
        <v>4027</v>
      </c>
      <c r="J223" s="30">
        <v>535</v>
      </c>
      <c r="K223" s="30">
        <v>267</v>
      </c>
      <c r="L223" s="30">
        <v>0</v>
      </c>
      <c r="M223" s="31">
        <v>0</v>
      </c>
      <c r="N223" s="8">
        <f t="shared" si="3"/>
        <v>321794</v>
      </c>
    </row>
    <row r="224" spans="1:14" x14ac:dyDescent="0.25">
      <c r="A224" s="13">
        <v>221</v>
      </c>
      <c r="B224" s="33" t="s">
        <v>233</v>
      </c>
      <c r="C224" s="30">
        <v>106322</v>
      </c>
      <c r="D224" s="30">
        <v>53477</v>
      </c>
      <c r="E224" s="30">
        <v>1556</v>
      </c>
      <c r="F224" s="30">
        <v>4636</v>
      </c>
      <c r="G224" s="30">
        <v>2596</v>
      </c>
      <c r="H224" s="30">
        <v>632</v>
      </c>
      <c r="I224" s="30">
        <v>2077</v>
      </c>
      <c r="J224" s="30">
        <v>282</v>
      </c>
      <c r="K224" s="30">
        <v>128</v>
      </c>
      <c r="L224" s="30">
        <v>0</v>
      </c>
      <c r="M224" s="31">
        <v>0</v>
      </c>
      <c r="N224" s="8">
        <f t="shared" si="3"/>
        <v>171706</v>
      </c>
    </row>
    <row r="225" spans="1:14" x14ac:dyDescent="0.25">
      <c r="A225" s="13">
        <v>222</v>
      </c>
      <c r="B225" s="33" t="s">
        <v>234</v>
      </c>
      <c r="C225" s="30">
        <v>120766</v>
      </c>
      <c r="D225" s="30">
        <v>74421</v>
      </c>
      <c r="E225" s="30">
        <v>1789</v>
      </c>
      <c r="F225" s="30">
        <v>5376</v>
      </c>
      <c r="G225" s="30">
        <v>2477</v>
      </c>
      <c r="H225" s="30">
        <v>702</v>
      </c>
      <c r="I225" s="30">
        <v>2065</v>
      </c>
      <c r="J225" s="30">
        <v>327</v>
      </c>
      <c r="K225" s="30">
        <v>133</v>
      </c>
      <c r="L225" s="30">
        <v>12062</v>
      </c>
      <c r="M225" s="31">
        <v>0</v>
      </c>
      <c r="N225" s="8">
        <f t="shared" si="3"/>
        <v>220118</v>
      </c>
    </row>
    <row r="226" spans="1:14" x14ac:dyDescent="0.25">
      <c r="A226" s="13">
        <v>223</v>
      </c>
      <c r="B226" s="33" t="s">
        <v>235</v>
      </c>
      <c r="C226" s="30">
        <v>81306</v>
      </c>
      <c r="D226" s="30">
        <v>69202</v>
      </c>
      <c r="E226" s="30">
        <v>1344</v>
      </c>
      <c r="F226" s="30">
        <v>4190</v>
      </c>
      <c r="G226" s="30">
        <v>768</v>
      </c>
      <c r="H226" s="30">
        <v>406</v>
      </c>
      <c r="I226" s="30">
        <v>590</v>
      </c>
      <c r="J226" s="30">
        <v>255</v>
      </c>
      <c r="K226" s="30">
        <v>35</v>
      </c>
      <c r="L226" s="30">
        <v>14133</v>
      </c>
      <c r="M226" s="31">
        <v>0</v>
      </c>
      <c r="N226" s="8">
        <f t="shared" si="3"/>
        <v>172229</v>
      </c>
    </row>
    <row r="227" spans="1:14" x14ac:dyDescent="0.25">
      <c r="A227" s="13">
        <v>224</v>
      </c>
      <c r="B227" s="33" t="s">
        <v>236</v>
      </c>
      <c r="C227" s="30">
        <v>64736</v>
      </c>
      <c r="D227" s="30">
        <v>38053</v>
      </c>
      <c r="E227" s="30">
        <v>1040</v>
      </c>
      <c r="F227" s="30">
        <v>3188</v>
      </c>
      <c r="G227" s="30">
        <v>1121</v>
      </c>
      <c r="H227" s="30">
        <v>344</v>
      </c>
      <c r="I227" s="30">
        <v>809</v>
      </c>
      <c r="J227" s="30">
        <v>195</v>
      </c>
      <c r="K227" s="30">
        <v>44</v>
      </c>
      <c r="L227" s="30">
        <v>0</v>
      </c>
      <c r="M227" s="31">
        <v>0</v>
      </c>
      <c r="N227" s="8">
        <f t="shared" si="3"/>
        <v>109530</v>
      </c>
    </row>
    <row r="228" spans="1:14" x14ac:dyDescent="0.25">
      <c r="A228" s="13">
        <v>225</v>
      </c>
      <c r="B228" s="33" t="s">
        <v>237</v>
      </c>
      <c r="C228" s="30">
        <v>297040</v>
      </c>
      <c r="D228" s="30">
        <v>62250</v>
      </c>
      <c r="E228" s="30">
        <v>4111</v>
      </c>
      <c r="F228" s="30">
        <v>12208</v>
      </c>
      <c r="G228" s="30">
        <v>10023</v>
      </c>
      <c r="H228" s="30">
        <v>1820</v>
      </c>
      <c r="I228" s="30">
        <v>7427</v>
      </c>
      <c r="J228" s="30">
        <v>753</v>
      </c>
      <c r="K228" s="30">
        <v>407</v>
      </c>
      <c r="L228" s="30">
        <v>0</v>
      </c>
      <c r="M228" s="31">
        <v>0</v>
      </c>
      <c r="N228" s="8">
        <f t="shared" si="3"/>
        <v>396039</v>
      </c>
    </row>
    <row r="229" spans="1:14" x14ac:dyDescent="0.25">
      <c r="A229" s="13">
        <v>226</v>
      </c>
      <c r="B229" s="33" t="s">
        <v>238</v>
      </c>
      <c r="C229" s="30">
        <v>170524</v>
      </c>
      <c r="D229" s="30">
        <v>124984</v>
      </c>
      <c r="E229" s="30">
        <v>2262</v>
      </c>
      <c r="F229" s="30">
        <v>6610</v>
      </c>
      <c r="G229" s="30">
        <v>5169</v>
      </c>
      <c r="H229" s="30">
        <v>1094</v>
      </c>
      <c r="I229" s="30">
        <v>4284</v>
      </c>
      <c r="J229" s="30">
        <v>392</v>
      </c>
      <c r="K229" s="30">
        <v>274</v>
      </c>
      <c r="L229" s="30">
        <v>6948</v>
      </c>
      <c r="M229" s="31">
        <v>0</v>
      </c>
      <c r="N229" s="8">
        <f t="shared" si="3"/>
        <v>322541</v>
      </c>
    </row>
    <row r="230" spans="1:14" x14ac:dyDescent="0.25">
      <c r="A230" s="13">
        <v>227</v>
      </c>
      <c r="B230" s="33" t="s">
        <v>239</v>
      </c>
      <c r="C230" s="30">
        <v>925962</v>
      </c>
      <c r="D230" s="30">
        <v>487061</v>
      </c>
      <c r="E230" s="30">
        <v>9692</v>
      </c>
      <c r="F230" s="30">
        <v>23115</v>
      </c>
      <c r="G230" s="30">
        <v>32334</v>
      </c>
      <c r="H230" s="30">
        <v>7722</v>
      </c>
      <c r="I230" s="30">
        <v>35857</v>
      </c>
      <c r="J230" s="30">
        <v>1472</v>
      </c>
      <c r="K230" s="30">
        <v>2897</v>
      </c>
      <c r="L230" s="30">
        <v>0</v>
      </c>
      <c r="M230" s="31">
        <v>0</v>
      </c>
      <c r="N230" s="8">
        <f t="shared" si="3"/>
        <v>1526112</v>
      </c>
    </row>
    <row r="231" spans="1:14" x14ac:dyDescent="0.25">
      <c r="A231" s="13">
        <v>228</v>
      </c>
      <c r="B231" s="33" t="s">
        <v>240</v>
      </c>
      <c r="C231" s="30">
        <v>115630</v>
      </c>
      <c r="D231" s="30">
        <v>55950</v>
      </c>
      <c r="E231" s="30">
        <v>1948</v>
      </c>
      <c r="F231" s="30">
        <v>5992</v>
      </c>
      <c r="G231" s="30">
        <v>1429</v>
      </c>
      <c r="H231" s="30">
        <v>590</v>
      </c>
      <c r="I231" s="30">
        <v>1049</v>
      </c>
      <c r="J231" s="30">
        <v>366</v>
      </c>
      <c r="K231" s="30">
        <v>58</v>
      </c>
      <c r="L231" s="30">
        <v>0</v>
      </c>
      <c r="M231" s="31">
        <v>0</v>
      </c>
      <c r="N231" s="8">
        <f t="shared" si="3"/>
        <v>183012</v>
      </c>
    </row>
    <row r="232" spans="1:14" x14ac:dyDescent="0.25">
      <c r="A232" s="13">
        <v>229</v>
      </c>
      <c r="B232" s="33" t="s">
        <v>241</v>
      </c>
      <c r="C232" s="30">
        <v>393890</v>
      </c>
      <c r="D232" s="30">
        <v>244137</v>
      </c>
      <c r="E232" s="30">
        <v>5152</v>
      </c>
      <c r="F232" s="30">
        <v>14173</v>
      </c>
      <c r="G232" s="30">
        <v>15576</v>
      </c>
      <c r="H232" s="30">
        <v>2762</v>
      </c>
      <c r="I232" s="30">
        <v>12896</v>
      </c>
      <c r="J232" s="30">
        <v>871</v>
      </c>
      <c r="K232" s="30">
        <v>807</v>
      </c>
      <c r="L232" s="30">
        <v>55336</v>
      </c>
      <c r="M232" s="31">
        <v>0</v>
      </c>
      <c r="N232" s="8">
        <f t="shared" si="3"/>
        <v>745600</v>
      </c>
    </row>
    <row r="233" spans="1:14" x14ac:dyDescent="0.25">
      <c r="A233" s="13">
        <v>230</v>
      </c>
      <c r="B233" s="33" t="s">
        <v>242</v>
      </c>
      <c r="C233" s="30">
        <v>105384</v>
      </c>
      <c r="D233" s="30">
        <v>54333</v>
      </c>
      <c r="E233" s="30">
        <v>1492</v>
      </c>
      <c r="F233" s="30">
        <v>4266</v>
      </c>
      <c r="G233" s="30">
        <v>1620</v>
      </c>
      <c r="H233" s="30">
        <v>684</v>
      </c>
      <c r="I233" s="30">
        <v>2012</v>
      </c>
      <c r="J233" s="30">
        <v>252</v>
      </c>
      <c r="K233" s="30">
        <v>171</v>
      </c>
      <c r="L233" s="30">
        <v>4604</v>
      </c>
      <c r="M233" s="31">
        <v>0</v>
      </c>
      <c r="N233" s="8">
        <f t="shared" si="3"/>
        <v>174818</v>
      </c>
    </row>
    <row r="234" spans="1:14" x14ac:dyDescent="0.25">
      <c r="A234" s="13">
        <v>231</v>
      </c>
      <c r="B234" s="33" t="s">
        <v>243</v>
      </c>
      <c r="C234" s="30">
        <v>190514</v>
      </c>
      <c r="D234" s="30">
        <v>55039</v>
      </c>
      <c r="E234" s="30">
        <v>2712</v>
      </c>
      <c r="F234" s="30">
        <v>7856</v>
      </c>
      <c r="G234" s="30">
        <v>5428</v>
      </c>
      <c r="H234" s="30">
        <v>1201</v>
      </c>
      <c r="I234" s="30">
        <v>4505</v>
      </c>
      <c r="J234" s="30">
        <v>495</v>
      </c>
      <c r="K234" s="30">
        <v>283</v>
      </c>
      <c r="L234" s="30">
        <v>23946</v>
      </c>
      <c r="M234" s="31">
        <v>0</v>
      </c>
      <c r="N234" s="8">
        <f t="shared" si="3"/>
        <v>291979</v>
      </c>
    </row>
    <row r="235" spans="1:14" x14ac:dyDescent="0.25">
      <c r="A235" s="13">
        <v>232</v>
      </c>
      <c r="B235" s="33" t="s">
        <v>244</v>
      </c>
      <c r="C235" s="30">
        <v>1168170</v>
      </c>
      <c r="D235" s="30">
        <v>867862</v>
      </c>
      <c r="E235" s="30">
        <v>14802</v>
      </c>
      <c r="F235" s="30">
        <v>43879</v>
      </c>
      <c r="G235" s="30">
        <v>37907</v>
      </c>
      <c r="H235" s="30">
        <v>7450</v>
      </c>
      <c r="I235" s="30">
        <v>30629</v>
      </c>
      <c r="J235" s="30">
        <v>2624</v>
      </c>
      <c r="K235" s="30">
        <v>1876</v>
      </c>
      <c r="L235" s="30">
        <v>0</v>
      </c>
      <c r="M235" s="31">
        <v>0</v>
      </c>
      <c r="N235" s="8">
        <f t="shared" si="3"/>
        <v>2175199</v>
      </c>
    </row>
    <row r="236" spans="1:14" x14ac:dyDescent="0.25">
      <c r="A236" s="13">
        <v>233</v>
      </c>
      <c r="B236" s="33" t="s">
        <v>245</v>
      </c>
      <c r="C236" s="30">
        <v>197218</v>
      </c>
      <c r="D236" s="30">
        <v>149896</v>
      </c>
      <c r="E236" s="30">
        <v>2600</v>
      </c>
      <c r="F236" s="30">
        <v>7672</v>
      </c>
      <c r="G236" s="30">
        <v>2963</v>
      </c>
      <c r="H236" s="30">
        <v>1255</v>
      </c>
      <c r="I236" s="30">
        <v>3672</v>
      </c>
      <c r="J236" s="30">
        <v>430</v>
      </c>
      <c r="K236" s="30">
        <v>311</v>
      </c>
      <c r="L236" s="30">
        <v>0</v>
      </c>
      <c r="M236" s="31">
        <v>0</v>
      </c>
      <c r="N236" s="8">
        <f t="shared" si="3"/>
        <v>366017</v>
      </c>
    </row>
    <row r="237" spans="1:14" x14ac:dyDescent="0.25">
      <c r="A237" s="13">
        <v>234</v>
      </c>
      <c r="B237" s="33" t="s">
        <v>246</v>
      </c>
      <c r="C237" s="30">
        <v>365970</v>
      </c>
      <c r="D237" s="30">
        <v>68426</v>
      </c>
      <c r="E237" s="30">
        <v>4994</v>
      </c>
      <c r="F237" s="30">
        <v>14743</v>
      </c>
      <c r="G237" s="30">
        <v>12168</v>
      </c>
      <c r="H237" s="30">
        <v>2278</v>
      </c>
      <c r="I237" s="30">
        <v>9300</v>
      </c>
      <c r="J237" s="30">
        <v>910</v>
      </c>
      <c r="K237" s="30">
        <v>530</v>
      </c>
      <c r="L237" s="30">
        <v>0</v>
      </c>
      <c r="M237" s="31">
        <v>0</v>
      </c>
      <c r="N237" s="8">
        <f t="shared" si="3"/>
        <v>479319</v>
      </c>
    </row>
    <row r="238" spans="1:14" x14ac:dyDescent="0.25">
      <c r="A238" s="13">
        <v>235</v>
      </c>
      <c r="B238" s="33" t="s">
        <v>247</v>
      </c>
      <c r="C238" s="30">
        <v>249160</v>
      </c>
      <c r="D238" s="30">
        <v>176180</v>
      </c>
      <c r="E238" s="30">
        <v>3595</v>
      </c>
      <c r="F238" s="30">
        <v>10791</v>
      </c>
      <c r="G238" s="30">
        <v>6595</v>
      </c>
      <c r="H238" s="30">
        <v>1471</v>
      </c>
      <c r="I238" s="30">
        <v>5065</v>
      </c>
      <c r="J238" s="30">
        <v>652</v>
      </c>
      <c r="K238" s="30">
        <v>295</v>
      </c>
      <c r="L238" s="30">
        <v>0</v>
      </c>
      <c r="M238" s="31">
        <v>0</v>
      </c>
      <c r="N238" s="8">
        <f t="shared" si="3"/>
        <v>453804</v>
      </c>
    </row>
    <row r="239" spans="1:14" x14ac:dyDescent="0.25">
      <c r="A239" s="13">
        <v>236</v>
      </c>
      <c r="B239" s="33" t="s">
        <v>248</v>
      </c>
      <c r="C239" s="30">
        <v>148288</v>
      </c>
      <c r="D239" s="30">
        <v>117101</v>
      </c>
      <c r="E239" s="30">
        <v>2255</v>
      </c>
      <c r="F239" s="30">
        <v>7009</v>
      </c>
      <c r="G239" s="30">
        <v>2330</v>
      </c>
      <c r="H239" s="30">
        <v>785</v>
      </c>
      <c r="I239" s="30">
        <v>1794</v>
      </c>
      <c r="J239" s="30">
        <v>454</v>
      </c>
      <c r="K239" s="30">
        <v>103</v>
      </c>
      <c r="L239" s="30">
        <v>0</v>
      </c>
      <c r="M239" s="31">
        <v>0</v>
      </c>
      <c r="N239" s="8">
        <f t="shared" si="3"/>
        <v>280119</v>
      </c>
    </row>
    <row r="240" spans="1:14" x14ac:dyDescent="0.25">
      <c r="A240" s="13">
        <v>237</v>
      </c>
      <c r="B240" s="33" t="s">
        <v>249</v>
      </c>
      <c r="C240" s="30">
        <v>145556</v>
      </c>
      <c r="D240" s="30">
        <v>74024</v>
      </c>
      <c r="E240" s="30">
        <v>2166</v>
      </c>
      <c r="F240" s="30">
        <v>6170</v>
      </c>
      <c r="G240" s="30">
        <v>2737</v>
      </c>
      <c r="H240" s="30">
        <v>928</v>
      </c>
      <c r="I240" s="30">
        <v>2845</v>
      </c>
      <c r="J240" s="30">
        <v>392</v>
      </c>
      <c r="K240" s="30">
        <v>220</v>
      </c>
      <c r="L240" s="30">
        <v>0</v>
      </c>
      <c r="M240" s="31">
        <v>0</v>
      </c>
      <c r="N240" s="8">
        <f t="shared" si="3"/>
        <v>235038</v>
      </c>
    </row>
    <row r="241" spans="1:14" x14ac:dyDescent="0.25">
      <c r="A241" s="13">
        <v>238</v>
      </c>
      <c r="B241" s="33" t="s">
        <v>250</v>
      </c>
      <c r="C241" s="30">
        <v>116144</v>
      </c>
      <c r="D241" s="30">
        <v>74192</v>
      </c>
      <c r="E241" s="30">
        <v>1863</v>
      </c>
      <c r="F241" s="30">
        <v>5616</v>
      </c>
      <c r="G241" s="30">
        <v>1725</v>
      </c>
      <c r="H241" s="30">
        <v>642</v>
      </c>
      <c r="I241" s="30">
        <v>1478</v>
      </c>
      <c r="J241" s="30">
        <v>344</v>
      </c>
      <c r="K241" s="30">
        <v>98</v>
      </c>
      <c r="L241" s="30">
        <v>0</v>
      </c>
      <c r="M241" s="31">
        <v>0</v>
      </c>
      <c r="N241" s="8">
        <f t="shared" si="3"/>
        <v>202102</v>
      </c>
    </row>
    <row r="242" spans="1:14" x14ac:dyDescent="0.25">
      <c r="A242" s="13">
        <v>239</v>
      </c>
      <c r="B242" s="33" t="s">
        <v>251</v>
      </c>
      <c r="C242" s="30">
        <v>99704</v>
      </c>
      <c r="D242" s="30">
        <v>56068</v>
      </c>
      <c r="E242" s="30">
        <v>1404</v>
      </c>
      <c r="F242" s="30">
        <v>4062</v>
      </c>
      <c r="G242" s="30">
        <v>1735</v>
      </c>
      <c r="H242" s="30">
        <v>631</v>
      </c>
      <c r="I242" s="30">
        <v>1895</v>
      </c>
      <c r="J242" s="30">
        <v>262</v>
      </c>
      <c r="K242" s="30">
        <v>150</v>
      </c>
      <c r="L242" s="30">
        <v>0</v>
      </c>
      <c r="M242" s="31">
        <v>0</v>
      </c>
      <c r="N242" s="8">
        <f t="shared" si="3"/>
        <v>165911</v>
      </c>
    </row>
    <row r="243" spans="1:14" x14ac:dyDescent="0.25">
      <c r="A243" s="13">
        <v>240</v>
      </c>
      <c r="B243" s="33" t="s">
        <v>252</v>
      </c>
      <c r="C243" s="30">
        <v>175134</v>
      </c>
      <c r="D243" s="30">
        <v>55297</v>
      </c>
      <c r="E243" s="30">
        <v>2632</v>
      </c>
      <c r="F243" s="30">
        <v>7883</v>
      </c>
      <c r="G243" s="30">
        <v>4659</v>
      </c>
      <c r="H243" s="30">
        <v>1017</v>
      </c>
      <c r="I243" s="30">
        <v>3465</v>
      </c>
      <c r="J243" s="30">
        <v>483</v>
      </c>
      <c r="K243" s="30">
        <v>190</v>
      </c>
      <c r="L243" s="30">
        <v>9505</v>
      </c>
      <c r="M243" s="31">
        <v>0</v>
      </c>
      <c r="N243" s="8">
        <f t="shared" si="3"/>
        <v>260265</v>
      </c>
    </row>
    <row r="244" spans="1:14" x14ac:dyDescent="0.25">
      <c r="A244" s="13">
        <v>241</v>
      </c>
      <c r="B244" s="33" t="s">
        <v>253</v>
      </c>
      <c r="C244" s="30">
        <v>121758</v>
      </c>
      <c r="D244" s="30">
        <v>67017</v>
      </c>
      <c r="E244" s="30">
        <v>1737</v>
      </c>
      <c r="F244" s="30">
        <v>5026</v>
      </c>
      <c r="G244" s="30">
        <v>1796</v>
      </c>
      <c r="H244" s="30">
        <v>771</v>
      </c>
      <c r="I244" s="30">
        <v>2179</v>
      </c>
      <c r="J244" s="30">
        <v>306</v>
      </c>
      <c r="K244" s="30">
        <v>183</v>
      </c>
      <c r="L244" s="30">
        <v>6568</v>
      </c>
      <c r="M244" s="31">
        <v>0</v>
      </c>
      <c r="N244" s="8">
        <f t="shared" si="3"/>
        <v>207341</v>
      </c>
    </row>
    <row r="245" spans="1:14" x14ac:dyDescent="0.25">
      <c r="A245" s="13">
        <v>242</v>
      </c>
      <c r="B245" s="33" t="s">
        <v>254</v>
      </c>
      <c r="C245" s="30">
        <v>567614</v>
      </c>
      <c r="D245" s="30">
        <v>80243</v>
      </c>
      <c r="E245" s="30">
        <v>7493</v>
      </c>
      <c r="F245" s="30">
        <v>21811</v>
      </c>
      <c r="G245" s="30">
        <v>21024</v>
      </c>
      <c r="H245" s="30">
        <v>3663</v>
      </c>
      <c r="I245" s="30">
        <v>16208</v>
      </c>
      <c r="J245" s="30">
        <v>1333</v>
      </c>
      <c r="K245" s="30">
        <v>929</v>
      </c>
      <c r="L245" s="30">
        <v>0</v>
      </c>
      <c r="M245" s="31">
        <v>0</v>
      </c>
      <c r="N245" s="8">
        <f t="shared" si="3"/>
        <v>720318</v>
      </c>
    </row>
    <row r="246" spans="1:14" x14ac:dyDescent="0.25">
      <c r="A246" s="13">
        <v>243</v>
      </c>
      <c r="B246" s="33" t="s">
        <v>255</v>
      </c>
      <c r="C246" s="30">
        <v>192106</v>
      </c>
      <c r="D246" s="30">
        <v>110222</v>
      </c>
      <c r="E246" s="30">
        <v>2666</v>
      </c>
      <c r="F246" s="30">
        <v>7585</v>
      </c>
      <c r="G246" s="30">
        <v>3453</v>
      </c>
      <c r="H246" s="30">
        <v>1256</v>
      </c>
      <c r="I246" s="30">
        <v>3920</v>
      </c>
      <c r="J246" s="30">
        <v>497</v>
      </c>
      <c r="K246" s="30">
        <v>320</v>
      </c>
      <c r="L246" s="30">
        <v>0</v>
      </c>
      <c r="M246" s="31">
        <v>0</v>
      </c>
      <c r="N246" s="8">
        <f t="shared" si="3"/>
        <v>322025</v>
      </c>
    </row>
    <row r="247" spans="1:14" x14ac:dyDescent="0.25">
      <c r="A247" s="13">
        <v>244</v>
      </c>
      <c r="B247" s="33" t="s">
        <v>256</v>
      </c>
      <c r="C247" s="30">
        <v>192896</v>
      </c>
      <c r="D247" s="30">
        <v>102303</v>
      </c>
      <c r="E247" s="30">
        <v>2646</v>
      </c>
      <c r="F247" s="30">
        <v>7718</v>
      </c>
      <c r="G247" s="30">
        <v>6818</v>
      </c>
      <c r="H247" s="30">
        <v>1223</v>
      </c>
      <c r="I247" s="30">
        <v>5141</v>
      </c>
      <c r="J247" s="30">
        <v>475</v>
      </c>
      <c r="K247" s="30">
        <v>295</v>
      </c>
      <c r="L247" s="30">
        <v>0</v>
      </c>
      <c r="M247" s="31">
        <v>0</v>
      </c>
      <c r="N247" s="8">
        <f t="shared" si="3"/>
        <v>319515</v>
      </c>
    </row>
    <row r="248" spans="1:14" x14ac:dyDescent="0.25">
      <c r="A248" s="13">
        <v>245</v>
      </c>
      <c r="B248" s="33" t="s">
        <v>257</v>
      </c>
      <c r="C248" s="30">
        <v>101596</v>
      </c>
      <c r="D248" s="30">
        <v>35168</v>
      </c>
      <c r="E248" s="30">
        <v>1573</v>
      </c>
      <c r="F248" s="30">
        <v>4763</v>
      </c>
      <c r="G248" s="30">
        <v>2267</v>
      </c>
      <c r="H248" s="30">
        <v>568</v>
      </c>
      <c r="I248" s="30">
        <v>1671</v>
      </c>
      <c r="J248" s="30">
        <v>292</v>
      </c>
      <c r="K248" s="30">
        <v>92</v>
      </c>
      <c r="L248" s="30">
        <v>0</v>
      </c>
      <c r="M248" s="31">
        <v>0</v>
      </c>
      <c r="N248" s="8">
        <f t="shared" si="3"/>
        <v>147990</v>
      </c>
    </row>
    <row r="249" spans="1:14" x14ac:dyDescent="0.25">
      <c r="A249" s="13">
        <v>246</v>
      </c>
      <c r="B249" s="33" t="s">
        <v>258</v>
      </c>
      <c r="C249" s="30">
        <v>83556</v>
      </c>
      <c r="D249" s="30">
        <v>40600</v>
      </c>
      <c r="E249" s="30">
        <v>1399</v>
      </c>
      <c r="F249" s="30">
        <v>4305</v>
      </c>
      <c r="G249" s="30">
        <v>1061</v>
      </c>
      <c r="H249" s="30">
        <v>428</v>
      </c>
      <c r="I249" s="30">
        <v>773</v>
      </c>
      <c r="J249" s="30">
        <v>263</v>
      </c>
      <c r="K249" s="30">
        <v>43</v>
      </c>
      <c r="L249" s="30">
        <v>0</v>
      </c>
      <c r="M249" s="31">
        <v>0</v>
      </c>
      <c r="N249" s="8">
        <f t="shared" si="3"/>
        <v>132428</v>
      </c>
    </row>
    <row r="250" spans="1:14" x14ac:dyDescent="0.25">
      <c r="A250" s="13">
        <v>247</v>
      </c>
      <c r="B250" s="33" t="s">
        <v>259</v>
      </c>
      <c r="C250" s="30">
        <v>165168</v>
      </c>
      <c r="D250" s="30">
        <v>64517</v>
      </c>
      <c r="E250" s="30">
        <v>1831</v>
      </c>
      <c r="F250" s="30">
        <v>6338</v>
      </c>
      <c r="G250" s="30">
        <v>2854</v>
      </c>
      <c r="H250" s="30">
        <v>882</v>
      </c>
      <c r="I250" s="30">
        <v>2363</v>
      </c>
      <c r="J250" s="30">
        <v>306</v>
      </c>
      <c r="K250" s="30">
        <v>153</v>
      </c>
      <c r="L250" s="30">
        <v>1301</v>
      </c>
      <c r="M250" s="31">
        <v>0</v>
      </c>
      <c r="N250" s="8">
        <f t="shared" si="3"/>
        <v>245713</v>
      </c>
    </row>
    <row r="251" spans="1:14" x14ac:dyDescent="0.25">
      <c r="A251" s="13">
        <v>248</v>
      </c>
      <c r="B251" s="33" t="s">
        <v>260</v>
      </c>
      <c r="C251" s="30">
        <v>615780</v>
      </c>
      <c r="D251" s="30">
        <v>168390</v>
      </c>
      <c r="E251" s="30">
        <v>7655</v>
      </c>
      <c r="F251" s="30">
        <v>21798</v>
      </c>
      <c r="G251" s="30">
        <v>25758</v>
      </c>
      <c r="H251" s="30">
        <v>4180</v>
      </c>
      <c r="I251" s="30">
        <v>20419</v>
      </c>
      <c r="J251" s="30">
        <v>1335</v>
      </c>
      <c r="K251" s="30">
        <v>1179</v>
      </c>
      <c r="L251" s="30">
        <v>0</v>
      </c>
      <c r="M251" s="31">
        <v>0</v>
      </c>
      <c r="N251" s="8">
        <f t="shared" si="3"/>
        <v>866494</v>
      </c>
    </row>
    <row r="252" spans="1:14" x14ac:dyDescent="0.25">
      <c r="A252" s="13">
        <v>249</v>
      </c>
      <c r="B252" s="33" t="s">
        <v>261</v>
      </c>
      <c r="C252" s="30">
        <v>199404</v>
      </c>
      <c r="D252" s="30">
        <v>132827</v>
      </c>
      <c r="E252" s="30">
        <v>2745</v>
      </c>
      <c r="F252" s="30">
        <v>7977</v>
      </c>
      <c r="G252" s="30">
        <v>6599</v>
      </c>
      <c r="H252" s="30">
        <v>1269</v>
      </c>
      <c r="I252" s="30">
        <v>5163</v>
      </c>
      <c r="J252" s="30">
        <v>498</v>
      </c>
      <c r="K252" s="30">
        <v>308</v>
      </c>
      <c r="L252" s="30">
        <v>43483</v>
      </c>
      <c r="M252" s="31">
        <v>0</v>
      </c>
      <c r="N252" s="8">
        <f t="shared" si="3"/>
        <v>400273</v>
      </c>
    </row>
    <row r="253" spans="1:14" x14ac:dyDescent="0.25">
      <c r="A253" s="13">
        <v>250</v>
      </c>
      <c r="B253" s="33" t="s">
        <v>262</v>
      </c>
      <c r="C253" s="30">
        <v>196570</v>
      </c>
      <c r="D253" s="30">
        <v>65938</v>
      </c>
      <c r="E253" s="30">
        <v>2315</v>
      </c>
      <c r="F253" s="30">
        <v>6976</v>
      </c>
      <c r="G253" s="30">
        <v>2158</v>
      </c>
      <c r="H253" s="30">
        <v>1262</v>
      </c>
      <c r="I253" s="30">
        <v>3467</v>
      </c>
      <c r="J253" s="30">
        <v>397</v>
      </c>
      <c r="K253" s="30">
        <v>329</v>
      </c>
      <c r="L253" s="30">
        <v>8726</v>
      </c>
      <c r="M253" s="31">
        <v>0</v>
      </c>
      <c r="N253" s="8">
        <f t="shared" si="3"/>
        <v>288138</v>
      </c>
    </row>
    <row r="254" spans="1:14" x14ac:dyDescent="0.25">
      <c r="A254" s="13">
        <v>251</v>
      </c>
      <c r="B254" s="33" t="s">
        <v>263</v>
      </c>
      <c r="C254" s="30">
        <v>129932</v>
      </c>
      <c r="D254" s="30">
        <v>61218</v>
      </c>
      <c r="E254" s="30">
        <v>2082</v>
      </c>
      <c r="F254" s="30">
        <v>6394</v>
      </c>
      <c r="G254" s="30">
        <v>2090</v>
      </c>
      <c r="H254" s="30">
        <v>687</v>
      </c>
      <c r="I254" s="30">
        <v>1553</v>
      </c>
      <c r="J254" s="30">
        <v>396</v>
      </c>
      <c r="K254" s="30">
        <v>87</v>
      </c>
      <c r="L254" s="30">
        <v>3666</v>
      </c>
      <c r="M254" s="31">
        <v>0</v>
      </c>
      <c r="N254" s="8">
        <f t="shared" si="3"/>
        <v>208105</v>
      </c>
    </row>
    <row r="255" spans="1:14" x14ac:dyDescent="0.25">
      <c r="A255" s="13">
        <v>252</v>
      </c>
      <c r="B255" s="33" t="s">
        <v>264</v>
      </c>
      <c r="C255" s="30">
        <v>149302</v>
      </c>
      <c r="D255" s="30">
        <v>49846</v>
      </c>
      <c r="E255" s="30">
        <v>2230</v>
      </c>
      <c r="F255" s="30">
        <v>6659</v>
      </c>
      <c r="G255" s="30">
        <v>4099</v>
      </c>
      <c r="H255" s="30">
        <v>875</v>
      </c>
      <c r="I255" s="30">
        <v>3033</v>
      </c>
      <c r="J255" s="30">
        <v>409</v>
      </c>
      <c r="K255" s="30">
        <v>169</v>
      </c>
      <c r="L255" s="30">
        <v>0</v>
      </c>
      <c r="M255" s="31">
        <v>0</v>
      </c>
      <c r="N255" s="8">
        <f t="shared" si="3"/>
        <v>216622</v>
      </c>
    </row>
    <row r="256" spans="1:14" x14ac:dyDescent="0.25">
      <c r="A256" s="13">
        <v>253</v>
      </c>
      <c r="B256" s="33" t="s">
        <v>265</v>
      </c>
      <c r="C256" s="30">
        <v>183536</v>
      </c>
      <c r="D256" s="30">
        <v>97301</v>
      </c>
      <c r="E256" s="30">
        <v>2879</v>
      </c>
      <c r="F256" s="30">
        <v>8772</v>
      </c>
      <c r="G256" s="30">
        <v>3417</v>
      </c>
      <c r="H256" s="30">
        <v>1004</v>
      </c>
      <c r="I256" s="30">
        <v>2619</v>
      </c>
      <c r="J256" s="30">
        <v>537</v>
      </c>
      <c r="K256" s="30">
        <v>149</v>
      </c>
      <c r="L256" s="30">
        <v>0</v>
      </c>
      <c r="M256" s="31">
        <v>0</v>
      </c>
      <c r="N256" s="8">
        <f t="shared" si="3"/>
        <v>300214</v>
      </c>
    </row>
    <row r="257" spans="1:14" x14ac:dyDescent="0.25">
      <c r="A257" s="13">
        <v>254</v>
      </c>
      <c r="B257" s="33" t="s">
        <v>266</v>
      </c>
      <c r="C257" s="30">
        <v>222948</v>
      </c>
      <c r="D257" s="30">
        <v>95382</v>
      </c>
      <c r="E257" s="30">
        <v>3140</v>
      </c>
      <c r="F257" s="30">
        <v>9235</v>
      </c>
      <c r="G257" s="30">
        <v>5540</v>
      </c>
      <c r="H257" s="30">
        <v>1376</v>
      </c>
      <c r="I257" s="30">
        <v>4732</v>
      </c>
      <c r="J257" s="30">
        <v>582</v>
      </c>
      <c r="K257" s="30">
        <v>310</v>
      </c>
      <c r="L257" s="30">
        <v>0</v>
      </c>
      <c r="M257" s="31">
        <v>0</v>
      </c>
      <c r="N257" s="8">
        <f t="shared" si="3"/>
        <v>343245</v>
      </c>
    </row>
    <row r="258" spans="1:14" x14ac:dyDescent="0.25">
      <c r="A258" s="13">
        <v>255</v>
      </c>
      <c r="B258" s="33" t="s">
        <v>267</v>
      </c>
      <c r="C258" s="30">
        <v>150690</v>
      </c>
      <c r="D258" s="30">
        <v>46946</v>
      </c>
      <c r="E258" s="30">
        <v>2173</v>
      </c>
      <c r="F258" s="30">
        <v>6746</v>
      </c>
      <c r="G258" s="30">
        <v>3411</v>
      </c>
      <c r="H258" s="30">
        <v>832</v>
      </c>
      <c r="I258" s="30">
        <v>2487</v>
      </c>
      <c r="J258" s="30">
        <v>409</v>
      </c>
      <c r="K258" s="30">
        <v>136</v>
      </c>
      <c r="L258" s="30">
        <v>0</v>
      </c>
      <c r="M258" s="31">
        <v>0</v>
      </c>
      <c r="N258" s="8">
        <f t="shared" si="3"/>
        <v>213830</v>
      </c>
    </row>
    <row r="259" spans="1:14" x14ac:dyDescent="0.25">
      <c r="A259" s="13">
        <v>256</v>
      </c>
      <c r="B259" s="33" t="s">
        <v>268</v>
      </c>
      <c r="C259" s="30">
        <v>76510</v>
      </c>
      <c r="D259" s="30">
        <v>40926</v>
      </c>
      <c r="E259" s="30">
        <v>1211</v>
      </c>
      <c r="F259" s="30">
        <v>3784</v>
      </c>
      <c r="G259" s="30">
        <v>399</v>
      </c>
      <c r="H259" s="30">
        <v>392</v>
      </c>
      <c r="I259" s="30">
        <v>495</v>
      </c>
      <c r="J259" s="30">
        <v>231</v>
      </c>
      <c r="K259" s="30">
        <v>42</v>
      </c>
      <c r="L259" s="30">
        <v>0</v>
      </c>
      <c r="M259" s="31">
        <v>0</v>
      </c>
      <c r="N259" s="8">
        <f t="shared" si="3"/>
        <v>123990</v>
      </c>
    </row>
    <row r="260" spans="1:14" x14ac:dyDescent="0.25">
      <c r="A260" s="13">
        <v>257</v>
      </c>
      <c r="B260" s="33" t="s">
        <v>269</v>
      </c>
      <c r="C260" s="30">
        <v>114064</v>
      </c>
      <c r="D260" s="30">
        <v>62503</v>
      </c>
      <c r="E260" s="30">
        <v>1854</v>
      </c>
      <c r="F260" s="30">
        <v>5664</v>
      </c>
      <c r="G260" s="30">
        <v>1812</v>
      </c>
      <c r="H260" s="30">
        <v>604</v>
      </c>
      <c r="I260" s="30">
        <v>1342</v>
      </c>
      <c r="J260" s="30">
        <v>359</v>
      </c>
      <c r="K260" s="30">
        <v>75</v>
      </c>
      <c r="L260" s="30">
        <v>0</v>
      </c>
      <c r="M260" s="31">
        <v>0</v>
      </c>
      <c r="N260" s="8">
        <f t="shared" si="3"/>
        <v>188277</v>
      </c>
    </row>
    <row r="261" spans="1:14" x14ac:dyDescent="0.25">
      <c r="A261" s="13">
        <v>258</v>
      </c>
      <c r="B261" s="33" t="s">
        <v>270</v>
      </c>
      <c r="C261" s="30">
        <v>101152</v>
      </c>
      <c r="D261" s="30">
        <v>50041</v>
      </c>
      <c r="E261" s="30">
        <v>1503</v>
      </c>
      <c r="F261" s="30">
        <v>4385</v>
      </c>
      <c r="G261" s="30">
        <v>1210</v>
      </c>
      <c r="H261" s="30">
        <v>620</v>
      </c>
      <c r="I261" s="30">
        <v>1555</v>
      </c>
      <c r="J261" s="30">
        <v>273</v>
      </c>
      <c r="K261" s="30">
        <v>135</v>
      </c>
      <c r="L261" s="30">
        <v>8774</v>
      </c>
      <c r="M261" s="31">
        <v>0</v>
      </c>
      <c r="N261" s="8">
        <f t="shared" ref="N261:N324" si="4">SUM(C261:M261)</f>
        <v>169648</v>
      </c>
    </row>
    <row r="262" spans="1:14" x14ac:dyDescent="0.25">
      <c r="A262" s="13">
        <v>259</v>
      </c>
      <c r="B262" s="33" t="s">
        <v>271</v>
      </c>
      <c r="C262" s="30">
        <v>185074</v>
      </c>
      <c r="D262" s="30">
        <v>134990</v>
      </c>
      <c r="E262" s="30">
        <v>2697</v>
      </c>
      <c r="F262" s="30">
        <v>8297</v>
      </c>
      <c r="G262" s="30">
        <v>3669</v>
      </c>
      <c r="H262" s="30">
        <v>1035</v>
      </c>
      <c r="I262" s="30">
        <v>2913</v>
      </c>
      <c r="J262" s="30">
        <v>506</v>
      </c>
      <c r="K262" s="30">
        <v>175</v>
      </c>
      <c r="L262" s="30">
        <v>73180</v>
      </c>
      <c r="M262" s="31">
        <v>0</v>
      </c>
      <c r="N262" s="8">
        <f t="shared" si="4"/>
        <v>412536</v>
      </c>
    </row>
    <row r="263" spans="1:14" x14ac:dyDescent="0.25">
      <c r="A263" s="13">
        <v>260</v>
      </c>
      <c r="B263" s="33" t="s">
        <v>272</v>
      </c>
      <c r="C263" s="30">
        <v>151026</v>
      </c>
      <c r="D263" s="30">
        <v>74330</v>
      </c>
      <c r="E263" s="30">
        <v>2217</v>
      </c>
      <c r="F263" s="30">
        <v>6660</v>
      </c>
      <c r="G263" s="30">
        <v>3787</v>
      </c>
      <c r="H263" s="30">
        <v>881</v>
      </c>
      <c r="I263" s="30">
        <v>2899</v>
      </c>
      <c r="J263" s="30">
        <v>412</v>
      </c>
      <c r="K263" s="30">
        <v>169</v>
      </c>
      <c r="L263" s="30">
        <v>0</v>
      </c>
      <c r="M263" s="31">
        <v>0</v>
      </c>
      <c r="N263" s="8">
        <f t="shared" si="4"/>
        <v>242381</v>
      </c>
    </row>
    <row r="264" spans="1:14" x14ac:dyDescent="0.25">
      <c r="A264" s="13">
        <v>261</v>
      </c>
      <c r="B264" s="33" t="s">
        <v>273</v>
      </c>
      <c r="C264" s="30">
        <v>349320</v>
      </c>
      <c r="D264" s="30">
        <v>410946</v>
      </c>
      <c r="E264" s="30">
        <v>4665</v>
      </c>
      <c r="F264" s="30">
        <v>13555</v>
      </c>
      <c r="G264" s="30">
        <v>11908</v>
      </c>
      <c r="H264" s="30">
        <v>2248</v>
      </c>
      <c r="I264" s="30">
        <v>9408</v>
      </c>
      <c r="J264" s="30">
        <v>836</v>
      </c>
      <c r="K264" s="30">
        <v>565</v>
      </c>
      <c r="L264" s="30">
        <v>0</v>
      </c>
      <c r="M264" s="31">
        <v>0</v>
      </c>
      <c r="N264" s="8">
        <f t="shared" si="4"/>
        <v>803451</v>
      </c>
    </row>
    <row r="265" spans="1:14" x14ac:dyDescent="0.25">
      <c r="A265" s="13">
        <v>262</v>
      </c>
      <c r="B265" s="33" t="s">
        <v>274</v>
      </c>
      <c r="C265" s="30">
        <v>85310</v>
      </c>
      <c r="D265" s="30">
        <v>47817</v>
      </c>
      <c r="E265" s="30">
        <v>1306</v>
      </c>
      <c r="F265" s="30">
        <v>3846</v>
      </c>
      <c r="G265" s="30">
        <v>1731</v>
      </c>
      <c r="H265" s="30">
        <v>504</v>
      </c>
      <c r="I265" s="30">
        <v>1474</v>
      </c>
      <c r="J265" s="30">
        <v>253</v>
      </c>
      <c r="K265" s="30">
        <v>97</v>
      </c>
      <c r="L265" s="30">
        <v>0</v>
      </c>
      <c r="M265" s="31">
        <v>0</v>
      </c>
      <c r="N265" s="8">
        <f t="shared" si="4"/>
        <v>142338</v>
      </c>
    </row>
    <row r="266" spans="1:14" x14ac:dyDescent="0.25">
      <c r="A266" s="13">
        <v>263</v>
      </c>
      <c r="B266" s="33" t="s">
        <v>275</v>
      </c>
      <c r="C266" s="30">
        <v>230730</v>
      </c>
      <c r="D266" s="30">
        <v>121449</v>
      </c>
      <c r="E266" s="30">
        <v>3099</v>
      </c>
      <c r="F266" s="30">
        <v>9443</v>
      </c>
      <c r="G266" s="30">
        <v>5467</v>
      </c>
      <c r="H266" s="30">
        <v>1373</v>
      </c>
      <c r="I266" s="30">
        <v>4570</v>
      </c>
      <c r="J266" s="30">
        <v>561</v>
      </c>
      <c r="K266" s="30">
        <v>291</v>
      </c>
      <c r="L266" s="30">
        <v>0</v>
      </c>
      <c r="M266" s="31">
        <v>0</v>
      </c>
      <c r="N266" s="8">
        <f t="shared" si="4"/>
        <v>376983</v>
      </c>
    </row>
    <row r="267" spans="1:14" x14ac:dyDescent="0.25">
      <c r="A267" s="13">
        <v>264</v>
      </c>
      <c r="B267" s="33" t="s">
        <v>276</v>
      </c>
      <c r="C267" s="30">
        <v>158236</v>
      </c>
      <c r="D267" s="30">
        <v>87776</v>
      </c>
      <c r="E267" s="30">
        <v>2364</v>
      </c>
      <c r="F267" s="30">
        <v>7216</v>
      </c>
      <c r="G267" s="30">
        <v>3723</v>
      </c>
      <c r="H267" s="30">
        <v>888</v>
      </c>
      <c r="I267" s="30">
        <v>2731</v>
      </c>
      <c r="J267" s="30">
        <v>439</v>
      </c>
      <c r="K267" s="30">
        <v>150</v>
      </c>
      <c r="L267" s="30">
        <v>2795</v>
      </c>
      <c r="M267" s="31">
        <v>0</v>
      </c>
      <c r="N267" s="8">
        <f t="shared" si="4"/>
        <v>266318</v>
      </c>
    </row>
    <row r="268" spans="1:14" x14ac:dyDescent="0.25">
      <c r="A268" s="13">
        <v>265</v>
      </c>
      <c r="B268" s="33" t="s">
        <v>277</v>
      </c>
      <c r="C268" s="30">
        <v>400492</v>
      </c>
      <c r="D268" s="30">
        <v>60506</v>
      </c>
      <c r="E268" s="30">
        <v>5196</v>
      </c>
      <c r="F268" s="30">
        <v>13961</v>
      </c>
      <c r="G268" s="30">
        <v>11514</v>
      </c>
      <c r="H268" s="30">
        <v>2903</v>
      </c>
      <c r="I268" s="30">
        <v>11804</v>
      </c>
      <c r="J268" s="30">
        <v>850</v>
      </c>
      <c r="K268" s="30">
        <v>892</v>
      </c>
      <c r="L268" s="30">
        <v>0</v>
      </c>
      <c r="M268" s="31">
        <v>0</v>
      </c>
      <c r="N268" s="8">
        <f t="shared" si="4"/>
        <v>508118</v>
      </c>
    </row>
    <row r="269" spans="1:14" x14ac:dyDescent="0.25">
      <c r="A269" s="13">
        <v>266</v>
      </c>
      <c r="B269" s="33" t="s">
        <v>278</v>
      </c>
      <c r="C269" s="30">
        <v>431854</v>
      </c>
      <c r="D269" s="30">
        <v>795637</v>
      </c>
      <c r="E269" s="30">
        <v>5477</v>
      </c>
      <c r="F269" s="30">
        <v>16208</v>
      </c>
      <c r="G269" s="30">
        <v>14740</v>
      </c>
      <c r="H269" s="30">
        <v>2762</v>
      </c>
      <c r="I269" s="30">
        <v>11619</v>
      </c>
      <c r="J269" s="30">
        <v>962</v>
      </c>
      <c r="K269" s="30">
        <v>699</v>
      </c>
      <c r="L269" s="30">
        <v>0</v>
      </c>
      <c r="M269" s="31">
        <v>0</v>
      </c>
      <c r="N269" s="8">
        <f t="shared" si="4"/>
        <v>1279958</v>
      </c>
    </row>
    <row r="270" spans="1:14" x14ac:dyDescent="0.25">
      <c r="A270" s="13">
        <v>267</v>
      </c>
      <c r="B270" s="33" t="s">
        <v>279</v>
      </c>
      <c r="C270" s="30">
        <v>63052</v>
      </c>
      <c r="D270" s="30">
        <v>37349</v>
      </c>
      <c r="E270" s="30">
        <v>1086</v>
      </c>
      <c r="F270" s="30">
        <v>3369</v>
      </c>
      <c r="G270" s="30">
        <v>428</v>
      </c>
      <c r="H270" s="30">
        <v>309</v>
      </c>
      <c r="I270" s="30">
        <v>338</v>
      </c>
      <c r="J270" s="30">
        <v>208</v>
      </c>
      <c r="K270" s="30">
        <v>21</v>
      </c>
      <c r="L270" s="30">
        <v>0</v>
      </c>
      <c r="M270" s="31">
        <v>0</v>
      </c>
      <c r="N270" s="8">
        <f t="shared" si="4"/>
        <v>106160</v>
      </c>
    </row>
    <row r="271" spans="1:14" x14ac:dyDescent="0.25">
      <c r="A271" s="13">
        <v>268</v>
      </c>
      <c r="B271" s="33" t="s">
        <v>280</v>
      </c>
      <c r="C271" s="30">
        <v>115154</v>
      </c>
      <c r="D271" s="30">
        <v>67480</v>
      </c>
      <c r="E271" s="30">
        <v>1656</v>
      </c>
      <c r="F271" s="30">
        <v>4739</v>
      </c>
      <c r="G271" s="30">
        <v>1994</v>
      </c>
      <c r="H271" s="30">
        <v>740</v>
      </c>
      <c r="I271" s="30">
        <v>2242</v>
      </c>
      <c r="J271" s="30">
        <v>289</v>
      </c>
      <c r="K271" s="30">
        <v>181</v>
      </c>
      <c r="L271" s="30">
        <v>4389</v>
      </c>
      <c r="M271" s="31">
        <v>0</v>
      </c>
      <c r="N271" s="8">
        <f t="shared" si="4"/>
        <v>198864</v>
      </c>
    </row>
    <row r="272" spans="1:14" x14ac:dyDescent="0.25">
      <c r="A272" s="13">
        <v>269</v>
      </c>
      <c r="B272" s="33" t="s">
        <v>281</v>
      </c>
      <c r="C272" s="30">
        <v>323790</v>
      </c>
      <c r="D272" s="30">
        <v>283764</v>
      </c>
      <c r="E272" s="30">
        <v>4259</v>
      </c>
      <c r="F272" s="30">
        <v>13562</v>
      </c>
      <c r="G272" s="30">
        <v>7491</v>
      </c>
      <c r="H272" s="30">
        <v>1797</v>
      </c>
      <c r="I272" s="30">
        <v>5587</v>
      </c>
      <c r="J272" s="30">
        <v>797</v>
      </c>
      <c r="K272" s="30">
        <v>318</v>
      </c>
      <c r="L272" s="30">
        <v>0</v>
      </c>
      <c r="M272" s="31">
        <v>0</v>
      </c>
      <c r="N272" s="8">
        <f t="shared" si="4"/>
        <v>641365</v>
      </c>
    </row>
    <row r="273" spans="1:14" x14ac:dyDescent="0.25">
      <c r="A273" s="13">
        <v>270</v>
      </c>
      <c r="B273" s="33" t="s">
        <v>282</v>
      </c>
      <c r="C273" s="30">
        <v>138036</v>
      </c>
      <c r="D273" s="30">
        <v>89280</v>
      </c>
      <c r="E273" s="30">
        <v>2066</v>
      </c>
      <c r="F273" s="30">
        <v>5784</v>
      </c>
      <c r="G273" s="30">
        <v>2231</v>
      </c>
      <c r="H273" s="30">
        <v>899</v>
      </c>
      <c r="I273" s="30">
        <v>2663</v>
      </c>
      <c r="J273" s="30">
        <v>399</v>
      </c>
      <c r="K273" s="30">
        <v>220</v>
      </c>
      <c r="L273" s="30">
        <v>0</v>
      </c>
      <c r="M273" s="31">
        <v>0</v>
      </c>
      <c r="N273" s="8">
        <f t="shared" si="4"/>
        <v>241578</v>
      </c>
    </row>
    <row r="274" spans="1:14" x14ac:dyDescent="0.25">
      <c r="A274" s="13">
        <v>271</v>
      </c>
      <c r="B274" s="33" t="s">
        <v>283</v>
      </c>
      <c r="C274" s="30">
        <v>179708</v>
      </c>
      <c r="D274" s="30">
        <v>48583</v>
      </c>
      <c r="E274" s="30">
        <v>2552</v>
      </c>
      <c r="F274" s="30">
        <v>7607</v>
      </c>
      <c r="G274" s="30">
        <v>5464</v>
      </c>
      <c r="H274" s="30">
        <v>1081</v>
      </c>
      <c r="I274" s="30">
        <v>4090</v>
      </c>
      <c r="J274" s="30">
        <v>469</v>
      </c>
      <c r="K274" s="30">
        <v>229</v>
      </c>
      <c r="L274" s="30">
        <v>0</v>
      </c>
      <c r="M274" s="31">
        <v>0</v>
      </c>
      <c r="N274" s="8">
        <f t="shared" si="4"/>
        <v>249783</v>
      </c>
    </row>
    <row r="275" spans="1:14" x14ac:dyDescent="0.25">
      <c r="A275" s="13">
        <v>272</v>
      </c>
      <c r="B275" s="33" t="s">
        <v>284</v>
      </c>
      <c r="C275" s="30">
        <v>318568</v>
      </c>
      <c r="D275" s="30">
        <v>207358</v>
      </c>
      <c r="E275" s="30">
        <v>3987</v>
      </c>
      <c r="F275" s="30">
        <v>11040</v>
      </c>
      <c r="G275" s="30">
        <v>10809</v>
      </c>
      <c r="H275" s="30">
        <v>2129</v>
      </c>
      <c r="I275" s="30">
        <v>9281</v>
      </c>
      <c r="J275" s="30">
        <v>722</v>
      </c>
      <c r="K275" s="30">
        <v>612</v>
      </c>
      <c r="L275" s="30">
        <v>0</v>
      </c>
      <c r="M275" s="31">
        <v>0</v>
      </c>
      <c r="N275" s="8">
        <f t="shared" si="4"/>
        <v>564506</v>
      </c>
    </row>
    <row r="276" spans="1:14" x14ac:dyDescent="0.25">
      <c r="A276" s="13">
        <v>273</v>
      </c>
      <c r="B276" s="33" t="s">
        <v>285</v>
      </c>
      <c r="C276" s="30">
        <v>207448</v>
      </c>
      <c r="D276" s="30">
        <v>76503</v>
      </c>
      <c r="E276" s="30">
        <v>2919</v>
      </c>
      <c r="F276" s="30">
        <v>8719</v>
      </c>
      <c r="G276" s="30">
        <v>6504</v>
      </c>
      <c r="H276" s="30">
        <v>1250</v>
      </c>
      <c r="I276" s="30">
        <v>4837</v>
      </c>
      <c r="J276" s="30">
        <v>530</v>
      </c>
      <c r="K276" s="30">
        <v>267</v>
      </c>
      <c r="L276" s="30">
        <v>0</v>
      </c>
      <c r="M276" s="31">
        <v>0</v>
      </c>
      <c r="N276" s="8">
        <f t="shared" si="4"/>
        <v>308977</v>
      </c>
    </row>
    <row r="277" spans="1:14" x14ac:dyDescent="0.25">
      <c r="A277" s="13">
        <v>274</v>
      </c>
      <c r="B277" s="33" t="s">
        <v>286</v>
      </c>
      <c r="C277" s="30">
        <v>134824</v>
      </c>
      <c r="D277" s="30">
        <v>57061</v>
      </c>
      <c r="E277" s="30">
        <v>2094</v>
      </c>
      <c r="F277" s="30">
        <v>6055</v>
      </c>
      <c r="G277" s="30">
        <v>2275</v>
      </c>
      <c r="H277" s="30">
        <v>818</v>
      </c>
      <c r="I277" s="30">
        <v>2270</v>
      </c>
      <c r="J277" s="30">
        <v>408</v>
      </c>
      <c r="K277" s="30">
        <v>168</v>
      </c>
      <c r="L277" s="30">
        <v>2807</v>
      </c>
      <c r="M277" s="31">
        <v>0</v>
      </c>
      <c r="N277" s="8">
        <f t="shared" si="4"/>
        <v>208780</v>
      </c>
    </row>
    <row r="278" spans="1:14" x14ac:dyDescent="0.25">
      <c r="A278" s="13">
        <v>275</v>
      </c>
      <c r="B278" s="33" t="s">
        <v>287</v>
      </c>
      <c r="C278" s="30">
        <v>333308</v>
      </c>
      <c r="D278" s="30">
        <v>65297</v>
      </c>
      <c r="E278" s="30">
        <v>4427</v>
      </c>
      <c r="F278" s="30">
        <v>12898</v>
      </c>
      <c r="G278" s="30">
        <v>12487</v>
      </c>
      <c r="H278" s="30">
        <v>2138</v>
      </c>
      <c r="I278" s="30">
        <v>9418</v>
      </c>
      <c r="J278" s="30">
        <v>810</v>
      </c>
      <c r="K278" s="30">
        <v>534</v>
      </c>
      <c r="L278" s="30">
        <v>0</v>
      </c>
      <c r="M278" s="31">
        <v>0</v>
      </c>
      <c r="N278" s="8">
        <f t="shared" si="4"/>
        <v>441317</v>
      </c>
    </row>
    <row r="279" spans="1:14" x14ac:dyDescent="0.25">
      <c r="A279" s="13">
        <v>276</v>
      </c>
      <c r="B279" s="33" t="s">
        <v>288</v>
      </c>
      <c r="C279" s="30">
        <v>123964</v>
      </c>
      <c r="D279" s="30">
        <v>72712</v>
      </c>
      <c r="E279" s="30">
        <v>2049</v>
      </c>
      <c r="F279" s="30">
        <v>6416</v>
      </c>
      <c r="G279" s="30">
        <v>1177</v>
      </c>
      <c r="H279" s="30">
        <v>611</v>
      </c>
      <c r="I279" s="30">
        <v>872</v>
      </c>
      <c r="J279" s="30">
        <v>389</v>
      </c>
      <c r="K279" s="30">
        <v>48</v>
      </c>
      <c r="L279" s="30">
        <v>0</v>
      </c>
      <c r="M279" s="31">
        <v>0</v>
      </c>
      <c r="N279" s="8">
        <f t="shared" si="4"/>
        <v>208238</v>
      </c>
    </row>
    <row r="280" spans="1:14" x14ac:dyDescent="0.25">
      <c r="A280" s="13">
        <v>277</v>
      </c>
      <c r="B280" s="33" t="s">
        <v>289</v>
      </c>
      <c r="C280" s="30">
        <v>744820</v>
      </c>
      <c r="D280" s="30">
        <v>395172</v>
      </c>
      <c r="E280" s="30">
        <v>9709</v>
      </c>
      <c r="F280" s="30">
        <v>28839</v>
      </c>
      <c r="G280" s="30">
        <v>21192</v>
      </c>
      <c r="H280" s="30">
        <v>4674</v>
      </c>
      <c r="I280" s="30">
        <v>17695</v>
      </c>
      <c r="J280" s="30">
        <v>1778</v>
      </c>
      <c r="K280" s="30">
        <v>1127</v>
      </c>
      <c r="L280" s="30">
        <v>0</v>
      </c>
      <c r="M280" s="31">
        <v>0</v>
      </c>
      <c r="N280" s="8">
        <f t="shared" si="4"/>
        <v>1225006</v>
      </c>
    </row>
    <row r="281" spans="1:14" x14ac:dyDescent="0.25">
      <c r="A281" s="13">
        <v>278</v>
      </c>
      <c r="B281" s="33" t="s">
        <v>290</v>
      </c>
      <c r="C281" s="30">
        <v>1675904</v>
      </c>
      <c r="D281" s="30">
        <v>1570624</v>
      </c>
      <c r="E281" s="30">
        <v>20433</v>
      </c>
      <c r="F281" s="30">
        <v>58128</v>
      </c>
      <c r="G281" s="30">
        <v>66450</v>
      </c>
      <c r="H281" s="30">
        <v>11432</v>
      </c>
      <c r="I281" s="30">
        <v>53337</v>
      </c>
      <c r="J281" s="30">
        <v>3658</v>
      </c>
      <c r="K281" s="30">
        <v>3262</v>
      </c>
      <c r="L281" s="30">
        <v>0</v>
      </c>
      <c r="M281" s="31">
        <v>35303</v>
      </c>
      <c r="N281" s="8">
        <f t="shared" si="4"/>
        <v>3498531</v>
      </c>
    </row>
    <row r="282" spans="1:14" x14ac:dyDescent="0.25">
      <c r="A282" s="13">
        <v>279</v>
      </c>
      <c r="B282" s="33" t="s">
        <v>291</v>
      </c>
      <c r="C282" s="30">
        <v>183942</v>
      </c>
      <c r="D282" s="30">
        <v>110262</v>
      </c>
      <c r="E282" s="30">
        <v>2582</v>
      </c>
      <c r="F282" s="30">
        <v>7721</v>
      </c>
      <c r="G282" s="30">
        <v>5092</v>
      </c>
      <c r="H282" s="30">
        <v>1107</v>
      </c>
      <c r="I282" s="30">
        <v>3956</v>
      </c>
      <c r="J282" s="30">
        <v>472</v>
      </c>
      <c r="K282" s="30">
        <v>236</v>
      </c>
      <c r="L282" s="30">
        <v>5987</v>
      </c>
      <c r="M282" s="31">
        <v>0</v>
      </c>
      <c r="N282" s="8">
        <f t="shared" si="4"/>
        <v>321357</v>
      </c>
    </row>
    <row r="283" spans="1:14" x14ac:dyDescent="0.25">
      <c r="A283" s="13">
        <v>280</v>
      </c>
      <c r="B283" s="33" t="s">
        <v>292</v>
      </c>
      <c r="C283" s="30">
        <v>189846</v>
      </c>
      <c r="D283" s="30">
        <v>116262</v>
      </c>
      <c r="E283" s="30">
        <v>2667</v>
      </c>
      <c r="F283" s="30">
        <v>7974</v>
      </c>
      <c r="G283" s="30">
        <v>3507</v>
      </c>
      <c r="H283" s="30">
        <v>1143</v>
      </c>
      <c r="I283" s="30">
        <v>3350</v>
      </c>
      <c r="J283" s="30">
        <v>489</v>
      </c>
      <c r="K283" s="30">
        <v>243</v>
      </c>
      <c r="L283" s="30">
        <v>13231</v>
      </c>
      <c r="M283" s="31">
        <v>0</v>
      </c>
      <c r="N283" s="8">
        <f t="shared" si="4"/>
        <v>338712</v>
      </c>
    </row>
    <row r="284" spans="1:14" x14ac:dyDescent="0.25">
      <c r="A284" s="13">
        <v>281</v>
      </c>
      <c r="B284" s="33" t="s">
        <v>293</v>
      </c>
      <c r="C284" s="30">
        <v>78018</v>
      </c>
      <c r="D284" s="30">
        <v>39016</v>
      </c>
      <c r="E284" s="30">
        <v>1094</v>
      </c>
      <c r="F284" s="30">
        <v>3422</v>
      </c>
      <c r="G284" s="30">
        <v>534</v>
      </c>
      <c r="H284" s="30">
        <v>434</v>
      </c>
      <c r="I284" s="30">
        <v>805</v>
      </c>
      <c r="J284" s="30">
        <v>193</v>
      </c>
      <c r="K284" s="30">
        <v>75</v>
      </c>
      <c r="L284" s="30">
        <v>1153</v>
      </c>
      <c r="M284" s="31">
        <v>0</v>
      </c>
      <c r="N284" s="8">
        <f t="shared" si="4"/>
        <v>124744</v>
      </c>
    </row>
    <row r="285" spans="1:14" x14ac:dyDescent="0.25">
      <c r="A285" s="13">
        <v>282</v>
      </c>
      <c r="B285" s="33" t="s">
        <v>294</v>
      </c>
      <c r="C285" s="30">
        <v>89828</v>
      </c>
      <c r="D285" s="30">
        <v>34726</v>
      </c>
      <c r="E285" s="30">
        <v>1445</v>
      </c>
      <c r="F285" s="30">
        <v>4511</v>
      </c>
      <c r="G285" s="30">
        <v>1130</v>
      </c>
      <c r="H285" s="30">
        <v>457</v>
      </c>
      <c r="I285" s="30">
        <v>832</v>
      </c>
      <c r="J285" s="30">
        <v>272</v>
      </c>
      <c r="K285" s="30">
        <v>46</v>
      </c>
      <c r="L285" s="30">
        <v>0</v>
      </c>
      <c r="M285" s="31">
        <v>0</v>
      </c>
      <c r="N285" s="8">
        <f t="shared" si="4"/>
        <v>133247</v>
      </c>
    </row>
    <row r="286" spans="1:14" x14ac:dyDescent="0.25">
      <c r="A286" s="13">
        <v>283</v>
      </c>
      <c r="B286" s="33" t="s">
        <v>295</v>
      </c>
      <c r="C286" s="30">
        <v>146674</v>
      </c>
      <c r="D286" s="30">
        <v>77720</v>
      </c>
      <c r="E286" s="30">
        <v>2022</v>
      </c>
      <c r="F286" s="30">
        <v>5109</v>
      </c>
      <c r="G286" s="30">
        <v>1816</v>
      </c>
      <c r="H286" s="30">
        <v>1130</v>
      </c>
      <c r="I286" s="30">
        <v>3649</v>
      </c>
      <c r="J286" s="30">
        <v>324</v>
      </c>
      <c r="K286" s="30">
        <v>370</v>
      </c>
      <c r="L286" s="30">
        <v>4174</v>
      </c>
      <c r="M286" s="31">
        <v>0</v>
      </c>
      <c r="N286" s="8">
        <f t="shared" si="4"/>
        <v>242988</v>
      </c>
    </row>
    <row r="287" spans="1:14" x14ac:dyDescent="0.25">
      <c r="A287" s="13">
        <v>284</v>
      </c>
      <c r="B287" s="33" t="s">
        <v>296</v>
      </c>
      <c r="C287" s="30">
        <v>335626</v>
      </c>
      <c r="D287" s="30">
        <v>230257</v>
      </c>
      <c r="E287" s="30">
        <v>5441</v>
      </c>
      <c r="F287" s="30">
        <v>16599</v>
      </c>
      <c r="G287" s="30">
        <v>5335</v>
      </c>
      <c r="H287" s="30">
        <v>1793</v>
      </c>
      <c r="I287" s="30">
        <v>4087</v>
      </c>
      <c r="J287" s="30">
        <v>1019</v>
      </c>
      <c r="K287" s="30">
        <v>234</v>
      </c>
      <c r="L287" s="30">
        <v>0</v>
      </c>
      <c r="M287" s="31">
        <v>0</v>
      </c>
      <c r="N287" s="8">
        <f t="shared" si="4"/>
        <v>600391</v>
      </c>
    </row>
    <row r="288" spans="1:14" x14ac:dyDescent="0.25">
      <c r="A288" s="13">
        <v>285</v>
      </c>
      <c r="B288" s="33" t="s">
        <v>297</v>
      </c>
      <c r="C288" s="30">
        <v>203620</v>
      </c>
      <c r="D288" s="30">
        <v>179871</v>
      </c>
      <c r="E288" s="30">
        <v>2762</v>
      </c>
      <c r="F288" s="30">
        <v>8172</v>
      </c>
      <c r="G288" s="30">
        <v>6320</v>
      </c>
      <c r="H288" s="30">
        <v>1268</v>
      </c>
      <c r="I288" s="30">
        <v>4962</v>
      </c>
      <c r="J288" s="30">
        <v>490</v>
      </c>
      <c r="K288" s="30">
        <v>297</v>
      </c>
      <c r="L288" s="30">
        <v>35809</v>
      </c>
      <c r="M288" s="31">
        <v>0</v>
      </c>
      <c r="N288" s="8">
        <f t="shared" si="4"/>
        <v>443571</v>
      </c>
    </row>
    <row r="289" spans="1:14" x14ac:dyDescent="0.25">
      <c r="A289" s="13">
        <v>286</v>
      </c>
      <c r="B289" s="33" t="s">
        <v>298</v>
      </c>
      <c r="C289" s="30">
        <v>240802</v>
      </c>
      <c r="D289" s="30">
        <v>136973</v>
      </c>
      <c r="E289" s="30">
        <v>3494</v>
      </c>
      <c r="F289" s="30">
        <v>10355</v>
      </c>
      <c r="G289" s="30">
        <v>5364</v>
      </c>
      <c r="H289" s="30">
        <v>1445</v>
      </c>
      <c r="I289" s="30">
        <v>4580</v>
      </c>
      <c r="J289" s="30">
        <v>660</v>
      </c>
      <c r="K289" s="30">
        <v>300</v>
      </c>
      <c r="L289" s="30">
        <v>0</v>
      </c>
      <c r="M289" s="31">
        <v>0</v>
      </c>
      <c r="N289" s="8">
        <f t="shared" si="4"/>
        <v>403973</v>
      </c>
    </row>
    <row r="290" spans="1:14" x14ac:dyDescent="0.25">
      <c r="A290" s="13">
        <v>287</v>
      </c>
      <c r="B290" s="33" t="s">
        <v>299</v>
      </c>
      <c r="C290" s="30">
        <v>84870</v>
      </c>
      <c r="D290" s="30">
        <v>36178</v>
      </c>
      <c r="E290" s="30">
        <v>1340</v>
      </c>
      <c r="F290" s="30">
        <v>3705</v>
      </c>
      <c r="G290" s="30">
        <v>534</v>
      </c>
      <c r="H290" s="30">
        <v>554</v>
      </c>
      <c r="I290" s="30">
        <v>1264</v>
      </c>
      <c r="J290" s="30">
        <v>257</v>
      </c>
      <c r="K290" s="30">
        <v>133</v>
      </c>
      <c r="L290" s="30">
        <v>0</v>
      </c>
      <c r="M290" s="31">
        <v>0</v>
      </c>
      <c r="N290" s="8">
        <f t="shared" si="4"/>
        <v>128835</v>
      </c>
    </row>
    <row r="291" spans="1:14" x14ac:dyDescent="0.25">
      <c r="A291" s="13">
        <v>288</v>
      </c>
      <c r="B291" s="33" t="s">
        <v>300</v>
      </c>
      <c r="C291" s="30">
        <v>88348</v>
      </c>
      <c r="D291" s="30">
        <v>62808</v>
      </c>
      <c r="E291" s="30">
        <v>1482</v>
      </c>
      <c r="F291" s="30">
        <v>4573</v>
      </c>
      <c r="G291" s="30">
        <v>1014</v>
      </c>
      <c r="H291" s="30">
        <v>448</v>
      </c>
      <c r="I291" s="30">
        <v>751</v>
      </c>
      <c r="J291" s="30">
        <v>279</v>
      </c>
      <c r="K291" s="30">
        <v>42</v>
      </c>
      <c r="L291" s="30">
        <v>0</v>
      </c>
      <c r="M291" s="31">
        <v>0</v>
      </c>
      <c r="N291" s="8">
        <f t="shared" si="4"/>
        <v>159745</v>
      </c>
    </row>
    <row r="292" spans="1:14" x14ac:dyDescent="0.25">
      <c r="A292" s="13">
        <v>289</v>
      </c>
      <c r="B292" s="33" t="s">
        <v>301</v>
      </c>
      <c r="C292" s="30">
        <v>114042</v>
      </c>
      <c r="D292" s="30">
        <v>49424</v>
      </c>
      <c r="E292" s="30">
        <v>1828</v>
      </c>
      <c r="F292" s="30">
        <v>5569</v>
      </c>
      <c r="G292" s="30">
        <v>2094</v>
      </c>
      <c r="H292" s="30">
        <v>615</v>
      </c>
      <c r="I292" s="30">
        <v>1537</v>
      </c>
      <c r="J292" s="30">
        <v>341</v>
      </c>
      <c r="K292" s="30">
        <v>85</v>
      </c>
      <c r="L292" s="30">
        <v>0</v>
      </c>
      <c r="M292" s="31">
        <v>0</v>
      </c>
      <c r="N292" s="8">
        <f t="shared" si="4"/>
        <v>175535</v>
      </c>
    </row>
    <row r="293" spans="1:14" x14ac:dyDescent="0.25">
      <c r="A293" s="13">
        <v>290</v>
      </c>
      <c r="B293" s="33" t="s">
        <v>302</v>
      </c>
      <c r="C293" s="30">
        <v>90606</v>
      </c>
      <c r="D293" s="30">
        <v>39353</v>
      </c>
      <c r="E293" s="30">
        <v>1373</v>
      </c>
      <c r="F293" s="30">
        <v>4249</v>
      </c>
      <c r="G293" s="30">
        <v>1812</v>
      </c>
      <c r="H293" s="30">
        <v>490</v>
      </c>
      <c r="I293" s="30">
        <v>1312</v>
      </c>
      <c r="J293" s="30">
        <v>254</v>
      </c>
      <c r="K293" s="30">
        <v>72</v>
      </c>
      <c r="L293" s="30">
        <v>0</v>
      </c>
      <c r="M293" s="31">
        <v>0</v>
      </c>
      <c r="N293" s="8">
        <f t="shared" si="4"/>
        <v>139521</v>
      </c>
    </row>
    <row r="294" spans="1:14" x14ac:dyDescent="0.25">
      <c r="A294" s="13">
        <v>291</v>
      </c>
      <c r="B294" s="33" t="s">
        <v>303</v>
      </c>
      <c r="C294" s="30">
        <v>226946</v>
      </c>
      <c r="D294" s="30">
        <v>113519</v>
      </c>
      <c r="E294" s="30">
        <v>3184</v>
      </c>
      <c r="F294" s="30">
        <v>9433</v>
      </c>
      <c r="G294" s="30">
        <v>7469</v>
      </c>
      <c r="H294" s="30">
        <v>1388</v>
      </c>
      <c r="I294" s="30">
        <v>5504</v>
      </c>
      <c r="J294" s="30">
        <v>580</v>
      </c>
      <c r="K294" s="30">
        <v>308</v>
      </c>
      <c r="L294" s="30">
        <v>0</v>
      </c>
      <c r="M294" s="31">
        <v>0</v>
      </c>
      <c r="N294" s="8">
        <f t="shared" si="4"/>
        <v>368331</v>
      </c>
    </row>
    <row r="295" spans="1:14" x14ac:dyDescent="0.25">
      <c r="A295" s="13">
        <v>292</v>
      </c>
      <c r="B295" s="33" t="s">
        <v>304</v>
      </c>
      <c r="C295" s="30">
        <v>124836</v>
      </c>
      <c r="D295" s="30">
        <v>84285</v>
      </c>
      <c r="E295" s="30">
        <v>1958</v>
      </c>
      <c r="F295" s="30">
        <v>5908</v>
      </c>
      <c r="G295" s="30">
        <v>2585</v>
      </c>
      <c r="H295" s="30">
        <v>697</v>
      </c>
      <c r="I295" s="30">
        <v>1963</v>
      </c>
      <c r="J295" s="30">
        <v>361</v>
      </c>
      <c r="K295" s="30">
        <v>112</v>
      </c>
      <c r="L295" s="30">
        <v>3328</v>
      </c>
      <c r="M295" s="31">
        <v>0</v>
      </c>
      <c r="N295" s="8">
        <f t="shared" si="4"/>
        <v>226033</v>
      </c>
    </row>
    <row r="296" spans="1:14" x14ac:dyDescent="0.25">
      <c r="A296" s="13">
        <v>293</v>
      </c>
      <c r="B296" s="33" t="s">
        <v>305</v>
      </c>
      <c r="C296" s="30">
        <v>1066348</v>
      </c>
      <c r="D296" s="30">
        <v>526817</v>
      </c>
      <c r="E296" s="30">
        <v>10915</v>
      </c>
      <c r="F296" s="30">
        <v>27259</v>
      </c>
      <c r="G296" s="30">
        <v>30287</v>
      </c>
      <c r="H296" s="30">
        <v>8590</v>
      </c>
      <c r="I296" s="30">
        <v>36775</v>
      </c>
      <c r="J296" s="30">
        <v>1699</v>
      </c>
      <c r="K296" s="30">
        <v>3127</v>
      </c>
      <c r="L296" s="30">
        <v>0</v>
      </c>
      <c r="M296" s="31">
        <v>0</v>
      </c>
      <c r="N296" s="8">
        <f t="shared" si="4"/>
        <v>1711817</v>
      </c>
    </row>
    <row r="297" spans="1:14" x14ac:dyDescent="0.25">
      <c r="A297" s="13">
        <v>294</v>
      </c>
      <c r="B297" s="33" t="s">
        <v>306</v>
      </c>
      <c r="C297" s="30">
        <v>361356</v>
      </c>
      <c r="D297" s="30">
        <v>202521</v>
      </c>
      <c r="E297" s="30">
        <v>4227</v>
      </c>
      <c r="F297" s="30">
        <v>11411</v>
      </c>
      <c r="G297" s="30">
        <v>12384</v>
      </c>
      <c r="H297" s="30">
        <v>2666</v>
      </c>
      <c r="I297" s="30">
        <v>11782</v>
      </c>
      <c r="J297" s="30">
        <v>661</v>
      </c>
      <c r="K297" s="30">
        <v>859</v>
      </c>
      <c r="L297" s="30">
        <v>159903</v>
      </c>
      <c r="M297" s="31">
        <v>0</v>
      </c>
      <c r="N297" s="8">
        <f t="shared" si="4"/>
        <v>767770</v>
      </c>
    </row>
    <row r="298" spans="1:14" x14ac:dyDescent="0.25">
      <c r="A298" s="13">
        <v>295</v>
      </c>
      <c r="B298" s="33" t="s">
        <v>307</v>
      </c>
      <c r="C298" s="30">
        <v>634140</v>
      </c>
      <c r="D298" s="30">
        <v>375035</v>
      </c>
      <c r="E298" s="30">
        <v>7412</v>
      </c>
      <c r="F298" s="30">
        <v>21695</v>
      </c>
      <c r="G298" s="30">
        <v>17625</v>
      </c>
      <c r="H298" s="30">
        <v>4211</v>
      </c>
      <c r="I298" s="30">
        <v>16306</v>
      </c>
      <c r="J298" s="30">
        <v>1394</v>
      </c>
      <c r="K298" s="30">
        <v>1163</v>
      </c>
      <c r="L298" s="30">
        <v>0</v>
      </c>
      <c r="M298" s="31">
        <v>0</v>
      </c>
      <c r="N298" s="8">
        <f t="shared" si="4"/>
        <v>1078981</v>
      </c>
    </row>
    <row r="299" spans="1:14" x14ac:dyDescent="0.25">
      <c r="A299" s="13">
        <v>296</v>
      </c>
      <c r="B299" s="33" t="s">
        <v>308</v>
      </c>
      <c r="C299" s="30">
        <v>93750</v>
      </c>
      <c r="D299" s="30">
        <v>68396</v>
      </c>
      <c r="E299" s="30">
        <v>1447</v>
      </c>
      <c r="F299" s="30">
        <v>4386</v>
      </c>
      <c r="G299" s="30">
        <v>1666</v>
      </c>
      <c r="H299" s="30">
        <v>523</v>
      </c>
      <c r="I299" s="30">
        <v>1344</v>
      </c>
      <c r="J299" s="30">
        <v>273</v>
      </c>
      <c r="K299" s="30">
        <v>84</v>
      </c>
      <c r="L299" s="30">
        <v>3547</v>
      </c>
      <c r="M299" s="31">
        <v>0</v>
      </c>
      <c r="N299" s="8">
        <f t="shared" si="4"/>
        <v>175416</v>
      </c>
    </row>
    <row r="300" spans="1:14" x14ac:dyDescent="0.25">
      <c r="A300" s="13">
        <v>297</v>
      </c>
      <c r="B300" s="33" t="s">
        <v>309</v>
      </c>
      <c r="C300" s="30">
        <v>172124</v>
      </c>
      <c r="D300" s="30">
        <v>131332</v>
      </c>
      <c r="E300" s="30">
        <v>2425</v>
      </c>
      <c r="F300" s="30">
        <v>6767</v>
      </c>
      <c r="G300" s="30">
        <v>4691</v>
      </c>
      <c r="H300" s="30">
        <v>1158</v>
      </c>
      <c r="I300" s="30">
        <v>4397</v>
      </c>
      <c r="J300" s="30">
        <v>425</v>
      </c>
      <c r="K300" s="30">
        <v>309</v>
      </c>
      <c r="L300" s="30">
        <v>5823</v>
      </c>
      <c r="M300" s="31">
        <v>0</v>
      </c>
      <c r="N300" s="8">
        <f t="shared" si="4"/>
        <v>329451</v>
      </c>
    </row>
    <row r="301" spans="1:14" x14ac:dyDescent="0.25">
      <c r="A301" s="13">
        <v>298</v>
      </c>
      <c r="B301" s="33" t="s">
        <v>310</v>
      </c>
      <c r="C301" s="30">
        <v>721864</v>
      </c>
      <c r="D301" s="30">
        <v>333766</v>
      </c>
      <c r="E301" s="30">
        <v>8478</v>
      </c>
      <c r="F301" s="30">
        <v>23102</v>
      </c>
      <c r="G301" s="30">
        <v>23622</v>
      </c>
      <c r="H301" s="30">
        <v>5238</v>
      </c>
      <c r="I301" s="30">
        <v>22661</v>
      </c>
      <c r="J301" s="30">
        <v>1459</v>
      </c>
      <c r="K301" s="30">
        <v>1647</v>
      </c>
      <c r="L301" s="30">
        <v>155075</v>
      </c>
      <c r="M301" s="31">
        <v>0</v>
      </c>
      <c r="N301" s="8">
        <f t="shared" si="4"/>
        <v>1296912</v>
      </c>
    </row>
    <row r="302" spans="1:14" x14ac:dyDescent="0.25">
      <c r="A302" s="13">
        <v>299</v>
      </c>
      <c r="B302" s="33" t="s">
        <v>311</v>
      </c>
      <c r="C302" s="30">
        <v>201906</v>
      </c>
      <c r="D302" s="30">
        <v>48828</v>
      </c>
      <c r="E302" s="30">
        <v>2560</v>
      </c>
      <c r="F302" s="30">
        <v>5738</v>
      </c>
      <c r="G302" s="30">
        <v>1957</v>
      </c>
      <c r="H302" s="30">
        <v>1766</v>
      </c>
      <c r="I302" s="30">
        <v>6086</v>
      </c>
      <c r="J302" s="30">
        <v>344</v>
      </c>
      <c r="K302" s="30">
        <v>674</v>
      </c>
      <c r="L302" s="30">
        <v>10411</v>
      </c>
      <c r="M302" s="31">
        <v>0</v>
      </c>
      <c r="N302" s="8">
        <f t="shared" si="4"/>
        <v>280270</v>
      </c>
    </row>
    <row r="303" spans="1:14" x14ac:dyDescent="0.25">
      <c r="A303" s="13">
        <v>300</v>
      </c>
      <c r="B303" s="33" t="s">
        <v>312</v>
      </c>
      <c r="C303" s="30">
        <v>305944</v>
      </c>
      <c r="D303" s="30">
        <v>95966</v>
      </c>
      <c r="E303" s="30">
        <v>3865</v>
      </c>
      <c r="F303" s="30">
        <v>11261</v>
      </c>
      <c r="G303" s="30">
        <v>11431</v>
      </c>
      <c r="H303" s="30">
        <v>1998</v>
      </c>
      <c r="I303" s="30">
        <v>8881</v>
      </c>
      <c r="J303" s="30">
        <v>699</v>
      </c>
      <c r="K303" s="30">
        <v>526</v>
      </c>
      <c r="L303" s="30">
        <v>35104</v>
      </c>
      <c r="M303" s="31">
        <v>0</v>
      </c>
      <c r="N303" s="8">
        <f t="shared" si="4"/>
        <v>475675</v>
      </c>
    </row>
    <row r="304" spans="1:14" x14ac:dyDescent="0.25">
      <c r="A304" s="13">
        <v>301</v>
      </c>
      <c r="B304" s="33" t="s">
        <v>313</v>
      </c>
      <c r="C304" s="30">
        <v>241160</v>
      </c>
      <c r="D304" s="30">
        <v>137501</v>
      </c>
      <c r="E304" s="30">
        <v>3637</v>
      </c>
      <c r="F304" s="30">
        <v>11225</v>
      </c>
      <c r="G304" s="30">
        <v>2765</v>
      </c>
      <c r="H304" s="30">
        <v>1308</v>
      </c>
      <c r="I304" s="30">
        <v>2661</v>
      </c>
      <c r="J304" s="30">
        <v>703</v>
      </c>
      <c r="K304" s="30">
        <v>194</v>
      </c>
      <c r="L304" s="30">
        <v>35699</v>
      </c>
      <c r="M304" s="31">
        <v>0</v>
      </c>
      <c r="N304" s="8">
        <f t="shared" si="4"/>
        <v>436853</v>
      </c>
    </row>
    <row r="305" spans="1:14" x14ac:dyDescent="0.25">
      <c r="A305" s="13">
        <v>302</v>
      </c>
      <c r="B305" s="33" t="s">
        <v>314</v>
      </c>
      <c r="C305" s="30">
        <v>266446</v>
      </c>
      <c r="D305" s="30">
        <v>65668</v>
      </c>
      <c r="E305" s="30">
        <v>3490</v>
      </c>
      <c r="F305" s="30">
        <v>10851</v>
      </c>
      <c r="G305" s="30">
        <v>7796</v>
      </c>
      <c r="H305" s="30">
        <v>1553</v>
      </c>
      <c r="I305" s="30">
        <v>5756</v>
      </c>
      <c r="J305" s="30">
        <v>624</v>
      </c>
      <c r="K305" s="30">
        <v>317</v>
      </c>
      <c r="L305" s="30">
        <v>63348</v>
      </c>
      <c r="M305" s="31">
        <v>0</v>
      </c>
      <c r="N305" s="8">
        <f t="shared" si="4"/>
        <v>425849</v>
      </c>
    </row>
    <row r="306" spans="1:14" x14ac:dyDescent="0.25">
      <c r="A306" s="13">
        <v>303</v>
      </c>
      <c r="B306" s="33" t="s">
        <v>315</v>
      </c>
      <c r="C306" s="30">
        <v>91678</v>
      </c>
      <c r="D306" s="30">
        <v>34138</v>
      </c>
      <c r="E306" s="30">
        <v>1402</v>
      </c>
      <c r="F306" s="30">
        <v>4296</v>
      </c>
      <c r="G306" s="30">
        <v>1876</v>
      </c>
      <c r="H306" s="30">
        <v>502</v>
      </c>
      <c r="I306" s="30">
        <v>1374</v>
      </c>
      <c r="J306" s="30">
        <v>267</v>
      </c>
      <c r="K306" s="30">
        <v>76</v>
      </c>
      <c r="L306" s="30">
        <v>0</v>
      </c>
      <c r="M306" s="31">
        <v>0</v>
      </c>
      <c r="N306" s="8">
        <f t="shared" si="4"/>
        <v>135609</v>
      </c>
    </row>
    <row r="307" spans="1:14" x14ac:dyDescent="0.25">
      <c r="A307" s="13">
        <v>304</v>
      </c>
      <c r="B307" s="33" t="s">
        <v>316</v>
      </c>
      <c r="C307" s="30">
        <v>95250</v>
      </c>
      <c r="D307" s="30">
        <v>50313</v>
      </c>
      <c r="E307" s="30">
        <v>1523</v>
      </c>
      <c r="F307" s="30">
        <v>4575</v>
      </c>
      <c r="G307" s="30">
        <v>1237</v>
      </c>
      <c r="H307" s="30">
        <v>532</v>
      </c>
      <c r="I307" s="30">
        <v>1172</v>
      </c>
      <c r="J307" s="30">
        <v>279</v>
      </c>
      <c r="K307" s="30">
        <v>84</v>
      </c>
      <c r="L307" s="30">
        <v>0</v>
      </c>
      <c r="M307" s="31">
        <v>0</v>
      </c>
      <c r="N307" s="8">
        <f t="shared" si="4"/>
        <v>154965</v>
      </c>
    </row>
    <row r="308" spans="1:14" x14ac:dyDescent="0.25">
      <c r="A308" s="13">
        <v>305</v>
      </c>
      <c r="B308" s="33" t="s">
        <v>317</v>
      </c>
      <c r="C308" s="30">
        <v>256928</v>
      </c>
      <c r="D308" s="30">
        <v>194353</v>
      </c>
      <c r="E308" s="30">
        <v>2967</v>
      </c>
      <c r="F308" s="30">
        <v>8113</v>
      </c>
      <c r="G308" s="30">
        <v>7607</v>
      </c>
      <c r="H308" s="30">
        <v>1875</v>
      </c>
      <c r="I308" s="30">
        <v>7802</v>
      </c>
      <c r="J308" s="30">
        <v>456</v>
      </c>
      <c r="K308" s="30">
        <v>599</v>
      </c>
      <c r="L308" s="30">
        <v>0</v>
      </c>
      <c r="M308" s="31">
        <v>0</v>
      </c>
      <c r="N308" s="8">
        <f t="shared" si="4"/>
        <v>480700</v>
      </c>
    </row>
    <row r="309" spans="1:14" x14ac:dyDescent="0.25">
      <c r="A309" s="13">
        <v>306</v>
      </c>
      <c r="B309" s="33" t="s">
        <v>318</v>
      </c>
      <c r="C309" s="30">
        <v>233560</v>
      </c>
      <c r="D309" s="30">
        <v>91264</v>
      </c>
      <c r="E309" s="30">
        <v>3290</v>
      </c>
      <c r="F309" s="30">
        <v>9706</v>
      </c>
      <c r="G309" s="30">
        <v>7952</v>
      </c>
      <c r="H309" s="30">
        <v>1438</v>
      </c>
      <c r="I309" s="30">
        <v>5872</v>
      </c>
      <c r="J309" s="30">
        <v>594</v>
      </c>
      <c r="K309" s="30">
        <v>323</v>
      </c>
      <c r="L309" s="30">
        <v>14067</v>
      </c>
      <c r="M309" s="31">
        <v>0</v>
      </c>
      <c r="N309" s="8">
        <f t="shared" si="4"/>
        <v>368066</v>
      </c>
    </row>
    <row r="310" spans="1:14" x14ac:dyDescent="0.25">
      <c r="A310" s="13">
        <v>307</v>
      </c>
      <c r="B310" s="33" t="s">
        <v>319</v>
      </c>
      <c r="C310" s="30">
        <v>454882</v>
      </c>
      <c r="D310" s="30">
        <v>64485</v>
      </c>
      <c r="E310" s="30">
        <v>5789</v>
      </c>
      <c r="F310" s="30">
        <v>16126</v>
      </c>
      <c r="G310" s="30">
        <v>16859</v>
      </c>
      <c r="H310" s="30">
        <v>3158</v>
      </c>
      <c r="I310" s="30">
        <v>14171</v>
      </c>
      <c r="J310" s="30">
        <v>994</v>
      </c>
      <c r="K310" s="30">
        <v>917</v>
      </c>
      <c r="L310" s="30">
        <v>0</v>
      </c>
      <c r="M310" s="31">
        <v>0</v>
      </c>
      <c r="N310" s="8">
        <f t="shared" si="4"/>
        <v>577381</v>
      </c>
    </row>
    <row r="311" spans="1:14" x14ac:dyDescent="0.25">
      <c r="A311" s="13">
        <v>308</v>
      </c>
      <c r="B311" s="33" t="s">
        <v>320</v>
      </c>
      <c r="C311" s="30">
        <v>234150</v>
      </c>
      <c r="D311" s="30">
        <v>184550</v>
      </c>
      <c r="E311" s="30">
        <v>2797</v>
      </c>
      <c r="F311" s="30">
        <v>8197</v>
      </c>
      <c r="G311" s="30">
        <v>5722</v>
      </c>
      <c r="H311" s="30">
        <v>1556</v>
      </c>
      <c r="I311" s="30">
        <v>5741</v>
      </c>
      <c r="J311" s="30">
        <v>461</v>
      </c>
      <c r="K311" s="30">
        <v>430</v>
      </c>
      <c r="L311" s="30">
        <v>0</v>
      </c>
      <c r="M311" s="31">
        <v>0</v>
      </c>
      <c r="N311" s="8">
        <f t="shared" si="4"/>
        <v>443604</v>
      </c>
    </row>
    <row r="312" spans="1:14" x14ac:dyDescent="0.25">
      <c r="A312" s="13">
        <v>309</v>
      </c>
      <c r="B312" s="33" t="s">
        <v>321</v>
      </c>
      <c r="C312" s="30">
        <v>530686</v>
      </c>
      <c r="D312" s="30">
        <v>193163</v>
      </c>
      <c r="E312" s="30">
        <v>7132</v>
      </c>
      <c r="F312" s="30">
        <v>20903</v>
      </c>
      <c r="G312" s="30">
        <v>17647</v>
      </c>
      <c r="H312" s="30">
        <v>3357</v>
      </c>
      <c r="I312" s="30">
        <v>13810</v>
      </c>
      <c r="J312" s="30">
        <v>1317</v>
      </c>
      <c r="K312" s="30">
        <v>812</v>
      </c>
      <c r="L312" s="30">
        <v>0</v>
      </c>
      <c r="M312" s="31">
        <v>0</v>
      </c>
      <c r="N312" s="8">
        <f t="shared" si="4"/>
        <v>788827</v>
      </c>
    </row>
    <row r="313" spans="1:14" x14ac:dyDescent="0.25">
      <c r="A313" s="13">
        <v>310</v>
      </c>
      <c r="B313" s="33" t="s">
        <v>322</v>
      </c>
      <c r="C313" s="30">
        <v>465762</v>
      </c>
      <c r="D313" s="30">
        <v>484123</v>
      </c>
      <c r="E313" s="30">
        <v>4954</v>
      </c>
      <c r="F313" s="30">
        <v>11493</v>
      </c>
      <c r="G313" s="30">
        <v>24912</v>
      </c>
      <c r="H313" s="30">
        <v>3978</v>
      </c>
      <c r="I313" s="30">
        <v>22396</v>
      </c>
      <c r="J313" s="30">
        <v>671</v>
      </c>
      <c r="K313" s="30">
        <v>1525</v>
      </c>
      <c r="L313" s="30">
        <v>187855</v>
      </c>
      <c r="M313" s="31">
        <v>0</v>
      </c>
      <c r="N313" s="8">
        <f t="shared" si="4"/>
        <v>1207669</v>
      </c>
    </row>
    <row r="314" spans="1:14" x14ac:dyDescent="0.25">
      <c r="A314" s="13">
        <v>311</v>
      </c>
      <c r="B314" s="33" t="s">
        <v>323</v>
      </c>
      <c r="C314" s="30">
        <v>105180</v>
      </c>
      <c r="D314" s="30">
        <v>57589</v>
      </c>
      <c r="E314" s="30">
        <v>1683</v>
      </c>
      <c r="F314" s="30">
        <v>5199</v>
      </c>
      <c r="G314" s="30">
        <v>824</v>
      </c>
      <c r="H314" s="30">
        <v>551</v>
      </c>
      <c r="I314" s="30">
        <v>866</v>
      </c>
      <c r="J314" s="30">
        <v>315</v>
      </c>
      <c r="K314" s="30">
        <v>66</v>
      </c>
      <c r="L314" s="30">
        <v>0</v>
      </c>
      <c r="M314" s="31">
        <v>0</v>
      </c>
      <c r="N314" s="8">
        <f t="shared" si="4"/>
        <v>172273</v>
      </c>
    </row>
    <row r="315" spans="1:14" x14ac:dyDescent="0.25">
      <c r="A315" s="13">
        <v>312</v>
      </c>
      <c r="B315" s="33" t="s">
        <v>324</v>
      </c>
      <c r="C315" s="30">
        <v>503004</v>
      </c>
      <c r="D315" s="30">
        <v>88649</v>
      </c>
      <c r="E315" s="30">
        <v>6489</v>
      </c>
      <c r="F315" s="30">
        <v>18837</v>
      </c>
      <c r="G315" s="30">
        <v>19196</v>
      </c>
      <c r="H315" s="30">
        <v>3282</v>
      </c>
      <c r="I315" s="30">
        <v>14809</v>
      </c>
      <c r="J315" s="30">
        <v>1162</v>
      </c>
      <c r="K315" s="30">
        <v>856</v>
      </c>
      <c r="L315" s="30">
        <v>81256</v>
      </c>
      <c r="M315" s="31">
        <v>0</v>
      </c>
      <c r="N315" s="8">
        <f t="shared" si="4"/>
        <v>737540</v>
      </c>
    </row>
    <row r="316" spans="1:14" x14ac:dyDescent="0.25">
      <c r="A316" s="13">
        <v>313</v>
      </c>
      <c r="B316" s="33" t="s">
        <v>325</v>
      </c>
      <c r="C316" s="30">
        <v>111510</v>
      </c>
      <c r="D316" s="30">
        <v>52701</v>
      </c>
      <c r="E316" s="30">
        <v>1863</v>
      </c>
      <c r="F316" s="30">
        <v>5725</v>
      </c>
      <c r="G316" s="30">
        <v>1258</v>
      </c>
      <c r="H316" s="30">
        <v>573</v>
      </c>
      <c r="I316" s="30">
        <v>989</v>
      </c>
      <c r="J316" s="30">
        <v>351</v>
      </c>
      <c r="K316" s="30">
        <v>59</v>
      </c>
      <c r="L316" s="30">
        <v>4512</v>
      </c>
      <c r="M316" s="31">
        <v>0</v>
      </c>
      <c r="N316" s="8">
        <f t="shared" si="4"/>
        <v>179541</v>
      </c>
    </row>
    <row r="317" spans="1:14" x14ac:dyDescent="0.25">
      <c r="A317" s="13">
        <v>314</v>
      </c>
      <c r="B317" s="33" t="s">
        <v>326</v>
      </c>
      <c r="C317" s="30">
        <v>150436</v>
      </c>
      <c r="D317" s="30">
        <v>64846</v>
      </c>
      <c r="E317" s="30">
        <v>1966</v>
      </c>
      <c r="F317" s="30">
        <v>5922</v>
      </c>
      <c r="G317" s="30">
        <v>3058</v>
      </c>
      <c r="H317" s="30">
        <v>913</v>
      </c>
      <c r="I317" s="30">
        <v>2852</v>
      </c>
      <c r="J317" s="30">
        <v>405</v>
      </c>
      <c r="K317" s="30">
        <v>203</v>
      </c>
      <c r="L317" s="30">
        <v>22856</v>
      </c>
      <c r="M317" s="31">
        <v>0</v>
      </c>
      <c r="N317" s="8">
        <f t="shared" si="4"/>
        <v>253457</v>
      </c>
    </row>
    <row r="318" spans="1:14" x14ac:dyDescent="0.25">
      <c r="A318" s="13">
        <v>315</v>
      </c>
      <c r="B318" s="33" t="s">
        <v>327</v>
      </c>
      <c r="C318" s="30">
        <v>151644</v>
      </c>
      <c r="D318" s="30">
        <v>96088</v>
      </c>
      <c r="E318" s="30">
        <v>2258</v>
      </c>
      <c r="F318" s="30">
        <v>6866</v>
      </c>
      <c r="G318" s="30">
        <v>3234</v>
      </c>
      <c r="H318" s="30">
        <v>859</v>
      </c>
      <c r="I318" s="30">
        <v>2536</v>
      </c>
      <c r="J318" s="30">
        <v>420</v>
      </c>
      <c r="K318" s="30">
        <v>150</v>
      </c>
      <c r="L318" s="30">
        <v>0</v>
      </c>
      <c r="M318" s="31">
        <v>0</v>
      </c>
      <c r="N318" s="8">
        <f t="shared" si="4"/>
        <v>264055</v>
      </c>
    </row>
    <row r="319" spans="1:14" x14ac:dyDescent="0.25">
      <c r="A319" s="13">
        <v>316</v>
      </c>
      <c r="B319" s="33" t="s">
        <v>328</v>
      </c>
      <c r="C319" s="30">
        <v>116916</v>
      </c>
      <c r="D319" s="30">
        <v>66903</v>
      </c>
      <c r="E319" s="30">
        <v>1960</v>
      </c>
      <c r="F319" s="30">
        <v>5887</v>
      </c>
      <c r="G319" s="30">
        <v>1283</v>
      </c>
      <c r="H319" s="30">
        <v>618</v>
      </c>
      <c r="I319" s="30">
        <v>1086</v>
      </c>
      <c r="J319" s="30">
        <v>442</v>
      </c>
      <c r="K319" s="30">
        <v>71</v>
      </c>
      <c r="L319" s="30">
        <v>3791</v>
      </c>
      <c r="M319" s="31">
        <v>0</v>
      </c>
      <c r="N319" s="8">
        <f t="shared" si="4"/>
        <v>198957</v>
      </c>
    </row>
    <row r="320" spans="1:14" x14ac:dyDescent="0.25">
      <c r="A320" s="13">
        <v>317</v>
      </c>
      <c r="B320" s="33" t="s">
        <v>329</v>
      </c>
      <c r="C320" s="30">
        <v>137566</v>
      </c>
      <c r="D320" s="30">
        <v>72934</v>
      </c>
      <c r="E320" s="30">
        <v>2005</v>
      </c>
      <c r="F320" s="30">
        <v>5985</v>
      </c>
      <c r="G320" s="30">
        <v>2174</v>
      </c>
      <c r="H320" s="30">
        <v>813</v>
      </c>
      <c r="I320" s="30">
        <v>2175</v>
      </c>
      <c r="J320" s="30">
        <v>379</v>
      </c>
      <c r="K320" s="30">
        <v>162</v>
      </c>
      <c r="L320" s="30">
        <v>13375</v>
      </c>
      <c r="M320" s="31">
        <v>0</v>
      </c>
      <c r="N320" s="8">
        <f t="shared" si="4"/>
        <v>237568</v>
      </c>
    </row>
    <row r="321" spans="1:14" x14ac:dyDescent="0.25">
      <c r="A321" s="13">
        <v>318</v>
      </c>
      <c r="B321" s="33" t="s">
        <v>330</v>
      </c>
      <c r="C321" s="30">
        <v>4737634</v>
      </c>
      <c r="D321" s="30">
        <v>1360564</v>
      </c>
      <c r="E321" s="30">
        <v>46448</v>
      </c>
      <c r="F321" s="30">
        <v>98528</v>
      </c>
      <c r="G321" s="30">
        <v>87013</v>
      </c>
      <c r="H321" s="30">
        <v>42571</v>
      </c>
      <c r="I321" s="30">
        <v>168645</v>
      </c>
      <c r="J321" s="30">
        <v>6623</v>
      </c>
      <c r="K321" s="30">
        <v>16977</v>
      </c>
      <c r="L321" s="30">
        <v>0</v>
      </c>
      <c r="M321" s="31">
        <v>0</v>
      </c>
      <c r="N321" s="8">
        <f t="shared" si="4"/>
        <v>6565003</v>
      </c>
    </row>
    <row r="322" spans="1:14" x14ac:dyDescent="0.25">
      <c r="A322" s="13">
        <v>319</v>
      </c>
      <c r="B322" s="33" t="s">
        <v>331</v>
      </c>
      <c r="C322" s="30">
        <v>74388</v>
      </c>
      <c r="D322" s="30">
        <v>24797</v>
      </c>
      <c r="E322" s="30">
        <v>1128</v>
      </c>
      <c r="F322" s="30">
        <v>3418</v>
      </c>
      <c r="G322" s="30">
        <v>1677</v>
      </c>
      <c r="H322" s="30">
        <v>419</v>
      </c>
      <c r="I322" s="30">
        <v>1253</v>
      </c>
      <c r="J322" s="30">
        <v>212</v>
      </c>
      <c r="K322" s="30">
        <v>71</v>
      </c>
      <c r="L322" s="30">
        <v>31228</v>
      </c>
      <c r="M322" s="31">
        <v>0</v>
      </c>
      <c r="N322" s="8">
        <f t="shared" si="4"/>
        <v>138591</v>
      </c>
    </row>
    <row r="323" spans="1:14" x14ac:dyDescent="0.25">
      <c r="A323" s="13">
        <v>320</v>
      </c>
      <c r="B323" s="33" t="s">
        <v>332</v>
      </c>
      <c r="C323" s="30">
        <v>70362</v>
      </c>
      <c r="D323" s="30">
        <v>26878</v>
      </c>
      <c r="E323" s="30">
        <v>1119</v>
      </c>
      <c r="F323" s="30">
        <v>3392</v>
      </c>
      <c r="G323" s="30">
        <v>1226</v>
      </c>
      <c r="H323" s="30">
        <v>386</v>
      </c>
      <c r="I323" s="30">
        <v>958</v>
      </c>
      <c r="J323" s="30">
        <v>207</v>
      </c>
      <c r="K323" s="30">
        <v>58</v>
      </c>
      <c r="L323" s="30">
        <v>0</v>
      </c>
      <c r="M323" s="31">
        <v>0</v>
      </c>
      <c r="N323" s="8">
        <f t="shared" si="4"/>
        <v>104586</v>
      </c>
    </row>
    <row r="324" spans="1:14" x14ac:dyDescent="0.25">
      <c r="A324" s="13">
        <v>321</v>
      </c>
      <c r="B324" s="33" t="s">
        <v>333</v>
      </c>
      <c r="C324" s="30">
        <v>96902</v>
      </c>
      <c r="D324" s="30">
        <v>38057</v>
      </c>
      <c r="E324" s="30">
        <v>1494</v>
      </c>
      <c r="F324" s="30">
        <v>4578</v>
      </c>
      <c r="G324" s="30">
        <v>1302</v>
      </c>
      <c r="H324" s="30">
        <v>528</v>
      </c>
      <c r="I324" s="30">
        <v>1148</v>
      </c>
      <c r="J324" s="30">
        <v>285</v>
      </c>
      <c r="K324" s="30">
        <v>78</v>
      </c>
      <c r="L324" s="30">
        <v>0</v>
      </c>
      <c r="M324" s="31">
        <v>0</v>
      </c>
      <c r="N324" s="8">
        <f t="shared" si="4"/>
        <v>144372</v>
      </c>
    </row>
    <row r="325" spans="1:14" x14ac:dyDescent="0.25">
      <c r="A325" s="13">
        <v>322</v>
      </c>
      <c r="B325" s="33" t="s">
        <v>334</v>
      </c>
      <c r="C325" s="30">
        <v>114260</v>
      </c>
      <c r="D325" s="30">
        <v>56086</v>
      </c>
      <c r="E325" s="30">
        <v>1913</v>
      </c>
      <c r="F325" s="30">
        <v>5902</v>
      </c>
      <c r="G325" s="30">
        <v>1340</v>
      </c>
      <c r="H325" s="30">
        <v>581</v>
      </c>
      <c r="I325" s="30">
        <v>999</v>
      </c>
      <c r="J325" s="30">
        <v>362</v>
      </c>
      <c r="K325" s="30">
        <v>55</v>
      </c>
      <c r="L325" s="30">
        <v>0</v>
      </c>
      <c r="M325" s="31">
        <v>0</v>
      </c>
      <c r="N325" s="8">
        <f t="shared" ref="N325:N388" si="5">SUM(C325:M325)</f>
        <v>181498</v>
      </c>
    </row>
    <row r="326" spans="1:14" x14ac:dyDescent="0.25">
      <c r="A326" s="13">
        <v>323</v>
      </c>
      <c r="B326" s="33" t="s">
        <v>335</v>
      </c>
      <c r="C326" s="30">
        <v>169200</v>
      </c>
      <c r="D326" s="30">
        <v>44937</v>
      </c>
      <c r="E326" s="30">
        <v>2337</v>
      </c>
      <c r="F326" s="30">
        <v>6908</v>
      </c>
      <c r="G326" s="30">
        <v>4155</v>
      </c>
      <c r="H326" s="30">
        <v>1049</v>
      </c>
      <c r="I326" s="30">
        <v>3623</v>
      </c>
      <c r="J326" s="30">
        <v>407</v>
      </c>
      <c r="K326" s="30">
        <v>242</v>
      </c>
      <c r="L326" s="30">
        <v>0</v>
      </c>
      <c r="M326" s="31">
        <v>0</v>
      </c>
      <c r="N326" s="8">
        <f t="shared" si="5"/>
        <v>232858</v>
      </c>
    </row>
    <row r="327" spans="1:14" x14ac:dyDescent="0.25">
      <c r="A327" s="13">
        <v>324</v>
      </c>
      <c r="B327" s="33" t="s">
        <v>336</v>
      </c>
      <c r="C327" s="30">
        <v>2446656</v>
      </c>
      <c r="D327" s="30">
        <v>1019373</v>
      </c>
      <c r="E327" s="30">
        <v>25211</v>
      </c>
      <c r="F327" s="30">
        <v>66377</v>
      </c>
      <c r="G327" s="30">
        <v>83463</v>
      </c>
      <c r="H327" s="30">
        <v>18771</v>
      </c>
      <c r="I327" s="30">
        <v>84987</v>
      </c>
      <c r="J327" s="30">
        <v>4137</v>
      </c>
      <c r="K327" s="30">
        <v>6432</v>
      </c>
      <c r="L327" s="30">
        <v>0</v>
      </c>
      <c r="M327" s="31">
        <v>0</v>
      </c>
      <c r="N327" s="8">
        <f t="shared" si="5"/>
        <v>3755407</v>
      </c>
    </row>
    <row r="328" spans="1:14" x14ac:dyDescent="0.25">
      <c r="A328" s="13">
        <v>325</v>
      </c>
      <c r="B328" s="33" t="s">
        <v>337</v>
      </c>
      <c r="C328" s="30">
        <v>512212</v>
      </c>
      <c r="D328" s="30">
        <v>195318</v>
      </c>
      <c r="E328" s="30">
        <v>6341</v>
      </c>
      <c r="F328" s="30">
        <v>18858</v>
      </c>
      <c r="G328" s="30">
        <v>20419</v>
      </c>
      <c r="H328" s="30">
        <v>3278</v>
      </c>
      <c r="I328" s="30">
        <v>15134</v>
      </c>
      <c r="J328" s="30">
        <v>1125</v>
      </c>
      <c r="K328" s="30">
        <v>838</v>
      </c>
      <c r="L328" s="30">
        <v>67013</v>
      </c>
      <c r="M328" s="31">
        <v>0</v>
      </c>
      <c r="N328" s="8">
        <f t="shared" si="5"/>
        <v>840536</v>
      </c>
    </row>
    <row r="329" spans="1:14" x14ac:dyDescent="0.25">
      <c r="A329" s="13">
        <v>326</v>
      </c>
      <c r="B329" s="33" t="s">
        <v>338</v>
      </c>
      <c r="C329" s="30">
        <v>314510</v>
      </c>
      <c r="D329" s="30">
        <v>289263</v>
      </c>
      <c r="E329" s="30">
        <v>4247</v>
      </c>
      <c r="F329" s="30">
        <v>12824</v>
      </c>
      <c r="G329" s="30">
        <v>8657</v>
      </c>
      <c r="H329" s="30">
        <v>1891</v>
      </c>
      <c r="I329" s="30">
        <v>6836</v>
      </c>
      <c r="J329" s="30">
        <v>792</v>
      </c>
      <c r="K329" s="30">
        <v>409</v>
      </c>
      <c r="L329" s="30">
        <v>0</v>
      </c>
      <c r="M329" s="31">
        <v>0</v>
      </c>
      <c r="N329" s="8">
        <f t="shared" si="5"/>
        <v>639429</v>
      </c>
    </row>
    <row r="330" spans="1:14" x14ac:dyDescent="0.25">
      <c r="A330" s="13">
        <v>327</v>
      </c>
      <c r="B330" s="33" t="s">
        <v>339</v>
      </c>
      <c r="C330" s="30">
        <v>1386624</v>
      </c>
      <c r="D330" s="30">
        <v>730176</v>
      </c>
      <c r="E330" s="30">
        <v>18390</v>
      </c>
      <c r="F330" s="30">
        <v>56560</v>
      </c>
      <c r="G330" s="30">
        <v>26865</v>
      </c>
      <c r="H330" s="30">
        <v>8156</v>
      </c>
      <c r="I330" s="30">
        <v>24344</v>
      </c>
      <c r="J330" s="30">
        <v>3408</v>
      </c>
      <c r="K330" s="30">
        <v>1689</v>
      </c>
      <c r="L330" s="30">
        <v>0</v>
      </c>
      <c r="M330" s="31">
        <v>0</v>
      </c>
      <c r="N330" s="8">
        <f t="shared" si="5"/>
        <v>2256212</v>
      </c>
    </row>
    <row r="331" spans="1:14" x14ac:dyDescent="0.25">
      <c r="A331" s="13">
        <v>328</v>
      </c>
      <c r="B331" s="33" t="s">
        <v>340</v>
      </c>
      <c r="C331" s="30">
        <v>106738</v>
      </c>
      <c r="D331" s="30">
        <v>41064</v>
      </c>
      <c r="E331" s="30">
        <v>1659</v>
      </c>
      <c r="F331" s="30">
        <v>4976</v>
      </c>
      <c r="G331" s="30">
        <v>2475</v>
      </c>
      <c r="H331" s="30">
        <v>607</v>
      </c>
      <c r="I331" s="30">
        <v>1853</v>
      </c>
      <c r="J331" s="30">
        <v>305</v>
      </c>
      <c r="K331" s="30">
        <v>104</v>
      </c>
      <c r="L331" s="30">
        <v>5296</v>
      </c>
      <c r="M331" s="31">
        <v>0</v>
      </c>
      <c r="N331" s="8">
        <f t="shared" si="5"/>
        <v>165077</v>
      </c>
    </row>
    <row r="332" spans="1:14" x14ac:dyDescent="0.25">
      <c r="A332" s="13">
        <v>329</v>
      </c>
      <c r="B332" s="33" t="s">
        <v>341</v>
      </c>
      <c r="C332" s="30">
        <v>122224</v>
      </c>
      <c r="D332" s="30">
        <v>56085</v>
      </c>
      <c r="E332" s="30">
        <v>1866</v>
      </c>
      <c r="F332" s="30">
        <v>5641</v>
      </c>
      <c r="G332" s="30">
        <v>1988</v>
      </c>
      <c r="H332" s="30">
        <v>690</v>
      </c>
      <c r="I332" s="30">
        <v>1745</v>
      </c>
      <c r="J332" s="30">
        <v>346</v>
      </c>
      <c r="K332" s="30">
        <v>117</v>
      </c>
      <c r="L332" s="30">
        <v>0</v>
      </c>
      <c r="M332" s="31">
        <v>0</v>
      </c>
      <c r="N332" s="8">
        <f t="shared" si="5"/>
        <v>190702</v>
      </c>
    </row>
    <row r="333" spans="1:14" x14ac:dyDescent="0.25">
      <c r="A333" s="13">
        <v>330</v>
      </c>
      <c r="B333" s="33" t="s">
        <v>342</v>
      </c>
      <c r="C333" s="30">
        <v>228516</v>
      </c>
      <c r="D333" s="30">
        <v>111940</v>
      </c>
      <c r="E333" s="30">
        <v>3208</v>
      </c>
      <c r="F333" s="30">
        <v>9509</v>
      </c>
      <c r="G333" s="30">
        <v>7427</v>
      </c>
      <c r="H333" s="30">
        <v>1397</v>
      </c>
      <c r="I333" s="30">
        <v>5502</v>
      </c>
      <c r="J333" s="30">
        <v>586</v>
      </c>
      <c r="K333" s="30">
        <v>308</v>
      </c>
      <c r="L333" s="30">
        <v>0</v>
      </c>
      <c r="M333" s="31">
        <v>0</v>
      </c>
      <c r="N333" s="8">
        <f t="shared" si="5"/>
        <v>368393</v>
      </c>
    </row>
    <row r="334" spans="1:14" x14ac:dyDescent="0.25">
      <c r="A334" s="13">
        <v>331</v>
      </c>
      <c r="B334" s="33" t="s">
        <v>343</v>
      </c>
      <c r="C334" s="30">
        <v>179910</v>
      </c>
      <c r="D334" s="30">
        <v>70327</v>
      </c>
      <c r="E334" s="30">
        <v>2263</v>
      </c>
      <c r="F334" s="30">
        <v>6169</v>
      </c>
      <c r="G334" s="30">
        <v>1696</v>
      </c>
      <c r="H334" s="30">
        <v>1295</v>
      </c>
      <c r="I334" s="30">
        <v>3821</v>
      </c>
      <c r="J334" s="30">
        <v>346</v>
      </c>
      <c r="K334" s="30">
        <v>398</v>
      </c>
      <c r="L334" s="30">
        <v>0</v>
      </c>
      <c r="M334" s="31">
        <v>0</v>
      </c>
      <c r="N334" s="8">
        <f t="shared" si="5"/>
        <v>266225</v>
      </c>
    </row>
    <row r="335" spans="1:14" x14ac:dyDescent="0.25">
      <c r="A335" s="13">
        <v>332</v>
      </c>
      <c r="B335" s="33" t="s">
        <v>344</v>
      </c>
      <c r="C335" s="30">
        <v>56600</v>
      </c>
      <c r="D335" s="30">
        <v>28145</v>
      </c>
      <c r="E335" s="30">
        <v>942</v>
      </c>
      <c r="F335" s="30">
        <v>2893</v>
      </c>
      <c r="G335" s="30">
        <v>650</v>
      </c>
      <c r="H335" s="30">
        <v>291</v>
      </c>
      <c r="I335" s="30">
        <v>507</v>
      </c>
      <c r="J335" s="30">
        <v>179</v>
      </c>
      <c r="K335" s="30">
        <v>30</v>
      </c>
      <c r="L335" s="30">
        <v>0</v>
      </c>
      <c r="M335" s="31">
        <v>0</v>
      </c>
      <c r="N335" s="8">
        <f t="shared" si="5"/>
        <v>90237</v>
      </c>
    </row>
    <row r="336" spans="1:14" x14ac:dyDescent="0.25">
      <c r="A336" s="13">
        <v>333</v>
      </c>
      <c r="B336" s="33" t="s">
        <v>345</v>
      </c>
      <c r="C336" s="30">
        <v>223260</v>
      </c>
      <c r="D336" s="30">
        <v>78057</v>
      </c>
      <c r="E336" s="30">
        <v>2682</v>
      </c>
      <c r="F336" s="30">
        <v>6811</v>
      </c>
      <c r="G336" s="30">
        <v>5756</v>
      </c>
      <c r="H336" s="30">
        <v>1729</v>
      </c>
      <c r="I336" s="30">
        <v>6947</v>
      </c>
      <c r="J336" s="30">
        <v>488</v>
      </c>
      <c r="K336" s="30">
        <v>585</v>
      </c>
      <c r="L336" s="30">
        <v>0</v>
      </c>
      <c r="M336" s="31">
        <v>0</v>
      </c>
      <c r="N336" s="8">
        <f t="shared" si="5"/>
        <v>326315</v>
      </c>
    </row>
    <row r="337" spans="1:14" x14ac:dyDescent="0.25">
      <c r="A337" s="13">
        <v>334</v>
      </c>
      <c r="B337" s="33" t="s">
        <v>346</v>
      </c>
      <c r="C337" s="30">
        <v>2014370</v>
      </c>
      <c r="D337" s="30">
        <v>1125313</v>
      </c>
      <c r="E337" s="30">
        <v>23627</v>
      </c>
      <c r="F337" s="30">
        <v>65356</v>
      </c>
      <c r="G337" s="30">
        <v>87715</v>
      </c>
      <c r="H337" s="30">
        <v>14416</v>
      </c>
      <c r="I337" s="30">
        <v>71255</v>
      </c>
      <c r="J337" s="30">
        <v>3897</v>
      </c>
      <c r="K337" s="30">
        <v>4462</v>
      </c>
      <c r="L337" s="30">
        <v>113305</v>
      </c>
      <c r="M337" s="31">
        <v>0</v>
      </c>
      <c r="N337" s="8">
        <f t="shared" si="5"/>
        <v>3523716</v>
      </c>
    </row>
    <row r="338" spans="1:14" x14ac:dyDescent="0.25">
      <c r="A338" s="13">
        <v>335</v>
      </c>
      <c r="B338" s="33" t="s">
        <v>347</v>
      </c>
      <c r="C338" s="30">
        <v>113762</v>
      </c>
      <c r="D338" s="30">
        <v>50524</v>
      </c>
      <c r="E338" s="30">
        <v>1874</v>
      </c>
      <c r="F338" s="30">
        <v>5764</v>
      </c>
      <c r="G338" s="30">
        <v>1499</v>
      </c>
      <c r="H338" s="30">
        <v>589</v>
      </c>
      <c r="I338" s="30">
        <v>1130</v>
      </c>
      <c r="J338" s="30">
        <v>353</v>
      </c>
      <c r="K338" s="30">
        <v>65</v>
      </c>
      <c r="L338" s="30">
        <v>0</v>
      </c>
      <c r="M338" s="31">
        <v>0</v>
      </c>
      <c r="N338" s="8">
        <f t="shared" si="5"/>
        <v>175560</v>
      </c>
    </row>
    <row r="339" spans="1:14" x14ac:dyDescent="0.25">
      <c r="A339" s="13">
        <v>336</v>
      </c>
      <c r="B339" s="33" t="s">
        <v>348</v>
      </c>
      <c r="C339" s="30">
        <v>200578</v>
      </c>
      <c r="D339" s="30">
        <v>98619</v>
      </c>
      <c r="E339" s="30">
        <v>2854</v>
      </c>
      <c r="F339" s="30">
        <v>8748</v>
      </c>
      <c r="G339" s="30">
        <v>2945</v>
      </c>
      <c r="H339" s="30">
        <v>1141</v>
      </c>
      <c r="I339" s="30">
        <v>2839</v>
      </c>
      <c r="J339" s="30">
        <v>549</v>
      </c>
      <c r="K339" s="30">
        <v>207</v>
      </c>
      <c r="L339" s="30">
        <v>0</v>
      </c>
      <c r="M339" s="31">
        <v>0</v>
      </c>
      <c r="N339" s="8">
        <f t="shared" si="5"/>
        <v>318480</v>
      </c>
    </row>
    <row r="340" spans="1:14" x14ac:dyDescent="0.25">
      <c r="A340" s="13">
        <v>337</v>
      </c>
      <c r="B340" s="33" t="s">
        <v>349</v>
      </c>
      <c r="C340" s="30">
        <v>347622</v>
      </c>
      <c r="D340" s="30">
        <v>101844</v>
      </c>
      <c r="E340" s="30">
        <v>4304</v>
      </c>
      <c r="F340" s="30">
        <v>12755</v>
      </c>
      <c r="G340" s="30">
        <v>9566</v>
      </c>
      <c r="H340" s="30">
        <v>2241</v>
      </c>
      <c r="I340" s="30">
        <v>8579</v>
      </c>
      <c r="J340" s="30">
        <v>744</v>
      </c>
      <c r="K340" s="30">
        <v>580</v>
      </c>
      <c r="L340" s="30">
        <v>0</v>
      </c>
      <c r="M340" s="31">
        <v>0</v>
      </c>
      <c r="N340" s="8">
        <f t="shared" si="5"/>
        <v>488235</v>
      </c>
    </row>
    <row r="341" spans="1:14" x14ac:dyDescent="0.25">
      <c r="A341" s="13">
        <v>338</v>
      </c>
      <c r="B341" s="33" t="s">
        <v>350</v>
      </c>
      <c r="C341" s="30">
        <v>585410</v>
      </c>
      <c r="D341" s="30">
        <v>415219</v>
      </c>
      <c r="E341" s="30">
        <v>6274</v>
      </c>
      <c r="F341" s="30">
        <v>16535</v>
      </c>
      <c r="G341" s="30">
        <v>18222</v>
      </c>
      <c r="H341" s="30">
        <v>4501</v>
      </c>
      <c r="I341" s="30">
        <v>19592</v>
      </c>
      <c r="J341" s="30">
        <v>900</v>
      </c>
      <c r="K341" s="30">
        <v>1552</v>
      </c>
      <c r="L341" s="30">
        <v>0</v>
      </c>
      <c r="M341" s="31">
        <v>0</v>
      </c>
      <c r="N341" s="8">
        <f t="shared" si="5"/>
        <v>1068205</v>
      </c>
    </row>
    <row r="342" spans="1:14" x14ac:dyDescent="0.25">
      <c r="A342" s="13">
        <v>339</v>
      </c>
      <c r="B342" s="33" t="s">
        <v>351</v>
      </c>
      <c r="C342" s="30">
        <v>358918</v>
      </c>
      <c r="D342" s="30">
        <v>164861</v>
      </c>
      <c r="E342" s="30">
        <v>3107</v>
      </c>
      <c r="F342" s="30">
        <v>11210</v>
      </c>
      <c r="G342" s="30">
        <v>7622</v>
      </c>
      <c r="H342" s="30">
        <v>1978</v>
      </c>
      <c r="I342" s="30">
        <v>5987</v>
      </c>
      <c r="J342" s="30">
        <v>800</v>
      </c>
      <c r="K342" s="30">
        <v>365</v>
      </c>
      <c r="L342" s="30">
        <v>0</v>
      </c>
      <c r="M342" s="31">
        <v>0</v>
      </c>
      <c r="N342" s="8">
        <f t="shared" si="5"/>
        <v>554848</v>
      </c>
    </row>
    <row r="343" spans="1:14" x14ac:dyDescent="0.25">
      <c r="A343" s="13">
        <v>340</v>
      </c>
      <c r="B343" s="33" t="s">
        <v>352</v>
      </c>
      <c r="C343" s="30">
        <v>133142</v>
      </c>
      <c r="D343" s="30">
        <v>37765</v>
      </c>
      <c r="E343" s="30">
        <v>2034</v>
      </c>
      <c r="F343" s="30">
        <v>6177</v>
      </c>
      <c r="G343" s="30">
        <v>3030</v>
      </c>
      <c r="H343" s="30">
        <v>743</v>
      </c>
      <c r="I343" s="30">
        <v>2206</v>
      </c>
      <c r="J343" s="30">
        <v>385</v>
      </c>
      <c r="K343" s="30">
        <v>121</v>
      </c>
      <c r="L343" s="30">
        <v>0</v>
      </c>
      <c r="M343" s="31">
        <v>0</v>
      </c>
      <c r="N343" s="8">
        <f t="shared" si="5"/>
        <v>185603</v>
      </c>
    </row>
    <row r="344" spans="1:14" x14ac:dyDescent="0.25">
      <c r="A344" s="13">
        <v>341</v>
      </c>
      <c r="B344" s="33" t="s">
        <v>353</v>
      </c>
      <c r="C344" s="30">
        <v>80118</v>
      </c>
      <c r="D344" s="30">
        <v>36076</v>
      </c>
      <c r="E344" s="30">
        <v>1259</v>
      </c>
      <c r="F344" s="30">
        <v>3932</v>
      </c>
      <c r="G344" s="30">
        <v>419</v>
      </c>
      <c r="H344" s="30">
        <v>401</v>
      </c>
      <c r="I344" s="30">
        <v>457</v>
      </c>
      <c r="J344" s="30">
        <v>293</v>
      </c>
      <c r="K344" s="30">
        <v>36</v>
      </c>
      <c r="L344" s="30">
        <v>1477</v>
      </c>
      <c r="M344" s="31">
        <v>0</v>
      </c>
      <c r="N344" s="8">
        <f t="shared" si="5"/>
        <v>124468</v>
      </c>
    </row>
    <row r="345" spans="1:14" x14ac:dyDescent="0.25">
      <c r="A345" s="13">
        <v>342</v>
      </c>
      <c r="B345" s="33" t="s">
        <v>354</v>
      </c>
      <c r="C345" s="30">
        <v>408936</v>
      </c>
      <c r="D345" s="30">
        <v>168274</v>
      </c>
      <c r="E345" s="30">
        <v>3848</v>
      </c>
      <c r="F345" s="30">
        <v>13360</v>
      </c>
      <c r="G345" s="30">
        <v>7211</v>
      </c>
      <c r="H345" s="30">
        <v>2403</v>
      </c>
      <c r="I345" s="30">
        <v>7424</v>
      </c>
      <c r="J345" s="30">
        <v>552</v>
      </c>
      <c r="K345" s="30">
        <v>572</v>
      </c>
      <c r="L345" s="30">
        <v>0</v>
      </c>
      <c r="M345" s="31">
        <v>0</v>
      </c>
      <c r="N345" s="8">
        <f t="shared" si="5"/>
        <v>612580</v>
      </c>
    </row>
    <row r="346" spans="1:14" x14ac:dyDescent="0.25">
      <c r="A346" s="13">
        <v>343</v>
      </c>
      <c r="B346" s="33" t="s">
        <v>355</v>
      </c>
      <c r="C346" s="30">
        <v>168322</v>
      </c>
      <c r="D346" s="30">
        <v>103681</v>
      </c>
      <c r="E346" s="30">
        <v>2352</v>
      </c>
      <c r="F346" s="30">
        <v>6886</v>
      </c>
      <c r="G346" s="30">
        <v>3483</v>
      </c>
      <c r="H346" s="30">
        <v>1051</v>
      </c>
      <c r="I346" s="30">
        <v>3345</v>
      </c>
      <c r="J346" s="30">
        <v>432</v>
      </c>
      <c r="K346" s="30">
        <v>244</v>
      </c>
      <c r="L346" s="30">
        <v>0</v>
      </c>
      <c r="M346" s="31">
        <v>0</v>
      </c>
      <c r="N346" s="8">
        <f t="shared" si="5"/>
        <v>289796</v>
      </c>
    </row>
    <row r="347" spans="1:14" x14ac:dyDescent="0.25">
      <c r="A347" s="13">
        <v>344</v>
      </c>
      <c r="B347" s="33" t="s">
        <v>356</v>
      </c>
      <c r="C347" s="30">
        <v>191068</v>
      </c>
      <c r="D347" s="30">
        <v>163395</v>
      </c>
      <c r="E347" s="30">
        <v>2605</v>
      </c>
      <c r="F347" s="30">
        <v>7932</v>
      </c>
      <c r="G347" s="30">
        <v>4842</v>
      </c>
      <c r="H347" s="30">
        <v>1124</v>
      </c>
      <c r="I347" s="30">
        <v>3817</v>
      </c>
      <c r="J347" s="30">
        <v>498</v>
      </c>
      <c r="K347" s="30">
        <v>230</v>
      </c>
      <c r="L347" s="30">
        <v>0</v>
      </c>
      <c r="M347" s="31">
        <v>0</v>
      </c>
      <c r="N347" s="8">
        <f t="shared" si="5"/>
        <v>375511</v>
      </c>
    </row>
    <row r="348" spans="1:14" x14ac:dyDescent="0.25">
      <c r="A348" s="13">
        <v>345</v>
      </c>
      <c r="B348" s="33" t="s">
        <v>357</v>
      </c>
      <c r="C348" s="30">
        <v>223784</v>
      </c>
      <c r="D348" s="30">
        <v>95507</v>
      </c>
      <c r="E348" s="30">
        <v>3057</v>
      </c>
      <c r="F348" s="30">
        <v>9164</v>
      </c>
      <c r="G348" s="30">
        <v>7244</v>
      </c>
      <c r="H348" s="30">
        <v>1359</v>
      </c>
      <c r="I348" s="30">
        <v>5356</v>
      </c>
      <c r="J348" s="30">
        <v>552</v>
      </c>
      <c r="K348" s="30">
        <v>300</v>
      </c>
      <c r="L348" s="30">
        <v>12559</v>
      </c>
      <c r="M348" s="31">
        <v>0</v>
      </c>
      <c r="N348" s="8">
        <f t="shared" si="5"/>
        <v>358882</v>
      </c>
    </row>
    <row r="349" spans="1:14" x14ac:dyDescent="0.25">
      <c r="A349" s="13">
        <v>346</v>
      </c>
      <c r="B349" s="33" t="s">
        <v>358</v>
      </c>
      <c r="C349" s="30">
        <v>157608</v>
      </c>
      <c r="D349" s="30">
        <v>67727</v>
      </c>
      <c r="E349" s="30">
        <v>1992</v>
      </c>
      <c r="F349" s="30">
        <v>6167</v>
      </c>
      <c r="G349" s="30">
        <v>2673</v>
      </c>
      <c r="H349" s="30">
        <v>940</v>
      </c>
      <c r="I349" s="30">
        <v>2718</v>
      </c>
      <c r="J349" s="30">
        <v>362</v>
      </c>
      <c r="K349" s="30">
        <v>206</v>
      </c>
      <c r="L349" s="30">
        <v>3565</v>
      </c>
      <c r="M349" s="31">
        <v>0</v>
      </c>
      <c r="N349" s="8">
        <f t="shared" si="5"/>
        <v>243958</v>
      </c>
    </row>
    <row r="350" spans="1:14" x14ac:dyDescent="0.25">
      <c r="A350" s="13">
        <v>347</v>
      </c>
      <c r="B350" s="33" t="s">
        <v>359</v>
      </c>
      <c r="C350" s="30">
        <v>204338</v>
      </c>
      <c r="D350" s="30">
        <v>54170</v>
      </c>
      <c r="E350" s="30">
        <v>2868</v>
      </c>
      <c r="F350" s="30">
        <v>8429</v>
      </c>
      <c r="G350" s="30">
        <v>7294</v>
      </c>
      <c r="H350" s="30">
        <v>1267</v>
      </c>
      <c r="I350" s="30">
        <v>5287</v>
      </c>
      <c r="J350" s="30">
        <v>518</v>
      </c>
      <c r="K350" s="30">
        <v>290</v>
      </c>
      <c r="L350" s="30">
        <v>14875</v>
      </c>
      <c r="M350" s="31">
        <v>0</v>
      </c>
      <c r="N350" s="8">
        <f t="shared" si="5"/>
        <v>299336</v>
      </c>
    </row>
    <row r="351" spans="1:14" x14ac:dyDescent="0.25">
      <c r="A351" s="13">
        <v>348</v>
      </c>
      <c r="B351" s="33" t="s">
        <v>360</v>
      </c>
      <c r="C351" s="30">
        <v>488020</v>
      </c>
      <c r="D351" s="30">
        <v>287613</v>
      </c>
      <c r="E351" s="30">
        <v>6498</v>
      </c>
      <c r="F351" s="30">
        <v>19293</v>
      </c>
      <c r="G351" s="30">
        <v>14120</v>
      </c>
      <c r="H351" s="30">
        <v>3048</v>
      </c>
      <c r="I351" s="30">
        <v>11551</v>
      </c>
      <c r="J351" s="30">
        <v>1148</v>
      </c>
      <c r="K351" s="30">
        <v>723</v>
      </c>
      <c r="L351" s="30">
        <v>0</v>
      </c>
      <c r="M351" s="31">
        <v>0</v>
      </c>
      <c r="N351" s="8">
        <f t="shared" si="5"/>
        <v>832014</v>
      </c>
    </row>
    <row r="352" spans="1:14" x14ac:dyDescent="0.25">
      <c r="A352" s="13">
        <v>349</v>
      </c>
      <c r="B352" s="33" t="s">
        <v>361</v>
      </c>
      <c r="C352" s="30">
        <v>135722</v>
      </c>
      <c r="D352" s="30">
        <v>43565</v>
      </c>
      <c r="E352" s="30">
        <v>2013</v>
      </c>
      <c r="F352" s="30">
        <v>6028</v>
      </c>
      <c r="G352" s="30">
        <v>3789</v>
      </c>
      <c r="H352" s="30">
        <v>793</v>
      </c>
      <c r="I352" s="30">
        <v>2767</v>
      </c>
      <c r="J352" s="30">
        <v>369</v>
      </c>
      <c r="K352" s="30">
        <v>152</v>
      </c>
      <c r="L352" s="30">
        <v>41575</v>
      </c>
      <c r="M352" s="31">
        <v>0</v>
      </c>
      <c r="N352" s="8">
        <f t="shared" si="5"/>
        <v>236773</v>
      </c>
    </row>
    <row r="353" spans="1:14" x14ac:dyDescent="0.25">
      <c r="A353" s="13">
        <v>350</v>
      </c>
      <c r="B353" s="33" t="s">
        <v>362</v>
      </c>
      <c r="C353" s="30">
        <v>1132432</v>
      </c>
      <c r="D353" s="30">
        <v>587348</v>
      </c>
      <c r="E353" s="30">
        <v>12830</v>
      </c>
      <c r="F353" s="30">
        <v>35545</v>
      </c>
      <c r="G353" s="30">
        <v>30046</v>
      </c>
      <c r="H353" s="30">
        <v>8097</v>
      </c>
      <c r="I353" s="30">
        <v>31804</v>
      </c>
      <c r="J353" s="30">
        <v>2368</v>
      </c>
      <c r="K353" s="30">
        <v>2514</v>
      </c>
      <c r="L353" s="30">
        <v>123892</v>
      </c>
      <c r="M353" s="31">
        <v>0</v>
      </c>
      <c r="N353" s="8">
        <f t="shared" si="5"/>
        <v>1966876</v>
      </c>
    </row>
    <row r="354" spans="1:14" x14ac:dyDescent="0.25">
      <c r="A354" s="13">
        <v>351</v>
      </c>
      <c r="B354" s="33" t="s">
        <v>363</v>
      </c>
      <c r="C354" s="30">
        <v>184018</v>
      </c>
      <c r="D354" s="30">
        <v>74173</v>
      </c>
      <c r="E354" s="30">
        <v>2611</v>
      </c>
      <c r="F354" s="30">
        <v>7527</v>
      </c>
      <c r="G354" s="30">
        <v>4844</v>
      </c>
      <c r="H354" s="30">
        <v>1176</v>
      </c>
      <c r="I354" s="30">
        <v>4244</v>
      </c>
      <c r="J354" s="30">
        <v>458</v>
      </c>
      <c r="K354" s="30">
        <v>285</v>
      </c>
      <c r="L354" s="30">
        <v>0</v>
      </c>
      <c r="M354" s="31">
        <v>0</v>
      </c>
      <c r="N354" s="8">
        <f t="shared" si="5"/>
        <v>279336</v>
      </c>
    </row>
    <row r="355" spans="1:14" x14ac:dyDescent="0.25">
      <c r="A355" s="13">
        <v>352</v>
      </c>
      <c r="B355" s="33" t="s">
        <v>364</v>
      </c>
      <c r="C355" s="30">
        <v>218098</v>
      </c>
      <c r="D355" s="30">
        <v>59358</v>
      </c>
      <c r="E355" s="30">
        <v>3015</v>
      </c>
      <c r="F355" s="30">
        <v>8715</v>
      </c>
      <c r="G355" s="30">
        <v>8382</v>
      </c>
      <c r="H355" s="30">
        <v>1399</v>
      </c>
      <c r="I355" s="30">
        <v>6249</v>
      </c>
      <c r="J355" s="30">
        <v>537</v>
      </c>
      <c r="K355" s="30">
        <v>345</v>
      </c>
      <c r="L355" s="30">
        <v>25320</v>
      </c>
      <c r="M355" s="31">
        <v>0</v>
      </c>
      <c r="N355" s="8">
        <f t="shared" si="5"/>
        <v>331418</v>
      </c>
    </row>
    <row r="356" spans="1:14" x14ac:dyDescent="0.25">
      <c r="A356" s="13">
        <v>353</v>
      </c>
      <c r="B356" s="33" t="s">
        <v>365</v>
      </c>
      <c r="C356" s="30">
        <v>156336</v>
      </c>
      <c r="D356" s="30">
        <v>172717</v>
      </c>
      <c r="E356" s="30">
        <v>2221</v>
      </c>
      <c r="F356" s="30">
        <v>6587</v>
      </c>
      <c r="G356" s="30">
        <v>4170</v>
      </c>
      <c r="H356" s="30">
        <v>948</v>
      </c>
      <c r="I356" s="30">
        <v>3337</v>
      </c>
      <c r="J356" s="30">
        <v>407</v>
      </c>
      <c r="K356" s="30">
        <v>205</v>
      </c>
      <c r="L356" s="30">
        <v>0</v>
      </c>
      <c r="M356" s="31">
        <v>0</v>
      </c>
      <c r="N356" s="8">
        <f t="shared" si="5"/>
        <v>346928</v>
      </c>
    </row>
    <row r="357" spans="1:14" x14ac:dyDescent="0.25">
      <c r="A357" s="13">
        <v>354</v>
      </c>
      <c r="B357" s="33" t="s">
        <v>366</v>
      </c>
      <c r="C357" s="30">
        <v>91590</v>
      </c>
      <c r="D357" s="30">
        <v>45625</v>
      </c>
      <c r="E357" s="30">
        <v>1561</v>
      </c>
      <c r="F357" s="30">
        <v>4842</v>
      </c>
      <c r="G357" s="30">
        <v>816</v>
      </c>
      <c r="H357" s="30">
        <v>453</v>
      </c>
      <c r="I357" s="30">
        <v>609</v>
      </c>
      <c r="J357" s="30">
        <v>295</v>
      </c>
      <c r="K357" s="30">
        <v>34</v>
      </c>
      <c r="L357" s="30">
        <v>0</v>
      </c>
      <c r="M357" s="31">
        <v>0</v>
      </c>
      <c r="N357" s="8">
        <f t="shared" si="5"/>
        <v>145825</v>
      </c>
    </row>
    <row r="358" spans="1:14" x14ac:dyDescent="0.25">
      <c r="A358" s="13">
        <v>355</v>
      </c>
      <c r="B358" s="33" t="s">
        <v>367</v>
      </c>
      <c r="C358" s="30">
        <v>91384</v>
      </c>
      <c r="D358" s="30">
        <v>45480</v>
      </c>
      <c r="E358" s="30">
        <v>1522</v>
      </c>
      <c r="F358" s="30">
        <v>4690</v>
      </c>
      <c r="G358" s="30">
        <v>1174</v>
      </c>
      <c r="H358" s="30">
        <v>467</v>
      </c>
      <c r="I358" s="30">
        <v>857</v>
      </c>
      <c r="J358" s="30">
        <v>287</v>
      </c>
      <c r="K358" s="30">
        <v>47</v>
      </c>
      <c r="L358" s="30">
        <v>0</v>
      </c>
      <c r="M358" s="31">
        <v>0</v>
      </c>
      <c r="N358" s="8">
        <f t="shared" si="5"/>
        <v>145908</v>
      </c>
    </row>
    <row r="359" spans="1:14" x14ac:dyDescent="0.25">
      <c r="A359" s="13">
        <v>356</v>
      </c>
      <c r="B359" s="33" t="s">
        <v>368</v>
      </c>
      <c r="C359" s="30">
        <v>240028</v>
      </c>
      <c r="D359" s="30">
        <v>91328</v>
      </c>
      <c r="E359" s="30">
        <v>3157</v>
      </c>
      <c r="F359" s="30">
        <v>8712</v>
      </c>
      <c r="G359" s="30">
        <v>3783</v>
      </c>
      <c r="H359" s="30">
        <v>1677</v>
      </c>
      <c r="I359" s="30">
        <v>5383</v>
      </c>
      <c r="J359" s="30">
        <v>518</v>
      </c>
      <c r="K359" s="30">
        <v>488</v>
      </c>
      <c r="L359" s="30">
        <v>22277</v>
      </c>
      <c r="M359" s="31">
        <v>0</v>
      </c>
      <c r="N359" s="8">
        <f t="shared" si="5"/>
        <v>377351</v>
      </c>
    </row>
    <row r="360" spans="1:14" x14ac:dyDescent="0.25">
      <c r="A360" s="13">
        <v>357</v>
      </c>
      <c r="B360" s="33" t="s">
        <v>369</v>
      </c>
      <c r="C360" s="30">
        <v>130286</v>
      </c>
      <c r="D360" s="30">
        <v>69279</v>
      </c>
      <c r="E360" s="30">
        <v>1902</v>
      </c>
      <c r="F360" s="30">
        <v>5824</v>
      </c>
      <c r="G360" s="30">
        <v>1471</v>
      </c>
      <c r="H360" s="30">
        <v>729</v>
      </c>
      <c r="I360" s="30">
        <v>1574</v>
      </c>
      <c r="J360" s="30">
        <v>380</v>
      </c>
      <c r="K360" s="30">
        <v>123</v>
      </c>
      <c r="L360" s="30">
        <v>0</v>
      </c>
      <c r="M360" s="31">
        <v>0</v>
      </c>
      <c r="N360" s="8">
        <f t="shared" si="5"/>
        <v>211568</v>
      </c>
    </row>
    <row r="361" spans="1:14" x14ac:dyDescent="0.25">
      <c r="A361" s="13">
        <v>358</v>
      </c>
      <c r="B361" s="33" t="s">
        <v>370</v>
      </c>
      <c r="C361" s="30">
        <v>218074</v>
      </c>
      <c r="D361" s="30">
        <v>107958</v>
      </c>
      <c r="E361" s="30">
        <v>3031</v>
      </c>
      <c r="F361" s="30">
        <v>8799</v>
      </c>
      <c r="G361" s="30">
        <v>3391</v>
      </c>
      <c r="H361" s="30">
        <v>1387</v>
      </c>
      <c r="I361" s="30">
        <v>4033</v>
      </c>
      <c r="J361" s="30">
        <v>539</v>
      </c>
      <c r="K361" s="30">
        <v>335</v>
      </c>
      <c r="L361" s="30">
        <v>3480</v>
      </c>
      <c r="M361" s="31">
        <v>0</v>
      </c>
      <c r="N361" s="8">
        <f t="shared" si="5"/>
        <v>351027</v>
      </c>
    </row>
    <row r="362" spans="1:14" x14ac:dyDescent="0.25">
      <c r="A362" s="13">
        <v>359</v>
      </c>
      <c r="B362" s="33" t="s">
        <v>371</v>
      </c>
      <c r="C362" s="30">
        <v>147164</v>
      </c>
      <c r="D362" s="30">
        <v>61352</v>
      </c>
      <c r="E362" s="30">
        <v>1987</v>
      </c>
      <c r="F362" s="30">
        <v>5488</v>
      </c>
      <c r="G362" s="30">
        <v>1098</v>
      </c>
      <c r="H362" s="30">
        <v>1018</v>
      </c>
      <c r="I362" s="30">
        <v>2721</v>
      </c>
      <c r="J362" s="30">
        <v>337</v>
      </c>
      <c r="K362" s="30">
        <v>289</v>
      </c>
      <c r="L362" s="30">
        <v>5014</v>
      </c>
      <c r="M362" s="31">
        <v>0</v>
      </c>
      <c r="N362" s="8">
        <f t="shared" si="5"/>
        <v>226468</v>
      </c>
    </row>
    <row r="363" spans="1:14" x14ac:dyDescent="0.25">
      <c r="A363" s="13">
        <v>360</v>
      </c>
      <c r="B363" s="33" t="s">
        <v>372</v>
      </c>
      <c r="C363" s="30">
        <v>263354</v>
      </c>
      <c r="D363" s="30">
        <v>154939</v>
      </c>
      <c r="E363" s="30">
        <v>3691</v>
      </c>
      <c r="F363" s="30">
        <v>10848</v>
      </c>
      <c r="G363" s="30">
        <v>6889</v>
      </c>
      <c r="H363" s="30">
        <v>1633</v>
      </c>
      <c r="I363" s="30">
        <v>5777</v>
      </c>
      <c r="J363" s="30">
        <v>675</v>
      </c>
      <c r="K363" s="30">
        <v>373</v>
      </c>
      <c r="L363" s="30">
        <v>0</v>
      </c>
      <c r="M363" s="31">
        <v>0</v>
      </c>
      <c r="N363" s="8">
        <f t="shared" si="5"/>
        <v>448179</v>
      </c>
    </row>
    <row r="364" spans="1:14" x14ac:dyDescent="0.25">
      <c r="A364" s="13">
        <v>361</v>
      </c>
      <c r="B364" s="33" t="s">
        <v>373</v>
      </c>
      <c r="C364" s="30">
        <v>114146</v>
      </c>
      <c r="D364" s="30">
        <v>60196</v>
      </c>
      <c r="E364" s="30">
        <v>1891</v>
      </c>
      <c r="F364" s="30">
        <v>5843</v>
      </c>
      <c r="G364" s="30">
        <v>1419</v>
      </c>
      <c r="H364" s="30">
        <v>582</v>
      </c>
      <c r="I364" s="30">
        <v>1039</v>
      </c>
      <c r="J364" s="30">
        <v>362</v>
      </c>
      <c r="K364" s="30">
        <v>57</v>
      </c>
      <c r="L364" s="30">
        <v>0</v>
      </c>
      <c r="M364" s="31">
        <v>0</v>
      </c>
      <c r="N364" s="8">
        <f t="shared" si="5"/>
        <v>185535</v>
      </c>
    </row>
    <row r="365" spans="1:14" x14ac:dyDescent="0.25">
      <c r="A365" s="13">
        <v>362</v>
      </c>
      <c r="B365" s="33" t="s">
        <v>374</v>
      </c>
      <c r="C365" s="30">
        <v>148172</v>
      </c>
      <c r="D365" s="30">
        <v>73161</v>
      </c>
      <c r="E365" s="30">
        <v>2050</v>
      </c>
      <c r="F365" s="30">
        <v>6213</v>
      </c>
      <c r="G365" s="30">
        <v>2599</v>
      </c>
      <c r="H365" s="30">
        <v>876</v>
      </c>
      <c r="I365" s="30">
        <v>2486</v>
      </c>
      <c r="J365" s="30">
        <v>378</v>
      </c>
      <c r="K365" s="30">
        <v>180</v>
      </c>
      <c r="L365" s="30">
        <v>3336</v>
      </c>
      <c r="M365" s="31">
        <v>0</v>
      </c>
      <c r="N365" s="8">
        <f t="shared" si="5"/>
        <v>239451</v>
      </c>
    </row>
    <row r="366" spans="1:14" x14ac:dyDescent="0.25">
      <c r="A366" s="13">
        <v>363</v>
      </c>
      <c r="B366" s="33" t="s">
        <v>375</v>
      </c>
      <c r="C366" s="30">
        <v>170406</v>
      </c>
      <c r="D366" s="30">
        <v>64694</v>
      </c>
      <c r="E366" s="30">
        <v>2446</v>
      </c>
      <c r="F366" s="30">
        <v>7339</v>
      </c>
      <c r="G366" s="30">
        <v>4667</v>
      </c>
      <c r="H366" s="30">
        <v>1005</v>
      </c>
      <c r="I366" s="30">
        <v>3496</v>
      </c>
      <c r="J366" s="30">
        <v>465</v>
      </c>
      <c r="K366" s="30">
        <v>201</v>
      </c>
      <c r="L366" s="30">
        <v>39051</v>
      </c>
      <c r="M366" s="31">
        <v>0</v>
      </c>
      <c r="N366" s="8">
        <f t="shared" si="5"/>
        <v>293770</v>
      </c>
    </row>
    <row r="367" spans="1:14" x14ac:dyDescent="0.25">
      <c r="A367" s="13">
        <v>364</v>
      </c>
      <c r="B367" s="33" t="s">
        <v>376</v>
      </c>
      <c r="C367" s="30">
        <v>817930</v>
      </c>
      <c r="D367" s="30">
        <v>776120</v>
      </c>
      <c r="E367" s="30">
        <v>9791</v>
      </c>
      <c r="F367" s="30">
        <v>28136</v>
      </c>
      <c r="G367" s="30">
        <v>32304</v>
      </c>
      <c r="H367" s="30">
        <v>5567</v>
      </c>
      <c r="I367" s="30">
        <v>25900</v>
      </c>
      <c r="J367" s="30">
        <v>1621</v>
      </c>
      <c r="K367" s="30">
        <v>1596</v>
      </c>
      <c r="L367" s="30">
        <v>0</v>
      </c>
      <c r="M367" s="31">
        <v>0</v>
      </c>
      <c r="N367" s="8">
        <f t="shared" si="5"/>
        <v>1698965</v>
      </c>
    </row>
    <row r="368" spans="1:14" x14ac:dyDescent="0.25">
      <c r="A368" s="13">
        <v>365</v>
      </c>
      <c r="B368" s="33" t="s">
        <v>377</v>
      </c>
      <c r="C368" s="30">
        <v>102390</v>
      </c>
      <c r="D368" s="30">
        <v>65974</v>
      </c>
      <c r="E368" s="30">
        <v>1469</v>
      </c>
      <c r="F368" s="30">
        <v>4549</v>
      </c>
      <c r="G368" s="30">
        <v>1841</v>
      </c>
      <c r="H368" s="30">
        <v>567</v>
      </c>
      <c r="I368" s="30">
        <v>1496</v>
      </c>
      <c r="J368" s="30">
        <v>289</v>
      </c>
      <c r="K368" s="30">
        <v>94</v>
      </c>
      <c r="L368" s="30">
        <v>0</v>
      </c>
      <c r="M368" s="31">
        <v>0</v>
      </c>
      <c r="N368" s="8">
        <f t="shared" si="5"/>
        <v>178669</v>
      </c>
    </row>
    <row r="369" spans="1:14" x14ac:dyDescent="0.25">
      <c r="A369" s="13">
        <v>366</v>
      </c>
      <c r="B369" s="33" t="s">
        <v>378</v>
      </c>
      <c r="C369" s="30">
        <v>352180</v>
      </c>
      <c r="D369" s="30">
        <v>205544</v>
      </c>
      <c r="E369" s="30">
        <v>4262</v>
      </c>
      <c r="F369" s="30">
        <v>12195</v>
      </c>
      <c r="G369" s="30">
        <v>6325</v>
      </c>
      <c r="H369" s="30">
        <v>2370</v>
      </c>
      <c r="I369" s="30">
        <v>7813</v>
      </c>
      <c r="J369" s="30">
        <v>853</v>
      </c>
      <c r="K369" s="30">
        <v>661</v>
      </c>
      <c r="L369" s="30">
        <v>0</v>
      </c>
      <c r="M369" s="31">
        <v>0</v>
      </c>
      <c r="N369" s="8">
        <f t="shared" si="5"/>
        <v>592203</v>
      </c>
    </row>
    <row r="370" spans="1:14" x14ac:dyDescent="0.25">
      <c r="A370" s="13">
        <v>367</v>
      </c>
      <c r="B370" s="33" t="s">
        <v>379</v>
      </c>
      <c r="C370" s="30">
        <v>241012</v>
      </c>
      <c r="D370" s="30">
        <v>73100</v>
      </c>
      <c r="E370" s="30">
        <v>3364</v>
      </c>
      <c r="F370" s="30">
        <v>10001</v>
      </c>
      <c r="G370" s="30">
        <v>7836</v>
      </c>
      <c r="H370" s="30">
        <v>1469</v>
      </c>
      <c r="I370" s="30">
        <v>5825</v>
      </c>
      <c r="J370" s="30">
        <v>614</v>
      </c>
      <c r="K370" s="30">
        <v>323</v>
      </c>
      <c r="L370" s="30">
        <v>0</v>
      </c>
      <c r="M370" s="31">
        <v>0</v>
      </c>
      <c r="N370" s="8">
        <f t="shared" si="5"/>
        <v>343544</v>
      </c>
    </row>
    <row r="371" spans="1:14" x14ac:dyDescent="0.25">
      <c r="A371" s="13">
        <v>368</v>
      </c>
      <c r="B371" s="33" t="s">
        <v>380</v>
      </c>
      <c r="C371" s="30">
        <v>282480</v>
      </c>
      <c r="D371" s="30">
        <v>156742</v>
      </c>
      <c r="E371" s="30">
        <v>4558</v>
      </c>
      <c r="F371" s="30">
        <v>14231</v>
      </c>
      <c r="G371" s="30">
        <v>3579</v>
      </c>
      <c r="H371" s="30">
        <v>1434</v>
      </c>
      <c r="I371" s="30">
        <v>2609</v>
      </c>
      <c r="J371" s="30">
        <v>850</v>
      </c>
      <c r="K371" s="30">
        <v>143</v>
      </c>
      <c r="L371" s="30">
        <v>26152</v>
      </c>
      <c r="M371" s="31">
        <v>0</v>
      </c>
      <c r="N371" s="8">
        <f t="shared" si="5"/>
        <v>492778</v>
      </c>
    </row>
    <row r="372" spans="1:14" x14ac:dyDescent="0.25">
      <c r="A372" s="13">
        <v>369</v>
      </c>
      <c r="B372" s="33" t="s">
        <v>381</v>
      </c>
      <c r="C372" s="30">
        <v>139808</v>
      </c>
      <c r="D372" s="30">
        <v>119300</v>
      </c>
      <c r="E372" s="30">
        <v>1906</v>
      </c>
      <c r="F372" s="30">
        <v>5204</v>
      </c>
      <c r="G372" s="30">
        <v>3822</v>
      </c>
      <c r="H372" s="30">
        <v>980</v>
      </c>
      <c r="I372" s="30">
        <v>3792</v>
      </c>
      <c r="J372" s="30">
        <v>321</v>
      </c>
      <c r="K372" s="30">
        <v>283</v>
      </c>
      <c r="L372" s="30">
        <v>3409</v>
      </c>
      <c r="M372" s="31">
        <v>0</v>
      </c>
      <c r="N372" s="8">
        <f t="shared" si="5"/>
        <v>278825</v>
      </c>
    </row>
    <row r="373" spans="1:14" x14ac:dyDescent="0.25">
      <c r="A373" s="13">
        <v>370</v>
      </c>
      <c r="B373" s="33" t="s">
        <v>382</v>
      </c>
      <c r="C373" s="30">
        <v>115618</v>
      </c>
      <c r="D373" s="30">
        <v>63501</v>
      </c>
      <c r="E373" s="30">
        <v>1501</v>
      </c>
      <c r="F373" s="30">
        <v>4555</v>
      </c>
      <c r="G373" s="30">
        <v>1155</v>
      </c>
      <c r="H373" s="30">
        <v>705</v>
      </c>
      <c r="I373" s="30">
        <v>1731</v>
      </c>
      <c r="J373" s="30">
        <v>267</v>
      </c>
      <c r="K373" s="30">
        <v>160</v>
      </c>
      <c r="L373" s="30">
        <v>12918</v>
      </c>
      <c r="M373" s="31">
        <v>0</v>
      </c>
      <c r="N373" s="8">
        <f t="shared" si="5"/>
        <v>202111</v>
      </c>
    </row>
    <row r="374" spans="1:14" x14ac:dyDescent="0.25">
      <c r="A374" s="13">
        <v>371</v>
      </c>
      <c r="B374" s="33" t="s">
        <v>383</v>
      </c>
      <c r="C374" s="30">
        <v>130752</v>
      </c>
      <c r="D374" s="30">
        <v>75830</v>
      </c>
      <c r="E374" s="30">
        <v>1936</v>
      </c>
      <c r="F374" s="30">
        <v>5897</v>
      </c>
      <c r="G374" s="30">
        <v>1700</v>
      </c>
      <c r="H374" s="30">
        <v>739</v>
      </c>
      <c r="I374" s="30">
        <v>1714</v>
      </c>
      <c r="J374" s="30">
        <v>363</v>
      </c>
      <c r="K374" s="30">
        <v>128</v>
      </c>
      <c r="L374" s="30">
        <v>0</v>
      </c>
      <c r="M374" s="31">
        <v>0</v>
      </c>
      <c r="N374" s="8">
        <f t="shared" si="5"/>
        <v>219059</v>
      </c>
    </row>
    <row r="375" spans="1:14" x14ac:dyDescent="0.25">
      <c r="A375" s="13">
        <v>372</v>
      </c>
      <c r="B375" s="33" t="s">
        <v>384</v>
      </c>
      <c r="C375" s="30">
        <v>149390</v>
      </c>
      <c r="D375" s="30">
        <v>82993</v>
      </c>
      <c r="E375" s="30">
        <v>2324</v>
      </c>
      <c r="F375" s="30">
        <v>7103</v>
      </c>
      <c r="G375" s="30">
        <v>2249</v>
      </c>
      <c r="H375" s="30">
        <v>815</v>
      </c>
      <c r="I375" s="30">
        <v>1891</v>
      </c>
      <c r="J375" s="30">
        <v>436</v>
      </c>
      <c r="K375" s="30">
        <v>121</v>
      </c>
      <c r="L375" s="30">
        <v>0</v>
      </c>
      <c r="M375" s="31">
        <v>0</v>
      </c>
      <c r="N375" s="8">
        <f t="shared" si="5"/>
        <v>247322</v>
      </c>
    </row>
    <row r="376" spans="1:14" x14ac:dyDescent="0.25">
      <c r="A376" s="13">
        <v>373</v>
      </c>
      <c r="B376" s="33" t="s">
        <v>385</v>
      </c>
      <c r="C376" s="30">
        <v>76842</v>
      </c>
      <c r="D376" s="30">
        <v>37087</v>
      </c>
      <c r="E376" s="30">
        <v>1312</v>
      </c>
      <c r="F376" s="30">
        <v>4048</v>
      </c>
      <c r="G376" s="30">
        <v>695</v>
      </c>
      <c r="H376" s="30">
        <v>385</v>
      </c>
      <c r="I376" s="30">
        <v>542</v>
      </c>
      <c r="J376" s="30">
        <v>247</v>
      </c>
      <c r="K376" s="30">
        <v>32</v>
      </c>
      <c r="L376" s="30">
        <v>0</v>
      </c>
      <c r="M376" s="31">
        <v>0</v>
      </c>
      <c r="N376" s="8">
        <f t="shared" si="5"/>
        <v>121190</v>
      </c>
    </row>
    <row r="377" spans="1:14" x14ac:dyDescent="0.25">
      <c r="A377" s="13">
        <v>374</v>
      </c>
      <c r="B377" s="33" t="s">
        <v>386</v>
      </c>
      <c r="C377" s="30">
        <v>115264</v>
      </c>
      <c r="D377" s="30">
        <v>41639</v>
      </c>
      <c r="E377" s="30">
        <v>1768</v>
      </c>
      <c r="F377" s="30">
        <v>5323</v>
      </c>
      <c r="G377" s="30">
        <v>2806</v>
      </c>
      <c r="H377" s="30">
        <v>656</v>
      </c>
      <c r="I377" s="30">
        <v>2072</v>
      </c>
      <c r="J377" s="30">
        <v>326</v>
      </c>
      <c r="K377" s="30">
        <v>114</v>
      </c>
      <c r="L377" s="30">
        <v>0</v>
      </c>
      <c r="M377" s="31">
        <v>0</v>
      </c>
      <c r="N377" s="8">
        <f t="shared" si="5"/>
        <v>169968</v>
      </c>
    </row>
    <row r="378" spans="1:14" x14ac:dyDescent="0.25">
      <c r="A378" s="13">
        <v>375</v>
      </c>
      <c r="B378" s="33" t="s">
        <v>387</v>
      </c>
      <c r="C378" s="30">
        <v>689844</v>
      </c>
      <c r="D378" s="30">
        <v>382027</v>
      </c>
      <c r="E378" s="30">
        <v>6931</v>
      </c>
      <c r="F378" s="30">
        <v>18590</v>
      </c>
      <c r="G378" s="30">
        <v>23331</v>
      </c>
      <c r="H378" s="30">
        <v>5248</v>
      </c>
      <c r="I378" s="30">
        <v>23610</v>
      </c>
      <c r="J378" s="30">
        <v>1091</v>
      </c>
      <c r="K378" s="30">
        <v>1804</v>
      </c>
      <c r="L378" s="30">
        <v>0</v>
      </c>
      <c r="M378" s="31">
        <v>0</v>
      </c>
      <c r="N378" s="8">
        <f t="shared" si="5"/>
        <v>1152476</v>
      </c>
    </row>
    <row r="379" spans="1:14" x14ac:dyDescent="0.25">
      <c r="A379" s="13">
        <v>376</v>
      </c>
      <c r="B379" s="33" t="s">
        <v>388</v>
      </c>
      <c r="C379" s="30">
        <v>65586</v>
      </c>
      <c r="D379" s="30">
        <v>38814</v>
      </c>
      <c r="E379" s="30">
        <v>1076</v>
      </c>
      <c r="F379" s="30">
        <v>3319</v>
      </c>
      <c r="G379" s="30">
        <v>632</v>
      </c>
      <c r="H379" s="30">
        <v>338</v>
      </c>
      <c r="I379" s="30">
        <v>544</v>
      </c>
      <c r="J379" s="30">
        <v>204</v>
      </c>
      <c r="K379" s="30">
        <v>36</v>
      </c>
      <c r="L379" s="30">
        <v>2327</v>
      </c>
      <c r="M379" s="31">
        <v>0</v>
      </c>
      <c r="N379" s="8">
        <f t="shared" si="5"/>
        <v>112876</v>
      </c>
    </row>
    <row r="380" spans="1:14" x14ac:dyDescent="0.25">
      <c r="A380" s="13">
        <v>377</v>
      </c>
      <c r="B380" s="33" t="s">
        <v>389</v>
      </c>
      <c r="C380" s="30">
        <v>530424</v>
      </c>
      <c r="D380" s="30">
        <v>152934</v>
      </c>
      <c r="E380" s="30">
        <v>6885</v>
      </c>
      <c r="F380" s="30">
        <v>19885</v>
      </c>
      <c r="G380" s="30">
        <v>18628</v>
      </c>
      <c r="H380" s="30">
        <v>3485</v>
      </c>
      <c r="I380" s="30">
        <v>14990</v>
      </c>
      <c r="J380" s="30">
        <v>1213</v>
      </c>
      <c r="K380" s="30">
        <v>918</v>
      </c>
      <c r="L380" s="30">
        <v>0</v>
      </c>
      <c r="M380" s="31">
        <v>0</v>
      </c>
      <c r="N380" s="8">
        <f t="shared" si="5"/>
        <v>749362</v>
      </c>
    </row>
    <row r="381" spans="1:14" x14ac:dyDescent="0.25">
      <c r="A381" s="13">
        <v>378</v>
      </c>
      <c r="B381" s="33" t="s">
        <v>390</v>
      </c>
      <c r="C381" s="30">
        <v>190794</v>
      </c>
      <c r="D381" s="30">
        <v>107395</v>
      </c>
      <c r="E381" s="30">
        <v>2600</v>
      </c>
      <c r="F381" s="30">
        <v>7737</v>
      </c>
      <c r="G381" s="30">
        <v>6435</v>
      </c>
      <c r="H381" s="30">
        <v>1172</v>
      </c>
      <c r="I381" s="30">
        <v>4751</v>
      </c>
      <c r="J381" s="30">
        <v>478</v>
      </c>
      <c r="K381" s="30">
        <v>265</v>
      </c>
      <c r="L381" s="30">
        <v>0</v>
      </c>
      <c r="M381" s="31">
        <v>0</v>
      </c>
      <c r="N381" s="8">
        <f t="shared" si="5"/>
        <v>321627</v>
      </c>
    </row>
    <row r="382" spans="1:14" x14ac:dyDescent="0.25">
      <c r="A382" s="13">
        <v>379</v>
      </c>
      <c r="B382" s="33" t="s">
        <v>391</v>
      </c>
      <c r="C382" s="30">
        <v>186744</v>
      </c>
      <c r="D382" s="30">
        <v>47183</v>
      </c>
      <c r="E382" s="30">
        <v>2600</v>
      </c>
      <c r="F382" s="30">
        <v>7455</v>
      </c>
      <c r="G382" s="30">
        <v>5101</v>
      </c>
      <c r="H382" s="30">
        <v>1211</v>
      </c>
      <c r="I382" s="30">
        <v>4504</v>
      </c>
      <c r="J382" s="30">
        <v>456</v>
      </c>
      <c r="K382" s="30">
        <v>304</v>
      </c>
      <c r="L382" s="30">
        <v>16429</v>
      </c>
      <c r="M382" s="31">
        <v>0</v>
      </c>
      <c r="N382" s="8">
        <f t="shared" si="5"/>
        <v>271987</v>
      </c>
    </row>
    <row r="383" spans="1:14" x14ac:dyDescent="0.25">
      <c r="A383" s="13">
        <v>380</v>
      </c>
      <c r="B383" s="33" t="s">
        <v>392</v>
      </c>
      <c r="C383" s="30">
        <v>148168</v>
      </c>
      <c r="D383" s="30">
        <v>74027</v>
      </c>
      <c r="E383" s="30">
        <v>2017</v>
      </c>
      <c r="F383" s="30">
        <v>5479</v>
      </c>
      <c r="G383" s="30">
        <v>3906</v>
      </c>
      <c r="H383" s="30">
        <v>1048</v>
      </c>
      <c r="I383" s="30">
        <v>4013</v>
      </c>
      <c r="J383" s="30">
        <v>332</v>
      </c>
      <c r="K383" s="30">
        <v>307</v>
      </c>
      <c r="L383" s="30">
        <v>0</v>
      </c>
      <c r="M383" s="31">
        <v>0</v>
      </c>
      <c r="N383" s="8">
        <f t="shared" si="5"/>
        <v>239297</v>
      </c>
    </row>
    <row r="384" spans="1:14" x14ac:dyDescent="0.25">
      <c r="A384" s="13">
        <v>381</v>
      </c>
      <c r="B384" s="33" t="s">
        <v>393</v>
      </c>
      <c r="C384" s="30">
        <v>154990</v>
      </c>
      <c r="D384" s="30">
        <v>107405</v>
      </c>
      <c r="E384" s="30">
        <v>2071</v>
      </c>
      <c r="F384" s="30">
        <v>6274</v>
      </c>
      <c r="G384" s="30">
        <v>5130</v>
      </c>
      <c r="H384" s="30">
        <v>933</v>
      </c>
      <c r="I384" s="30">
        <v>3710</v>
      </c>
      <c r="J384" s="30">
        <v>378</v>
      </c>
      <c r="K384" s="30">
        <v>204</v>
      </c>
      <c r="L384" s="30">
        <v>28893</v>
      </c>
      <c r="M384" s="31">
        <v>0</v>
      </c>
      <c r="N384" s="8">
        <f t="shared" si="5"/>
        <v>309988</v>
      </c>
    </row>
    <row r="385" spans="1:14" x14ac:dyDescent="0.25">
      <c r="A385" s="13">
        <v>382</v>
      </c>
      <c r="B385" s="33" t="s">
        <v>394</v>
      </c>
      <c r="C385" s="30">
        <v>114722</v>
      </c>
      <c r="D385" s="30">
        <v>51930</v>
      </c>
      <c r="E385" s="30">
        <v>1801</v>
      </c>
      <c r="F385" s="30">
        <v>5508</v>
      </c>
      <c r="G385" s="30">
        <v>2049</v>
      </c>
      <c r="H385" s="30">
        <v>623</v>
      </c>
      <c r="I385" s="30">
        <v>1549</v>
      </c>
      <c r="J385" s="30">
        <v>334</v>
      </c>
      <c r="K385" s="30">
        <v>89</v>
      </c>
      <c r="L385" s="30">
        <v>3506</v>
      </c>
      <c r="M385" s="31">
        <v>0</v>
      </c>
      <c r="N385" s="8">
        <f t="shared" si="5"/>
        <v>182111</v>
      </c>
    </row>
    <row r="386" spans="1:14" x14ac:dyDescent="0.25">
      <c r="A386" s="13">
        <v>383</v>
      </c>
      <c r="B386" s="33" t="s">
        <v>395</v>
      </c>
      <c r="C386" s="30">
        <v>84332</v>
      </c>
      <c r="D386" s="30">
        <v>46541</v>
      </c>
      <c r="E386" s="30">
        <v>1317</v>
      </c>
      <c r="F386" s="30">
        <v>3945</v>
      </c>
      <c r="G386" s="30">
        <v>1033</v>
      </c>
      <c r="H386" s="30">
        <v>467</v>
      </c>
      <c r="I386" s="30">
        <v>986</v>
      </c>
      <c r="J386" s="30">
        <v>299</v>
      </c>
      <c r="K386" s="30">
        <v>71</v>
      </c>
      <c r="L386" s="30">
        <v>0</v>
      </c>
      <c r="M386" s="31">
        <v>0</v>
      </c>
      <c r="N386" s="8">
        <f t="shared" si="5"/>
        <v>138991</v>
      </c>
    </row>
    <row r="387" spans="1:14" x14ac:dyDescent="0.25">
      <c r="A387" s="13">
        <v>384</v>
      </c>
      <c r="B387" s="33" t="s">
        <v>396</v>
      </c>
      <c r="C387" s="30">
        <v>238922</v>
      </c>
      <c r="D387" s="30">
        <v>72189</v>
      </c>
      <c r="E387" s="30">
        <v>3320</v>
      </c>
      <c r="F387" s="30">
        <v>9776</v>
      </c>
      <c r="G387" s="30">
        <v>8266</v>
      </c>
      <c r="H387" s="30">
        <v>1484</v>
      </c>
      <c r="I387" s="30">
        <v>6115</v>
      </c>
      <c r="J387" s="30">
        <v>602</v>
      </c>
      <c r="K387" s="30">
        <v>341</v>
      </c>
      <c r="L387" s="30">
        <v>0</v>
      </c>
      <c r="M387" s="31">
        <v>0</v>
      </c>
      <c r="N387" s="8">
        <f t="shared" si="5"/>
        <v>341015</v>
      </c>
    </row>
    <row r="388" spans="1:14" x14ac:dyDescent="0.25">
      <c r="A388" s="13">
        <v>385</v>
      </c>
      <c r="B388" s="33" t="s">
        <v>397</v>
      </c>
      <c r="C388" s="30">
        <v>6970152</v>
      </c>
      <c r="D388" s="30">
        <v>2494873</v>
      </c>
      <c r="E388" s="30">
        <v>66961</v>
      </c>
      <c r="F388" s="30">
        <v>159243</v>
      </c>
      <c r="G388" s="30">
        <v>176412</v>
      </c>
      <c r="H388" s="30">
        <v>58384</v>
      </c>
      <c r="I388" s="30">
        <v>246202</v>
      </c>
      <c r="J388" s="30">
        <v>10526</v>
      </c>
      <c r="K388" s="30">
        <v>22237</v>
      </c>
      <c r="L388" s="30">
        <v>0</v>
      </c>
      <c r="M388" s="31">
        <v>0</v>
      </c>
      <c r="N388" s="8">
        <f t="shared" si="5"/>
        <v>10204990</v>
      </c>
    </row>
    <row r="389" spans="1:14" x14ac:dyDescent="0.25">
      <c r="A389" s="13">
        <v>386</v>
      </c>
      <c r="B389" s="33" t="s">
        <v>398</v>
      </c>
      <c r="C389" s="30">
        <v>1237466</v>
      </c>
      <c r="D389" s="30">
        <v>629866</v>
      </c>
      <c r="E389" s="30">
        <v>13914</v>
      </c>
      <c r="F389" s="30">
        <v>41885</v>
      </c>
      <c r="G389" s="30">
        <v>32513</v>
      </c>
      <c r="H389" s="30">
        <v>8061</v>
      </c>
      <c r="I389" s="30">
        <v>30817</v>
      </c>
      <c r="J389" s="30">
        <v>2480</v>
      </c>
      <c r="K389" s="30">
        <v>2185</v>
      </c>
      <c r="L389" s="30">
        <v>0</v>
      </c>
      <c r="M389" s="31">
        <v>0</v>
      </c>
      <c r="N389" s="8">
        <f t="shared" ref="N389:N452" si="6">SUM(C389:M389)</f>
        <v>1999187</v>
      </c>
    </row>
    <row r="390" spans="1:14" x14ac:dyDescent="0.25">
      <c r="A390" s="13">
        <v>387</v>
      </c>
      <c r="B390" s="33" t="s">
        <v>399</v>
      </c>
      <c r="C390" s="30">
        <v>180994</v>
      </c>
      <c r="D390" s="30">
        <v>98654</v>
      </c>
      <c r="E390" s="30">
        <v>2374</v>
      </c>
      <c r="F390" s="30">
        <v>7165</v>
      </c>
      <c r="G390" s="30">
        <v>5035</v>
      </c>
      <c r="H390" s="30">
        <v>1104</v>
      </c>
      <c r="I390" s="30">
        <v>4034</v>
      </c>
      <c r="J390" s="30">
        <v>440</v>
      </c>
      <c r="K390" s="30">
        <v>250</v>
      </c>
      <c r="L390" s="30">
        <v>0</v>
      </c>
      <c r="M390" s="31">
        <v>0</v>
      </c>
      <c r="N390" s="8">
        <f t="shared" si="6"/>
        <v>300050</v>
      </c>
    </row>
    <row r="391" spans="1:14" x14ac:dyDescent="0.25">
      <c r="A391" s="13">
        <v>388</v>
      </c>
      <c r="B391" s="33" t="s">
        <v>400</v>
      </c>
      <c r="C391" s="30">
        <v>178216</v>
      </c>
      <c r="D391" s="30">
        <v>179790</v>
      </c>
      <c r="E391" s="30">
        <v>2642</v>
      </c>
      <c r="F391" s="30">
        <v>7905</v>
      </c>
      <c r="G391" s="30">
        <v>4818</v>
      </c>
      <c r="H391" s="30">
        <v>1044</v>
      </c>
      <c r="I391" s="30">
        <v>3602</v>
      </c>
      <c r="J391" s="30">
        <v>483</v>
      </c>
      <c r="K391" s="30">
        <v>202</v>
      </c>
      <c r="L391" s="30">
        <v>0</v>
      </c>
      <c r="M391" s="31">
        <v>0</v>
      </c>
      <c r="N391" s="8">
        <f t="shared" si="6"/>
        <v>378702</v>
      </c>
    </row>
    <row r="392" spans="1:14" x14ac:dyDescent="0.25">
      <c r="A392" s="13">
        <v>389</v>
      </c>
      <c r="B392" s="33" t="s">
        <v>401</v>
      </c>
      <c r="C392" s="30">
        <v>140024</v>
      </c>
      <c r="D392" s="30">
        <v>78864</v>
      </c>
      <c r="E392" s="30">
        <v>2352</v>
      </c>
      <c r="F392" s="30">
        <v>7193</v>
      </c>
      <c r="G392" s="30">
        <v>1564</v>
      </c>
      <c r="H392" s="30">
        <v>726</v>
      </c>
      <c r="I392" s="30">
        <v>1261</v>
      </c>
      <c r="J392" s="30">
        <v>443</v>
      </c>
      <c r="K392" s="30">
        <v>78</v>
      </c>
      <c r="L392" s="30">
        <v>38037</v>
      </c>
      <c r="M392" s="31">
        <v>0</v>
      </c>
      <c r="N392" s="8">
        <f t="shared" si="6"/>
        <v>270542</v>
      </c>
    </row>
    <row r="393" spans="1:14" x14ac:dyDescent="0.25">
      <c r="A393" s="13">
        <v>390</v>
      </c>
      <c r="B393" s="33" t="s">
        <v>402</v>
      </c>
      <c r="C393" s="30">
        <v>3068182</v>
      </c>
      <c r="D393" s="30">
        <v>1076943</v>
      </c>
      <c r="E393" s="30">
        <v>34793</v>
      </c>
      <c r="F393" s="30">
        <v>76340</v>
      </c>
      <c r="G393" s="30">
        <v>89214</v>
      </c>
      <c r="H393" s="30">
        <v>27110</v>
      </c>
      <c r="I393" s="30">
        <v>119030</v>
      </c>
      <c r="J393" s="30">
        <v>5334</v>
      </c>
      <c r="K393" s="30">
        <v>10584</v>
      </c>
      <c r="L393" s="30">
        <v>0</v>
      </c>
      <c r="M393" s="31">
        <v>0</v>
      </c>
      <c r="N393" s="8">
        <f t="shared" si="6"/>
        <v>4507530</v>
      </c>
    </row>
    <row r="394" spans="1:14" x14ac:dyDescent="0.25">
      <c r="A394" s="13">
        <v>391</v>
      </c>
      <c r="B394" s="33" t="s">
        <v>403</v>
      </c>
      <c r="C394" s="30">
        <v>210388</v>
      </c>
      <c r="D394" s="30">
        <v>117497</v>
      </c>
      <c r="E394" s="30">
        <v>3067</v>
      </c>
      <c r="F394" s="30">
        <v>9198</v>
      </c>
      <c r="G394" s="30">
        <v>5731</v>
      </c>
      <c r="H394" s="30">
        <v>1237</v>
      </c>
      <c r="I394" s="30">
        <v>4331</v>
      </c>
      <c r="J394" s="30">
        <v>566</v>
      </c>
      <c r="K394" s="30">
        <v>243</v>
      </c>
      <c r="L394" s="30">
        <v>9598</v>
      </c>
      <c r="M394" s="31">
        <v>0</v>
      </c>
      <c r="N394" s="8">
        <f t="shared" si="6"/>
        <v>361856</v>
      </c>
    </row>
    <row r="395" spans="1:14" x14ac:dyDescent="0.25">
      <c r="A395" s="13">
        <v>392</v>
      </c>
      <c r="B395" s="33" t="s">
        <v>404</v>
      </c>
      <c r="C395" s="30">
        <v>360284</v>
      </c>
      <c r="D395" s="30">
        <v>202037</v>
      </c>
      <c r="E395" s="30">
        <v>4895</v>
      </c>
      <c r="F395" s="30">
        <v>14517</v>
      </c>
      <c r="G395" s="30">
        <v>11467</v>
      </c>
      <c r="H395" s="30">
        <v>2225</v>
      </c>
      <c r="I395" s="30">
        <v>8830</v>
      </c>
      <c r="J395" s="30">
        <v>910</v>
      </c>
      <c r="K395" s="30">
        <v>510</v>
      </c>
      <c r="L395" s="30">
        <v>0</v>
      </c>
      <c r="M395" s="31">
        <v>0</v>
      </c>
      <c r="N395" s="8">
        <f t="shared" si="6"/>
        <v>605675</v>
      </c>
    </row>
    <row r="396" spans="1:14" x14ac:dyDescent="0.25">
      <c r="A396" s="13">
        <v>393</v>
      </c>
      <c r="B396" s="33" t="s">
        <v>405</v>
      </c>
      <c r="C396" s="30">
        <v>242748</v>
      </c>
      <c r="D396" s="30">
        <v>109400</v>
      </c>
      <c r="E396" s="30">
        <v>3226</v>
      </c>
      <c r="F396" s="30">
        <v>9238</v>
      </c>
      <c r="G396" s="30">
        <v>7217</v>
      </c>
      <c r="H396" s="30">
        <v>1603</v>
      </c>
      <c r="I396" s="30">
        <v>6311</v>
      </c>
      <c r="J396" s="30">
        <v>559</v>
      </c>
      <c r="K396" s="30">
        <v>423</v>
      </c>
      <c r="L396" s="30">
        <v>11344</v>
      </c>
      <c r="M396" s="31">
        <v>0</v>
      </c>
      <c r="N396" s="8">
        <f t="shared" si="6"/>
        <v>392069</v>
      </c>
    </row>
    <row r="397" spans="1:14" x14ac:dyDescent="0.25">
      <c r="A397" s="13">
        <v>394</v>
      </c>
      <c r="B397" s="33" t="s">
        <v>406</v>
      </c>
      <c r="C397" s="30">
        <v>152042</v>
      </c>
      <c r="D397" s="30">
        <v>38964</v>
      </c>
      <c r="E397" s="30">
        <v>2155</v>
      </c>
      <c r="F397" s="30">
        <v>6367</v>
      </c>
      <c r="G397" s="30">
        <v>4828</v>
      </c>
      <c r="H397" s="30">
        <v>927</v>
      </c>
      <c r="I397" s="30">
        <v>3598</v>
      </c>
      <c r="J397" s="30">
        <v>404</v>
      </c>
      <c r="K397" s="30">
        <v>203</v>
      </c>
      <c r="L397" s="30">
        <v>0</v>
      </c>
      <c r="M397" s="31">
        <v>0</v>
      </c>
      <c r="N397" s="8">
        <f t="shared" si="6"/>
        <v>209488</v>
      </c>
    </row>
    <row r="398" spans="1:14" x14ac:dyDescent="0.25">
      <c r="A398" s="13">
        <v>395</v>
      </c>
      <c r="B398" s="33" t="s">
        <v>407</v>
      </c>
      <c r="C398" s="30">
        <v>154788</v>
      </c>
      <c r="D398" s="30">
        <v>58208</v>
      </c>
      <c r="E398" s="30">
        <v>2448</v>
      </c>
      <c r="F398" s="30">
        <v>7505</v>
      </c>
      <c r="G398" s="30">
        <v>2763</v>
      </c>
      <c r="H398" s="30">
        <v>830</v>
      </c>
      <c r="I398" s="30">
        <v>2050</v>
      </c>
      <c r="J398" s="30">
        <v>463</v>
      </c>
      <c r="K398" s="30">
        <v>112</v>
      </c>
      <c r="L398" s="30">
        <v>0</v>
      </c>
      <c r="M398" s="31">
        <v>0</v>
      </c>
      <c r="N398" s="8">
        <f t="shared" si="6"/>
        <v>229167</v>
      </c>
    </row>
    <row r="399" spans="1:14" x14ac:dyDescent="0.25">
      <c r="A399" s="13">
        <v>396</v>
      </c>
      <c r="B399" s="33" t="s">
        <v>408</v>
      </c>
      <c r="C399" s="30">
        <v>207980</v>
      </c>
      <c r="D399" s="30">
        <v>62876</v>
      </c>
      <c r="E399" s="30">
        <v>3089</v>
      </c>
      <c r="F399" s="30">
        <v>9286</v>
      </c>
      <c r="G399" s="30">
        <v>5507</v>
      </c>
      <c r="H399" s="30">
        <v>1205</v>
      </c>
      <c r="I399" s="30">
        <v>4103</v>
      </c>
      <c r="J399" s="30">
        <v>575</v>
      </c>
      <c r="K399" s="30">
        <v>225</v>
      </c>
      <c r="L399" s="30">
        <v>0</v>
      </c>
      <c r="M399" s="31">
        <v>0</v>
      </c>
      <c r="N399" s="8">
        <f t="shared" si="6"/>
        <v>294846</v>
      </c>
    </row>
    <row r="400" spans="1:14" x14ac:dyDescent="0.25">
      <c r="A400" s="13">
        <v>397</v>
      </c>
      <c r="B400" s="33" t="s">
        <v>409</v>
      </c>
      <c r="C400" s="30">
        <v>2591874</v>
      </c>
      <c r="D400" s="30">
        <v>1393667</v>
      </c>
      <c r="E400" s="30">
        <v>27795</v>
      </c>
      <c r="F400" s="30">
        <v>75756</v>
      </c>
      <c r="G400" s="30">
        <v>70013</v>
      </c>
      <c r="H400" s="30">
        <v>19111</v>
      </c>
      <c r="I400" s="30">
        <v>77635</v>
      </c>
      <c r="J400" s="30">
        <v>4838</v>
      </c>
      <c r="K400" s="30">
        <v>6235</v>
      </c>
      <c r="L400" s="30">
        <v>18930</v>
      </c>
      <c r="M400" s="31">
        <v>0</v>
      </c>
      <c r="N400" s="8">
        <f t="shared" si="6"/>
        <v>4285854</v>
      </c>
    </row>
    <row r="401" spans="1:14" x14ac:dyDescent="0.25">
      <c r="A401" s="13">
        <v>398</v>
      </c>
      <c r="B401" s="33" t="s">
        <v>410</v>
      </c>
      <c r="C401" s="30">
        <v>315642</v>
      </c>
      <c r="D401" s="30">
        <v>161949</v>
      </c>
      <c r="E401" s="30">
        <v>3977</v>
      </c>
      <c r="F401" s="30">
        <v>11862</v>
      </c>
      <c r="G401" s="30">
        <v>8452</v>
      </c>
      <c r="H401" s="30">
        <v>1999</v>
      </c>
      <c r="I401" s="30">
        <v>7398</v>
      </c>
      <c r="J401" s="30">
        <v>708</v>
      </c>
      <c r="K401" s="30">
        <v>498</v>
      </c>
      <c r="L401" s="30">
        <v>34768</v>
      </c>
      <c r="M401" s="31">
        <v>0</v>
      </c>
      <c r="N401" s="8">
        <f t="shared" si="6"/>
        <v>547253</v>
      </c>
    </row>
    <row r="402" spans="1:14" x14ac:dyDescent="0.25">
      <c r="A402" s="13">
        <v>399</v>
      </c>
      <c r="B402" s="33" t="s">
        <v>411</v>
      </c>
      <c r="C402" s="30">
        <v>1793560</v>
      </c>
      <c r="D402" s="30">
        <v>845058</v>
      </c>
      <c r="E402" s="30">
        <v>17571</v>
      </c>
      <c r="F402" s="30">
        <v>42672</v>
      </c>
      <c r="G402" s="30">
        <v>73457</v>
      </c>
      <c r="H402" s="30">
        <v>14875</v>
      </c>
      <c r="I402" s="30">
        <v>73968</v>
      </c>
      <c r="J402" s="30">
        <v>2323</v>
      </c>
      <c r="K402" s="30">
        <v>5601</v>
      </c>
      <c r="L402" s="30">
        <v>0</v>
      </c>
      <c r="M402" s="31">
        <v>0</v>
      </c>
      <c r="N402" s="8">
        <f t="shared" si="6"/>
        <v>2869085</v>
      </c>
    </row>
    <row r="403" spans="1:14" x14ac:dyDescent="0.25">
      <c r="A403" s="13">
        <v>400</v>
      </c>
      <c r="B403" s="33" t="s">
        <v>412</v>
      </c>
      <c r="C403" s="30">
        <v>175944</v>
      </c>
      <c r="D403" s="30">
        <v>71714</v>
      </c>
      <c r="E403" s="30">
        <v>2158</v>
      </c>
      <c r="F403" s="30">
        <v>6930</v>
      </c>
      <c r="G403" s="30">
        <v>2976</v>
      </c>
      <c r="H403" s="30">
        <v>1004</v>
      </c>
      <c r="I403" s="30">
        <v>2797</v>
      </c>
      <c r="J403" s="30">
        <v>386</v>
      </c>
      <c r="K403" s="30">
        <v>200</v>
      </c>
      <c r="L403" s="30">
        <v>0</v>
      </c>
      <c r="M403" s="31">
        <v>0</v>
      </c>
      <c r="N403" s="8">
        <f t="shared" si="6"/>
        <v>264109</v>
      </c>
    </row>
    <row r="404" spans="1:14" x14ac:dyDescent="0.25">
      <c r="A404" s="13">
        <v>401</v>
      </c>
      <c r="B404" s="33" t="s">
        <v>413</v>
      </c>
      <c r="C404" s="30">
        <v>2004966</v>
      </c>
      <c r="D404" s="30">
        <v>725983</v>
      </c>
      <c r="E404" s="30">
        <v>18586</v>
      </c>
      <c r="F404" s="30">
        <v>36452</v>
      </c>
      <c r="G404" s="30">
        <v>47071</v>
      </c>
      <c r="H404" s="30">
        <v>18814</v>
      </c>
      <c r="I404" s="30">
        <v>81024</v>
      </c>
      <c r="J404" s="30">
        <v>2400</v>
      </c>
      <c r="K404" s="30">
        <v>7869</v>
      </c>
      <c r="L404" s="30">
        <v>95460</v>
      </c>
      <c r="M404" s="31">
        <v>0</v>
      </c>
      <c r="N404" s="8">
        <f t="shared" si="6"/>
        <v>3038625</v>
      </c>
    </row>
    <row r="405" spans="1:14" x14ac:dyDescent="0.25">
      <c r="A405" s="13">
        <v>402</v>
      </c>
      <c r="B405" s="33" t="s">
        <v>414</v>
      </c>
      <c r="C405" s="30">
        <v>98312</v>
      </c>
      <c r="D405" s="30">
        <v>40671</v>
      </c>
      <c r="E405" s="30">
        <v>1565</v>
      </c>
      <c r="F405" s="30">
        <v>4776</v>
      </c>
      <c r="G405" s="30">
        <v>1843</v>
      </c>
      <c r="H405" s="30">
        <v>531</v>
      </c>
      <c r="I405" s="30">
        <v>1345</v>
      </c>
      <c r="J405" s="30">
        <v>292</v>
      </c>
      <c r="K405" s="30">
        <v>74</v>
      </c>
      <c r="L405" s="30">
        <v>0</v>
      </c>
      <c r="M405" s="31">
        <v>0</v>
      </c>
      <c r="N405" s="8">
        <f t="shared" si="6"/>
        <v>149409</v>
      </c>
    </row>
    <row r="406" spans="1:14" x14ac:dyDescent="0.25">
      <c r="A406" s="13">
        <v>403</v>
      </c>
      <c r="B406" s="33" t="s">
        <v>415</v>
      </c>
      <c r="C406" s="30">
        <v>247480</v>
      </c>
      <c r="D406" s="30">
        <v>163914</v>
      </c>
      <c r="E406" s="30">
        <v>2690</v>
      </c>
      <c r="F406" s="30">
        <v>6894</v>
      </c>
      <c r="G406" s="30">
        <v>6580</v>
      </c>
      <c r="H406" s="30">
        <v>1942</v>
      </c>
      <c r="I406" s="30">
        <v>8037</v>
      </c>
      <c r="J406" s="30">
        <v>409</v>
      </c>
      <c r="K406" s="30">
        <v>682</v>
      </c>
      <c r="L406" s="30">
        <v>13474</v>
      </c>
      <c r="M406" s="31">
        <v>0</v>
      </c>
      <c r="N406" s="8">
        <f t="shared" si="6"/>
        <v>452102</v>
      </c>
    </row>
    <row r="407" spans="1:14" x14ac:dyDescent="0.25">
      <c r="A407" s="13">
        <v>404</v>
      </c>
      <c r="B407" s="33" t="s">
        <v>416</v>
      </c>
      <c r="C407" s="30">
        <v>123980</v>
      </c>
      <c r="D407" s="30">
        <v>66999</v>
      </c>
      <c r="E407" s="30">
        <v>1656</v>
      </c>
      <c r="F407" s="30">
        <v>4586</v>
      </c>
      <c r="G407" s="30">
        <v>1332</v>
      </c>
      <c r="H407" s="30">
        <v>857</v>
      </c>
      <c r="I407" s="30">
        <v>2459</v>
      </c>
      <c r="J407" s="30">
        <v>276</v>
      </c>
      <c r="K407" s="30">
        <v>244</v>
      </c>
      <c r="L407" s="30">
        <v>5023</v>
      </c>
      <c r="M407" s="31">
        <v>0</v>
      </c>
      <c r="N407" s="8">
        <f t="shared" si="6"/>
        <v>207412</v>
      </c>
    </row>
    <row r="408" spans="1:14" x14ac:dyDescent="0.25">
      <c r="A408" s="13">
        <v>405</v>
      </c>
      <c r="B408" s="33" t="s">
        <v>417</v>
      </c>
      <c r="C408" s="30">
        <v>210936</v>
      </c>
      <c r="D408" s="30">
        <v>88449</v>
      </c>
      <c r="E408" s="30">
        <v>2460</v>
      </c>
      <c r="F408" s="30">
        <v>6625</v>
      </c>
      <c r="G408" s="30">
        <v>3155</v>
      </c>
      <c r="H408" s="30">
        <v>1549</v>
      </c>
      <c r="I408" s="30">
        <v>5179</v>
      </c>
      <c r="J408" s="30">
        <v>438</v>
      </c>
      <c r="K408" s="30">
        <v>495</v>
      </c>
      <c r="L408" s="30">
        <v>0</v>
      </c>
      <c r="M408" s="31">
        <v>0</v>
      </c>
      <c r="N408" s="8">
        <f t="shared" si="6"/>
        <v>319286</v>
      </c>
    </row>
    <row r="409" spans="1:14" x14ac:dyDescent="0.25">
      <c r="A409" s="13">
        <v>406</v>
      </c>
      <c r="B409" s="33" t="s">
        <v>418</v>
      </c>
      <c r="C409" s="30">
        <v>1007950</v>
      </c>
      <c r="D409" s="30">
        <v>253293</v>
      </c>
      <c r="E409" s="30">
        <v>13343</v>
      </c>
      <c r="F409" s="30">
        <v>39331</v>
      </c>
      <c r="G409" s="30">
        <v>35790</v>
      </c>
      <c r="H409" s="30">
        <v>6363</v>
      </c>
      <c r="I409" s="30">
        <v>27515</v>
      </c>
      <c r="J409" s="30">
        <v>2433</v>
      </c>
      <c r="K409" s="30">
        <v>1544</v>
      </c>
      <c r="L409" s="30">
        <v>0</v>
      </c>
      <c r="M409" s="31">
        <v>0</v>
      </c>
      <c r="N409" s="8">
        <f t="shared" si="6"/>
        <v>1387562</v>
      </c>
    </row>
    <row r="410" spans="1:14" x14ac:dyDescent="0.25">
      <c r="A410" s="13">
        <v>407</v>
      </c>
      <c r="B410" s="33" t="s">
        <v>419</v>
      </c>
      <c r="C410" s="30">
        <v>418190</v>
      </c>
      <c r="D410" s="30">
        <v>72076</v>
      </c>
      <c r="E410" s="30">
        <v>5404</v>
      </c>
      <c r="F410" s="30">
        <v>15638</v>
      </c>
      <c r="G410" s="30">
        <v>16401</v>
      </c>
      <c r="H410" s="30">
        <v>2639</v>
      </c>
      <c r="I410" s="30">
        <v>12167</v>
      </c>
      <c r="J410" s="30">
        <v>964</v>
      </c>
      <c r="K410" s="30">
        <v>675</v>
      </c>
      <c r="L410" s="30">
        <v>0</v>
      </c>
      <c r="M410" s="31">
        <v>0</v>
      </c>
      <c r="N410" s="8">
        <f t="shared" si="6"/>
        <v>544154</v>
      </c>
    </row>
    <row r="411" spans="1:14" x14ac:dyDescent="0.25">
      <c r="A411" s="13">
        <v>408</v>
      </c>
      <c r="B411" s="33" t="s">
        <v>420</v>
      </c>
      <c r="C411" s="30">
        <v>80912</v>
      </c>
      <c r="D411" s="30">
        <v>53568</v>
      </c>
      <c r="E411" s="30">
        <v>1238</v>
      </c>
      <c r="F411" s="30">
        <v>3812</v>
      </c>
      <c r="G411" s="30">
        <v>867</v>
      </c>
      <c r="H411" s="30">
        <v>439</v>
      </c>
      <c r="I411" s="30">
        <v>865</v>
      </c>
      <c r="J411" s="30">
        <v>232</v>
      </c>
      <c r="K411" s="30">
        <v>65</v>
      </c>
      <c r="L411" s="30">
        <v>3516</v>
      </c>
      <c r="M411" s="31">
        <v>0</v>
      </c>
      <c r="N411" s="8">
        <f t="shared" si="6"/>
        <v>145514</v>
      </c>
    </row>
    <row r="412" spans="1:14" x14ac:dyDescent="0.25">
      <c r="A412" s="13">
        <v>409</v>
      </c>
      <c r="B412" s="33" t="s">
        <v>421</v>
      </c>
      <c r="C412" s="30">
        <v>749370</v>
      </c>
      <c r="D412" s="30">
        <v>250830</v>
      </c>
      <c r="E412" s="30">
        <v>7766</v>
      </c>
      <c r="F412" s="30">
        <v>18248</v>
      </c>
      <c r="G412" s="30">
        <v>15831</v>
      </c>
      <c r="H412" s="30">
        <v>6323</v>
      </c>
      <c r="I412" s="30">
        <v>25216</v>
      </c>
      <c r="J412" s="30">
        <v>1167</v>
      </c>
      <c r="K412" s="30">
        <v>2401</v>
      </c>
      <c r="L412" s="30">
        <v>62987</v>
      </c>
      <c r="M412" s="31">
        <v>0</v>
      </c>
      <c r="N412" s="8">
        <f t="shared" si="6"/>
        <v>1140139</v>
      </c>
    </row>
    <row r="413" spans="1:14" x14ac:dyDescent="0.25">
      <c r="A413" s="13">
        <v>410</v>
      </c>
      <c r="B413" s="33" t="s">
        <v>422</v>
      </c>
      <c r="C413" s="30">
        <v>210052</v>
      </c>
      <c r="D413" s="30">
        <v>107399</v>
      </c>
      <c r="E413" s="30">
        <v>3089</v>
      </c>
      <c r="F413" s="30">
        <v>9116</v>
      </c>
      <c r="G413" s="30">
        <v>5931</v>
      </c>
      <c r="H413" s="30">
        <v>1255</v>
      </c>
      <c r="I413" s="30">
        <v>4455</v>
      </c>
      <c r="J413" s="30">
        <v>617</v>
      </c>
      <c r="K413" s="30">
        <v>255</v>
      </c>
      <c r="L413" s="30">
        <v>0</v>
      </c>
      <c r="M413" s="31">
        <v>0</v>
      </c>
      <c r="N413" s="8">
        <f t="shared" si="6"/>
        <v>342169</v>
      </c>
    </row>
    <row r="414" spans="1:14" x14ac:dyDescent="0.25">
      <c r="A414" s="13">
        <v>411</v>
      </c>
      <c r="B414" s="33" t="s">
        <v>423</v>
      </c>
      <c r="C414" s="30">
        <v>93228</v>
      </c>
      <c r="D414" s="30">
        <v>70555</v>
      </c>
      <c r="E414" s="30">
        <v>1501</v>
      </c>
      <c r="F414" s="30">
        <v>4573</v>
      </c>
      <c r="G414" s="30">
        <v>1588</v>
      </c>
      <c r="H414" s="30">
        <v>501</v>
      </c>
      <c r="I414" s="30">
        <v>1188</v>
      </c>
      <c r="J414" s="30">
        <v>278</v>
      </c>
      <c r="K414" s="30">
        <v>68</v>
      </c>
      <c r="L414" s="30">
        <v>4388</v>
      </c>
      <c r="M414" s="31">
        <v>0</v>
      </c>
      <c r="N414" s="8">
        <f t="shared" si="6"/>
        <v>177868</v>
      </c>
    </row>
    <row r="415" spans="1:14" x14ac:dyDescent="0.25">
      <c r="A415" s="13">
        <v>412</v>
      </c>
      <c r="B415" s="33" t="s">
        <v>424</v>
      </c>
      <c r="C415" s="30">
        <v>312900</v>
      </c>
      <c r="D415" s="30">
        <v>104054</v>
      </c>
      <c r="E415" s="30">
        <v>3535</v>
      </c>
      <c r="F415" s="30">
        <v>10608</v>
      </c>
      <c r="G415" s="30">
        <v>5469</v>
      </c>
      <c r="H415" s="30">
        <v>2058</v>
      </c>
      <c r="I415" s="30">
        <v>6734</v>
      </c>
      <c r="J415" s="30">
        <v>559</v>
      </c>
      <c r="K415" s="30">
        <v>569</v>
      </c>
      <c r="L415" s="30">
        <v>0</v>
      </c>
      <c r="M415" s="31">
        <v>0</v>
      </c>
      <c r="N415" s="8">
        <f t="shared" si="6"/>
        <v>446486</v>
      </c>
    </row>
    <row r="416" spans="1:14" x14ac:dyDescent="0.25">
      <c r="A416" s="13">
        <v>413</v>
      </c>
      <c r="B416" s="33" t="s">
        <v>425</v>
      </c>
      <c r="C416" s="30">
        <v>11032532</v>
      </c>
      <c r="D416" s="30">
        <v>3055625</v>
      </c>
      <c r="E416" s="30">
        <v>105688</v>
      </c>
      <c r="F416" s="30">
        <v>225704</v>
      </c>
      <c r="G416" s="30">
        <v>89054</v>
      </c>
      <c r="H416" s="30">
        <v>96464</v>
      </c>
      <c r="I416" s="30">
        <v>337073</v>
      </c>
      <c r="J416" s="30">
        <v>17082</v>
      </c>
      <c r="K416" s="30">
        <v>38402</v>
      </c>
      <c r="L416" s="30">
        <v>0</v>
      </c>
      <c r="M416" s="31">
        <v>0</v>
      </c>
      <c r="N416" s="8">
        <f t="shared" si="6"/>
        <v>14997624</v>
      </c>
    </row>
    <row r="417" spans="1:14" x14ac:dyDescent="0.25">
      <c r="A417" s="13">
        <v>414</v>
      </c>
      <c r="B417" s="33" t="s">
        <v>426</v>
      </c>
      <c r="C417" s="30">
        <v>521968</v>
      </c>
      <c r="D417" s="30">
        <v>276824</v>
      </c>
      <c r="E417" s="30">
        <v>6477</v>
      </c>
      <c r="F417" s="30">
        <v>18974</v>
      </c>
      <c r="G417" s="30">
        <v>20811</v>
      </c>
      <c r="H417" s="30">
        <v>3404</v>
      </c>
      <c r="I417" s="30">
        <v>15646</v>
      </c>
      <c r="J417" s="30">
        <v>1178</v>
      </c>
      <c r="K417" s="30">
        <v>897</v>
      </c>
      <c r="L417" s="30">
        <v>0</v>
      </c>
      <c r="M417" s="31">
        <v>0</v>
      </c>
      <c r="N417" s="8">
        <f t="shared" si="6"/>
        <v>866179</v>
      </c>
    </row>
    <row r="418" spans="1:14" x14ac:dyDescent="0.25">
      <c r="A418" s="13">
        <v>415</v>
      </c>
      <c r="B418" s="33" t="s">
        <v>427</v>
      </c>
      <c r="C418" s="30">
        <v>244490</v>
      </c>
      <c r="D418" s="30">
        <v>118697</v>
      </c>
      <c r="E418" s="30">
        <v>3339</v>
      </c>
      <c r="F418" s="30">
        <v>9803</v>
      </c>
      <c r="G418" s="30">
        <v>8461</v>
      </c>
      <c r="H418" s="30">
        <v>1535</v>
      </c>
      <c r="I418" s="30">
        <v>6361</v>
      </c>
      <c r="J418" s="30">
        <v>604</v>
      </c>
      <c r="K418" s="30">
        <v>365</v>
      </c>
      <c r="L418" s="30">
        <v>0</v>
      </c>
      <c r="M418" s="31">
        <v>0</v>
      </c>
      <c r="N418" s="8">
        <f t="shared" si="6"/>
        <v>393655</v>
      </c>
    </row>
    <row r="419" spans="1:14" x14ac:dyDescent="0.25">
      <c r="A419" s="13">
        <v>416</v>
      </c>
      <c r="B419" s="33" t="s">
        <v>428</v>
      </c>
      <c r="C419" s="30">
        <v>93426</v>
      </c>
      <c r="D419" s="30">
        <v>52405</v>
      </c>
      <c r="E419" s="30">
        <v>1587</v>
      </c>
      <c r="F419" s="30">
        <v>4945</v>
      </c>
      <c r="G419" s="30">
        <v>795</v>
      </c>
      <c r="H419" s="30">
        <v>458</v>
      </c>
      <c r="I419" s="30">
        <v>581</v>
      </c>
      <c r="J419" s="30">
        <v>302</v>
      </c>
      <c r="K419" s="30">
        <v>32</v>
      </c>
      <c r="L419" s="30">
        <v>0</v>
      </c>
      <c r="M419" s="31">
        <v>0</v>
      </c>
      <c r="N419" s="8">
        <f t="shared" si="6"/>
        <v>154531</v>
      </c>
    </row>
    <row r="420" spans="1:14" x14ac:dyDescent="0.25">
      <c r="A420" s="13">
        <v>417</v>
      </c>
      <c r="B420" s="33" t="s">
        <v>429</v>
      </c>
      <c r="C420" s="30">
        <v>514634</v>
      </c>
      <c r="D420" s="30">
        <v>302469</v>
      </c>
      <c r="E420" s="30">
        <v>6667</v>
      </c>
      <c r="F420" s="30">
        <v>19496</v>
      </c>
      <c r="G420" s="30">
        <v>16724</v>
      </c>
      <c r="H420" s="30">
        <v>3308</v>
      </c>
      <c r="I420" s="30">
        <v>13505</v>
      </c>
      <c r="J420" s="30">
        <v>1243</v>
      </c>
      <c r="K420" s="30">
        <v>836</v>
      </c>
      <c r="L420" s="30">
        <v>0</v>
      </c>
      <c r="M420" s="31">
        <v>8451</v>
      </c>
      <c r="N420" s="8">
        <f t="shared" si="6"/>
        <v>887333</v>
      </c>
    </row>
    <row r="421" spans="1:14" x14ac:dyDescent="0.25">
      <c r="A421" s="13">
        <v>418</v>
      </c>
      <c r="B421" s="33" t="s">
        <v>430</v>
      </c>
      <c r="C421" s="30">
        <v>541856</v>
      </c>
      <c r="D421" s="30">
        <v>190821</v>
      </c>
      <c r="E421" s="30">
        <v>6598</v>
      </c>
      <c r="F421" s="30">
        <v>17434</v>
      </c>
      <c r="G421" s="30">
        <v>20492</v>
      </c>
      <c r="H421" s="30">
        <v>3955</v>
      </c>
      <c r="I421" s="30">
        <v>18058</v>
      </c>
      <c r="J421" s="30">
        <v>1511</v>
      </c>
      <c r="K421" s="30">
        <v>1230</v>
      </c>
      <c r="L421" s="30">
        <v>0</v>
      </c>
      <c r="M421" s="31">
        <v>0</v>
      </c>
      <c r="N421" s="8">
        <f t="shared" si="6"/>
        <v>801955</v>
      </c>
    </row>
    <row r="422" spans="1:14" x14ac:dyDescent="0.25">
      <c r="A422" s="13">
        <v>419</v>
      </c>
      <c r="B422" s="33" t="s">
        <v>431</v>
      </c>
      <c r="C422" s="30">
        <v>95582</v>
      </c>
      <c r="D422" s="30">
        <v>59731</v>
      </c>
      <c r="E422" s="30">
        <v>1482</v>
      </c>
      <c r="F422" s="30">
        <v>4409</v>
      </c>
      <c r="G422" s="30">
        <v>1036</v>
      </c>
      <c r="H422" s="30">
        <v>553</v>
      </c>
      <c r="I422" s="30">
        <v>1206</v>
      </c>
      <c r="J422" s="30">
        <v>277</v>
      </c>
      <c r="K422" s="30">
        <v>100</v>
      </c>
      <c r="L422" s="30">
        <v>10730</v>
      </c>
      <c r="M422" s="31">
        <v>0</v>
      </c>
      <c r="N422" s="8">
        <f t="shared" si="6"/>
        <v>175106</v>
      </c>
    </row>
    <row r="423" spans="1:14" x14ac:dyDescent="0.25">
      <c r="A423" s="13">
        <v>420</v>
      </c>
      <c r="B423" s="33" t="s">
        <v>432</v>
      </c>
      <c r="C423" s="30">
        <v>182624</v>
      </c>
      <c r="D423" s="30">
        <v>47883</v>
      </c>
      <c r="E423" s="30">
        <v>2413</v>
      </c>
      <c r="F423" s="30">
        <v>6671</v>
      </c>
      <c r="G423" s="30">
        <v>2887</v>
      </c>
      <c r="H423" s="30">
        <v>1267</v>
      </c>
      <c r="I423" s="30">
        <v>4049</v>
      </c>
      <c r="J423" s="30">
        <v>417</v>
      </c>
      <c r="K423" s="30">
        <v>363</v>
      </c>
      <c r="L423" s="30">
        <v>0</v>
      </c>
      <c r="M423" s="31">
        <v>0</v>
      </c>
      <c r="N423" s="8">
        <f t="shared" si="6"/>
        <v>248574</v>
      </c>
    </row>
    <row r="424" spans="1:14" x14ac:dyDescent="0.25">
      <c r="A424" s="13">
        <v>421</v>
      </c>
      <c r="B424" s="33" t="s">
        <v>433</v>
      </c>
      <c r="C424" s="30">
        <v>433976</v>
      </c>
      <c r="D424" s="30">
        <v>237892</v>
      </c>
      <c r="E424" s="30">
        <v>6098</v>
      </c>
      <c r="F424" s="30">
        <v>18202</v>
      </c>
      <c r="G424" s="30">
        <v>8188</v>
      </c>
      <c r="H424" s="30">
        <v>2597</v>
      </c>
      <c r="I424" s="30">
        <v>7621</v>
      </c>
      <c r="J424" s="30">
        <v>1210</v>
      </c>
      <c r="K424" s="30">
        <v>543</v>
      </c>
      <c r="L424" s="30">
        <v>0</v>
      </c>
      <c r="M424" s="31">
        <v>0</v>
      </c>
      <c r="N424" s="8">
        <f t="shared" si="6"/>
        <v>716327</v>
      </c>
    </row>
    <row r="425" spans="1:14" x14ac:dyDescent="0.25">
      <c r="A425" s="13">
        <v>422</v>
      </c>
      <c r="B425" s="33" t="s">
        <v>434</v>
      </c>
      <c r="C425" s="30">
        <v>105888</v>
      </c>
      <c r="D425" s="30">
        <v>58024</v>
      </c>
      <c r="E425" s="30">
        <v>1491</v>
      </c>
      <c r="F425" s="30">
        <v>4735</v>
      </c>
      <c r="G425" s="30">
        <v>1052</v>
      </c>
      <c r="H425" s="30">
        <v>568</v>
      </c>
      <c r="I425" s="30">
        <v>1103</v>
      </c>
      <c r="J425" s="30">
        <v>274</v>
      </c>
      <c r="K425" s="30">
        <v>86</v>
      </c>
      <c r="L425" s="30">
        <v>0</v>
      </c>
      <c r="M425" s="31">
        <v>0</v>
      </c>
      <c r="N425" s="8">
        <f t="shared" si="6"/>
        <v>173221</v>
      </c>
    </row>
    <row r="426" spans="1:14" x14ac:dyDescent="0.25">
      <c r="A426" s="13">
        <v>423</v>
      </c>
      <c r="B426" s="33" t="s">
        <v>435</v>
      </c>
      <c r="C426" s="30">
        <v>80518</v>
      </c>
      <c r="D426" s="30">
        <v>33411</v>
      </c>
      <c r="E426" s="30">
        <v>1342</v>
      </c>
      <c r="F426" s="30">
        <v>4123</v>
      </c>
      <c r="G426" s="30">
        <v>784</v>
      </c>
      <c r="H426" s="30">
        <v>415</v>
      </c>
      <c r="I426" s="30">
        <v>668</v>
      </c>
      <c r="J426" s="30">
        <v>251</v>
      </c>
      <c r="K426" s="30">
        <v>44</v>
      </c>
      <c r="L426" s="30">
        <v>0</v>
      </c>
      <c r="M426" s="31">
        <v>0</v>
      </c>
      <c r="N426" s="8">
        <f t="shared" si="6"/>
        <v>121556</v>
      </c>
    </row>
    <row r="427" spans="1:14" x14ac:dyDescent="0.25">
      <c r="A427" s="13">
        <v>424</v>
      </c>
      <c r="B427" s="33" t="s">
        <v>436</v>
      </c>
      <c r="C427" s="30">
        <v>240164</v>
      </c>
      <c r="D427" s="30">
        <v>221809</v>
      </c>
      <c r="E427" s="30">
        <v>3470</v>
      </c>
      <c r="F427" s="30">
        <v>10449</v>
      </c>
      <c r="G427" s="30">
        <v>6523</v>
      </c>
      <c r="H427" s="30">
        <v>1407</v>
      </c>
      <c r="I427" s="30">
        <v>4887</v>
      </c>
      <c r="J427" s="30">
        <v>639</v>
      </c>
      <c r="K427" s="30">
        <v>276</v>
      </c>
      <c r="L427" s="30">
        <v>0</v>
      </c>
      <c r="M427" s="31">
        <v>0</v>
      </c>
      <c r="N427" s="8">
        <f t="shared" si="6"/>
        <v>489624</v>
      </c>
    </row>
    <row r="428" spans="1:14" x14ac:dyDescent="0.25">
      <c r="A428" s="13">
        <v>425</v>
      </c>
      <c r="B428" s="33" t="s">
        <v>437</v>
      </c>
      <c r="C428" s="30">
        <v>196986</v>
      </c>
      <c r="D428" s="30">
        <v>93905</v>
      </c>
      <c r="E428" s="30">
        <v>2617</v>
      </c>
      <c r="F428" s="30">
        <v>7744</v>
      </c>
      <c r="G428" s="30">
        <v>3555</v>
      </c>
      <c r="H428" s="30">
        <v>1237</v>
      </c>
      <c r="I428" s="30">
        <v>3801</v>
      </c>
      <c r="J428" s="30">
        <v>467</v>
      </c>
      <c r="K428" s="30">
        <v>297</v>
      </c>
      <c r="L428" s="30">
        <v>18456</v>
      </c>
      <c r="M428" s="31">
        <v>0</v>
      </c>
      <c r="N428" s="8">
        <f t="shared" si="6"/>
        <v>329065</v>
      </c>
    </row>
    <row r="429" spans="1:14" x14ac:dyDescent="0.25">
      <c r="A429" s="13">
        <v>426</v>
      </c>
      <c r="B429" s="33" t="s">
        <v>438</v>
      </c>
      <c r="C429" s="30">
        <v>416284</v>
      </c>
      <c r="D429" s="30">
        <v>73972</v>
      </c>
      <c r="E429" s="30">
        <v>5607</v>
      </c>
      <c r="F429" s="30">
        <v>16562</v>
      </c>
      <c r="G429" s="30">
        <v>15344</v>
      </c>
      <c r="H429" s="30">
        <v>2606</v>
      </c>
      <c r="I429" s="30">
        <v>11282</v>
      </c>
      <c r="J429" s="30">
        <v>1005</v>
      </c>
      <c r="K429" s="30">
        <v>618</v>
      </c>
      <c r="L429" s="30">
        <v>0</v>
      </c>
      <c r="M429" s="31">
        <v>0</v>
      </c>
      <c r="N429" s="8">
        <f t="shared" si="6"/>
        <v>543280</v>
      </c>
    </row>
    <row r="430" spans="1:14" x14ac:dyDescent="0.25">
      <c r="A430" s="13">
        <v>427</v>
      </c>
      <c r="B430" s="33" t="s">
        <v>439</v>
      </c>
      <c r="C430" s="30">
        <v>640618</v>
      </c>
      <c r="D430" s="30">
        <v>149361</v>
      </c>
      <c r="E430" s="30">
        <v>7618</v>
      </c>
      <c r="F430" s="30">
        <v>21540</v>
      </c>
      <c r="G430" s="30">
        <v>29008</v>
      </c>
      <c r="H430" s="30">
        <v>4433</v>
      </c>
      <c r="I430" s="30">
        <v>22186</v>
      </c>
      <c r="J430" s="30">
        <v>1365</v>
      </c>
      <c r="K430" s="30">
        <v>1300</v>
      </c>
      <c r="L430" s="30">
        <v>0</v>
      </c>
      <c r="M430" s="31">
        <v>0</v>
      </c>
      <c r="N430" s="8">
        <f t="shared" si="6"/>
        <v>877429</v>
      </c>
    </row>
    <row r="431" spans="1:14" x14ac:dyDescent="0.25">
      <c r="A431" s="13">
        <v>428</v>
      </c>
      <c r="B431" s="33" t="s">
        <v>440</v>
      </c>
      <c r="C431" s="30">
        <v>146960</v>
      </c>
      <c r="D431" s="30">
        <v>54904</v>
      </c>
      <c r="E431" s="30">
        <v>2252</v>
      </c>
      <c r="F431" s="30">
        <v>6724</v>
      </c>
      <c r="G431" s="30">
        <v>3826</v>
      </c>
      <c r="H431" s="30">
        <v>849</v>
      </c>
      <c r="I431" s="30">
        <v>2816</v>
      </c>
      <c r="J431" s="30">
        <v>411</v>
      </c>
      <c r="K431" s="30">
        <v>155</v>
      </c>
      <c r="L431" s="30">
        <v>0</v>
      </c>
      <c r="M431" s="31">
        <v>0</v>
      </c>
      <c r="N431" s="8">
        <f t="shared" si="6"/>
        <v>218897</v>
      </c>
    </row>
    <row r="432" spans="1:14" x14ac:dyDescent="0.25">
      <c r="A432" s="13">
        <v>429</v>
      </c>
      <c r="B432" s="33" t="s">
        <v>441</v>
      </c>
      <c r="C432" s="30">
        <v>134248</v>
      </c>
      <c r="D432" s="30">
        <v>70977</v>
      </c>
      <c r="E432" s="30">
        <v>2091</v>
      </c>
      <c r="F432" s="30">
        <v>6266</v>
      </c>
      <c r="G432" s="30">
        <v>2613</v>
      </c>
      <c r="H432" s="30">
        <v>763</v>
      </c>
      <c r="I432" s="30">
        <v>2110</v>
      </c>
      <c r="J432" s="30">
        <v>390</v>
      </c>
      <c r="K432" s="30">
        <v>130</v>
      </c>
      <c r="L432" s="30">
        <v>0</v>
      </c>
      <c r="M432" s="31">
        <v>0</v>
      </c>
      <c r="N432" s="8">
        <f t="shared" si="6"/>
        <v>219588</v>
      </c>
    </row>
    <row r="433" spans="1:14" x14ac:dyDescent="0.25">
      <c r="A433" s="13">
        <v>430</v>
      </c>
      <c r="B433" s="33" t="s">
        <v>442</v>
      </c>
      <c r="C433" s="30">
        <v>74964</v>
      </c>
      <c r="D433" s="30">
        <v>45270</v>
      </c>
      <c r="E433" s="30">
        <v>1264</v>
      </c>
      <c r="F433" s="30">
        <v>3930</v>
      </c>
      <c r="G433" s="30">
        <v>550</v>
      </c>
      <c r="H433" s="30">
        <v>372</v>
      </c>
      <c r="I433" s="30">
        <v>460</v>
      </c>
      <c r="J433" s="30">
        <v>236</v>
      </c>
      <c r="K433" s="30">
        <v>30</v>
      </c>
      <c r="L433" s="30">
        <v>0</v>
      </c>
      <c r="M433" s="31">
        <v>0</v>
      </c>
      <c r="N433" s="8">
        <f t="shared" si="6"/>
        <v>127076</v>
      </c>
    </row>
    <row r="434" spans="1:14" x14ac:dyDescent="0.25">
      <c r="A434" s="13">
        <v>431</v>
      </c>
      <c r="B434" s="33" t="s">
        <v>443</v>
      </c>
      <c r="C434" s="30">
        <v>114350</v>
      </c>
      <c r="D434" s="30">
        <v>67495</v>
      </c>
      <c r="E434" s="30">
        <v>1629</v>
      </c>
      <c r="F434" s="30">
        <v>4824</v>
      </c>
      <c r="G434" s="30">
        <v>3187</v>
      </c>
      <c r="H434" s="30">
        <v>696</v>
      </c>
      <c r="I434" s="30">
        <v>2502</v>
      </c>
      <c r="J434" s="30">
        <v>293</v>
      </c>
      <c r="K434" s="30">
        <v>152</v>
      </c>
      <c r="L434" s="30">
        <v>0</v>
      </c>
      <c r="M434" s="31">
        <v>0</v>
      </c>
      <c r="N434" s="8">
        <f t="shared" si="6"/>
        <v>195128</v>
      </c>
    </row>
    <row r="435" spans="1:14" x14ac:dyDescent="0.25">
      <c r="A435" s="13">
        <v>432</v>
      </c>
      <c r="B435" s="33" t="s">
        <v>444</v>
      </c>
      <c r="C435" s="30">
        <v>114392</v>
      </c>
      <c r="D435" s="30">
        <v>56214</v>
      </c>
      <c r="E435" s="30">
        <v>1820</v>
      </c>
      <c r="F435" s="30">
        <v>5564</v>
      </c>
      <c r="G435" s="30">
        <v>1578</v>
      </c>
      <c r="H435" s="30">
        <v>613</v>
      </c>
      <c r="I435" s="30">
        <v>1296</v>
      </c>
      <c r="J435" s="30">
        <v>349</v>
      </c>
      <c r="K435" s="30">
        <v>83</v>
      </c>
      <c r="L435" s="30">
        <v>10817</v>
      </c>
      <c r="M435" s="31">
        <v>0</v>
      </c>
      <c r="N435" s="8">
        <f t="shared" si="6"/>
        <v>192726</v>
      </c>
    </row>
    <row r="436" spans="1:14" x14ac:dyDescent="0.25">
      <c r="A436" s="13">
        <v>433</v>
      </c>
      <c r="B436" s="33" t="s">
        <v>445</v>
      </c>
      <c r="C436" s="30">
        <v>174920</v>
      </c>
      <c r="D436" s="30">
        <v>48130</v>
      </c>
      <c r="E436" s="30">
        <v>2545</v>
      </c>
      <c r="F436" s="30">
        <v>7474</v>
      </c>
      <c r="G436" s="30">
        <v>4595</v>
      </c>
      <c r="H436" s="30">
        <v>1071</v>
      </c>
      <c r="I436" s="30">
        <v>3765</v>
      </c>
      <c r="J436" s="30">
        <v>458</v>
      </c>
      <c r="K436" s="30">
        <v>234</v>
      </c>
      <c r="L436" s="30">
        <v>13724</v>
      </c>
      <c r="M436" s="31">
        <v>0</v>
      </c>
      <c r="N436" s="8">
        <f t="shared" si="6"/>
        <v>256916</v>
      </c>
    </row>
    <row r="437" spans="1:14" x14ac:dyDescent="0.25">
      <c r="A437" s="13">
        <v>434</v>
      </c>
      <c r="B437" s="33" t="s">
        <v>446</v>
      </c>
      <c r="C437" s="30">
        <v>256504</v>
      </c>
      <c r="D437" s="30">
        <v>67452</v>
      </c>
      <c r="E437" s="30">
        <v>3345</v>
      </c>
      <c r="F437" s="30">
        <v>10455</v>
      </c>
      <c r="G437" s="30">
        <v>6844</v>
      </c>
      <c r="H437" s="30">
        <v>1477</v>
      </c>
      <c r="I437" s="30">
        <v>5148</v>
      </c>
      <c r="J437" s="30">
        <v>632</v>
      </c>
      <c r="K437" s="30">
        <v>292</v>
      </c>
      <c r="L437" s="30">
        <v>12801</v>
      </c>
      <c r="M437" s="31">
        <v>0</v>
      </c>
      <c r="N437" s="8">
        <f t="shared" si="6"/>
        <v>364950</v>
      </c>
    </row>
    <row r="438" spans="1:14" x14ac:dyDescent="0.25">
      <c r="A438" s="13">
        <v>435</v>
      </c>
      <c r="B438" s="33" t="s">
        <v>447</v>
      </c>
      <c r="C438" s="30">
        <v>203994</v>
      </c>
      <c r="D438" s="30">
        <v>76514</v>
      </c>
      <c r="E438" s="30">
        <v>2798</v>
      </c>
      <c r="F438" s="30">
        <v>8425</v>
      </c>
      <c r="G438" s="30">
        <v>6117</v>
      </c>
      <c r="H438" s="30">
        <v>1226</v>
      </c>
      <c r="I438" s="30">
        <v>4630</v>
      </c>
      <c r="J438" s="30">
        <v>514</v>
      </c>
      <c r="K438" s="30">
        <v>263</v>
      </c>
      <c r="L438" s="30">
        <v>13186</v>
      </c>
      <c r="M438" s="31">
        <v>0</v>
      </c>
      <c r="N438" s="8">
        <f t="shared" si="6"/>
        <v>317667</v>
      </c>
    </row>
    <row r="439" spans="1:14" x14ac:dyDescent="0.25">
      <c r="A439" s="13">
        <v>436</v>
      </c>
      <c r="B439" s="33" t="s">
        <v>448</v>
      </c>
      <c r="C439" s="30">
        <v>101824</v>
      </c>
      <c r="D439" s="30">
        <v>43617</v>
      </c>
      <c r="E439" s="30">
        <v>1644</v>
      </c>
      <c r="F439" s="30">
        <v>5070</v>
      </c>
      <c r="G439" s="30">
        <v>1515</v>
      </c>
      <c r="H439" s="30">
        <v>531</v>
      </c>
      <c r="I439" s="30">
        <v>1129</v>
      </c>
      <c r="J439" s="30">
        <v>311</v>
      </c>
      <c r="K439" s="30">
        <v>62</v>
      </c>
      <c r="L439" s="30">
        <v>0</v>
      </c>
      <c r="M439" s="31">
        <v>0</v>
      </c>
      <c r="N439" s="8">
        <f t="shared" si="6"/>
        <v>155703</v>
      </c>
    </row>
    <row r="440" spans="1:14" x14ac:dyDescent="0.25">
      <c r="A440" s="13">
        <v>437</v>
      </c>
      <c r="B440" s="33" t="s">
        <v>449</v>
      </c>
      <c r="C440" s="30">
        <v>822456</v>
      </c>
      <c r="D440" s="30">
        <v>72143</v>
      </c>
      <c r="E440" s="30">
        <v>8482</v>
      </c>
      <c r="F440" s="30">
        <v>26456</v>
      </c>
      <c r="G440" s="30">
        <v>16615</v>
      </c>
      <c r="H440" s="30">
        <v>5328</v>
      </c>
      <c r="I440" s="30">
        <v>18472</v>
      </c>
      <c r="J440" s="30">
        <v>1289</v>
      </c>
      <c r="K440" s="30">
        <v>1474</v>
      </c>
      <c r="L440" s="30">
        <v>24721</v>
      </c>
      <c r="M440" s="31">
        <v>0</v>
      </c>
      <c r="N440" s="8">
        <f t="shared" si="6"/>
        <v>997436</v>
      </c>
    </row>
    <row r="441" spans="1:14" x14ac:dyDescent="0.25">
      <c r="A441" s="13">
        <v>438</v>
      </c>
      <c r="B441" s="33" t="s">
        <v>450</v>
      </c>
      <c r="C441" s="30">
        <v>144728</v>
      </c>
      <c r="D441" s="30">
        <v>52639</v>
      </c>
      <c r="E441" s="30">
        <v>2301</v>
      </c>
      <c r="F441" s="30">
        <v>6862</v>
      </c>
      <c r="G441" s="30">
        <v>3165</v>
      </c>
      <c r="H441" s="30">
        <v>809</v>
      </c>
      <c r="I441" s="30">
        <v>2314</v>
      </c>
      <c r="J441" s="30">
        <v>487</v>
      </c>
      <c r="K441" s="30">
        <v>127</v>
      </c>
      <c r="L441" s="30">
        <v>0</v>
      </c>
      <c r="M441" s="31">
        <v>0</v>
      </c>
      <c r="N441" s="8">
        <f t="shared" si="6"/>
        <v>213432</v>
      </c>
    </row>
    <row r="442" spans="1:14" x14ac:dyDescent="0.25">
      <c r="A442" s="13">
        <v>439</v>
      </c>
      <c r="B442" s="33" t="s">
        <v>451</v>
      </c>
      <c r="C442" s="30">
        <v>1123110</v>
      </c>
      <c r="D442" s="30">
        <v>2606893</v>
      </c>
      <c r="E442" s="30">
        <v>13141</v>
      </c>
      <c r="F442" s="30">
        <v>38067</v>
      </c>
      <c r="G442" s="30">
        <v>43402</v>
      </c>
      <c r="H442" s="30">
        <v>7607</v>
      </c>
      <c r="I442" s="30">
        <v>35249</v>
      </c>
      <c r="J442" s="30">
        <v>2226</v>
      </c>
      <c r="K442" s="30">
        <v>2176</v>
      </c>
      <c r="L442" s="30">
        <v>0</v>
      </c>
      <c r="M442" s="31">
        <v>0</v>
      </c>
      <c r="N442" s="8">
        <f t="shared" si="6"/>
        <v>3871871</v>
      </c>
    </row>
    <row r="443" spans="1:14" x14ac:dyDescent="0.25">
      <c r="A443" s="13">
        <v>440</v>
      </c>
      <c r="B443" s="33" t="s">
        <v>452</v>
      </c>
      <c r="C443" s="30">
        <v>110218</v>
      </c>
      <c r="D443" s="30">
        <v>79169</v>
      </c>
      <c r="E443" s="30">
        <v>1719</v>
      </c>
      <c r="F443" s="30">
        <v>5388</v>
      </c>
      <c r="G443" s="30">
        <v>1408</v>
      </c>
      <c r="H443" s="30">
        <v>562</v>
      </c>
      <c r="I443" s="30">
        <v>1055</v>
      </c>
      <c r="J443" s="30">
        <v>342</v>
      </c>
      <c r="K443" s="30">
        <v>60</v>
      </c>
      <c r="L443" s="30">
        <v>9469</v>
      </c>
      <c r="M443" s="31">
        <v>0</v>
      </c>
      <c r="N443" s="8">
        <f t="shared" si="6"/>
        <v>209390</v>
      </c>
    </row>
    <row r="444" spans="1:14" x14ac:dyDescent="0.25">
      <c r="A444" s="13">
        <v>441</v>
      </c>
      <c r="B444" s="33" t="s">
        <v>453</v>
      </c>
      <c r="C444" s="30">
        <v>352050</v>
      </c>
      <c r="D444" s="30">
        <v>141003</v>
      </c>
      <c r="E444" s="30">
        <v>4404</v>
      </c>
      <c r="F444" s="30">
        <v>12364</v>
      </c>
      <c r="G444" s="30">
        <v>16045</v>
      </c>
      <c r="H444" s="30">
        <v>2404</v>
      </c>
      <c r="I444" s="30">
        <v>11946</v>
      </c>
      <c r="J444" s="30">
        <v>886</v>
      </c>
      <c r="K444" s="30">
        <v>678</v>
      </c>
      <c r="L444" s="30">
        <v>7646</v>
      </c>
      <c r="M444" s="31">
        <v>0</v>
      </c>
      <c r="N444" s="8">
        <f t="shared" si="6"/>
        <v>549426</v>
      </c>
    </row>
    <row r="445" spans="1:14" x14ac:dyDescent="0.25">
      <c r="A445" s="13">
        <v>442</v>
      </c>
      <c r="B445" s="33" t="s">
        <v>454</v>
      </c>
      <c r="C445" s="30">
        <v>60672</v>
      </c>
      <c r="D445" s="30">
        <v>33510</v>
      </c>
      <c r="E445" s="30">
        <v>1022</v>
      </c>
      <c r="F445" s="30">
        <v>3174</v>
      </c>
      <c r="G445" s="30">
        <v>435</v>
      </c>
      <c r="H445" s="30">
        <v>302</v>
      </c>
      <c r="I445" s="30">
        <v>365</v>
      </c>
      <c r="J445" s="30">
        <v>196</v>
      </c>
      <c r="K445" s="30">
        <v>24</v>
      </c>
      <c r="L445" s="30">
        <v>1169</v>
      </c>
      <c r="M445" s="31">
        <v>0</v>
      </c>
      <c r="N445" s="8">
        <f t="shared" si="6"/>
        <v>100869</v>
      </c>
    </row>
    <row r="446" spans="1:14" x14ac:dyDescent="0.25">
      <c r="A446" s="13">
        <v>443</v>
      </c>
      <c r="B446" s="33" t="s">
        <v>455</v>
      </c>
      <c r="C446" s="30">
        <v>66986</v>
      </c>
      <c r="D446" s="30">
        <v>36437</v>
      </c>
      <c r="E446" s="30">
        <v>989</v>
      </c>
      <c r="F446" s="30">
        <v>3139</v>
      </c>
      <c r="G446" s="30">
        <v>761</v>
      </c>
      <c r="H446" s="30">
        <v>349</v>
      </c>
      <c r="I446" s="30">
        <v>657</v>
      </c>
      <c r="J446" s="30">
        <v>184</v>
      </c>
      <c r="K446" s="30">
        <v>44</v>
      </c>
      <c r="L446" s="30">
        <v>0</v>
      </c>
      <c r="M446" s="31">
        <v>0</v>
      </c>
      <c r="N446" s="8">
        <f t="shared" si="6"/>
        <v>109546</v>
      </c>
    </row>
    <row r="447" spans="1:14" x14ac:dyDescent="0.25">
      <c r="A447" s="13">
        <v>444</v>
      </c>
      <c r="B447" s="33" t="s">
        <v>456</v>
      </c>
      <c r="C447" s="30">
        <v>80206</v>
      </c>
      <c r="D447" s="30">
        <v>45085</v>
      </c>
      <c r="E447" s="30">
        <v>1328</v>
      </c>
      <c r="F447" s="30">
        <v>4116</v>
      </c>
      <c r="G447" s="30">
        <v>837</v>
      </c>
      <c r="H447" s="30">
        <v>406</v>
      </c>
      <c r="I447" s="30">
        <v>644</v>
      </c>
      <c r="J447" s="30">
        <v>254</v>
      </c>
      <c r="K447" s="30">
        <v>38</v>
      </c>
      <c r="L447" s="30">
        <v>0</v>
      </c>
      <c r="M447" s="31">
        <v>0</v>
      </c>
      <c r="N447" s="8">
        <f t="shared" si="6"/>
        <v>132914</v>
      </c>
    </row>
    <row r="448" spans="1:14" x14ac:dyDescent="0.25">
      <c r="A448" s="13">
        <v>445</v>
      </c>
      <c r="B448" s="33" t="s">
        <v>457</v>
      </c>
      <c r="C448" s="30">
        <v>146718</v>
      </c>
      <c r="D448" s="30">
        <v>51739</v>
      </c>
      <c r="E448" s="30">
        <v>2194</v>
      </c>
      <c r="F448" s="30">
        <v>6435</v>
      </c>
      <c r="G448" s="30">
        <v>2955</v>
      </c>
      <c r="H448" s="30">
        <v>890</v>
      </c>
      <c r="I448" s="30">
        <v>2692</v>
      </c>
      <c r="J448" s="30">
        <v>390</v>
      </c>
      <c r="K448" s="30">
        <v>188</v>
      </c>
      <c r="L448" s="30">
        <v>2221</v>
      </c>
      <c r="M448" s="31">
        <v>0</v>
      </c>
      <c r="N448" s="8">
        <f t="shared" si="6"/>
        <v>216422</v>
      </c>
    </row>
    <row r="449" spans="1:14" x14ac:dyDescent="0.25">
      <c r="A449" s="13">
        <v>446</v>
      </c>
      <c r="B449" s="33" t="s">
        <v>458</v>
      </c>
      <c r="C449" s="30">
        <v>332554</v>
      </c>
      <c r="D449" s="30">
        <v>172517</v>
      </c>
      <c r="E449" s="30">
        <v>4360</v>
      </c>
      <c r="F449" s="30">
        <v>12597</v>
      </c>
      <c r="G449" s="30">
        <v>10414</v>
      </c>
      <c r="H449" s="30">
        <v>2161</v>
      </c>
      <c r="I449" s="30">
        <v>8654</v>
      </c>
      <c r="J449" s="30">
        <v>839</v>
      </c>
      <c r="K449" s="30">
        <v>554</v>
      </c>
      <c r="L449" s="30">
        <v>0</v>
      </c>
      <c r="M449" s="31">
        <v>0</v>
      </c>
      <c r="N449" s="8">
        <f t="shared" si="6"/>
        <v>544650</v>
      </c>
    </row>
    <row r="450" spans="1:14" x14ac:dyDescent="0.25">
      <c r="A450" s="13">
        <v>447</v>
      </c>
      <c r="B450" s="33" t="s">
        <v>459</v>
      </c>
      <c r="C450" s="30">
        <v>694536</v>
      </c>
      <c r="D450" s="30">
        <v>717230</v>
      </c>
      <c r="E450" s="30">
        <v>8660</v>
      </c>
      <c r="F450" s="30">
        <v>24406</v>
      </c>
      <c r="G450" s="30">
        <v>29575</v>
      </c>
      <c r="H450" s="30">
        <v>4776</v>
      </c>
      <c r="I450" s="30">
        <v>23036</v>
      </c>
      <c r="J450" s="30">
        <v>1499</v>
      </c>
      <c r="K450" s="30">
        <v>1373</v>
      </c>
      <c r="L450" s="30">
        <v>0</v>
      </c>
      <c r="M450" s="31">
        <v>0</v>
      </c>
      <c r="N450" s="8">
        <f t="shared" si="6"/>
        <v>1505091</v>
      </c>
    </row>
    <row r="451" spans="1:14" x14ac:dyDescent="0.25">
      <c r="A451" s="13">
        <v>448</v>
      </c>
      <c r="B451" s="33" t="s">
        <v>460</v>
      </c>
      <c r="C451" s="30">
        <v>143228</v>
      </c>
      <c r="D451" s="30">
        <v>42639</v>
      </c>
      <c r="E451" s="30">
        <v>2049</v>
      </c>
      <c r="F451" s="30">
        <v>6136</v>
      </c>
      <c r="G451" s="30">
        <v>4222</v>
      </c>
      <c r="H451" s="30">
        <v>854</v>
      </c>
      <c r="I451" s="30">
        <v>3157</v>
      </c>
      <c r="J451" s="30">
        <v>369</v>
      </c>
      <c r="K451" s="30">
        <v>177</v>
      </c>
      <c r="L451" s="30">
        <v>0</v>
      </c>
      <c r="M451" s="31">
        <v>0</v>
      </c>
      <c r="N451" s="8">
        <f t="shared" si="6"/>
        <v>202831</v>
      </c>
    </row>
    <row r="452" spans="1:14" x14ac:dyDescent="0.25">
      <c r="A452" s="13">
        <v>449</v>
      </c>
      <c r="B452" s="33" t="s">
        <v>461</v>
      </c>
      <c r="C452" s="30">
        <v>186588</v>
      </c>
      <c r="D452" s="30">
        <v>62103</v>
      </c>
      <c r="E452" s="30">
        <v>2689</v>
      </c>
      <c r="F452" s="30">
        <v>7979</v>
      </c>
      <c r="G452" s="30">
        <v>5703</v>
      </c>
      <c r="H452" s="30">
        <v>1118</v>
      </c>
      <c r="I452" s="30">
        <v>4180</v>
      </c>
      <c r="J452" s="30">
        <v>525</v>
      </c>
      <c r="K452" s="30">
        <v>231</v>
      </c>
      <c r="L452" s="30">
        <v>0</v>
      </c>
      <c r="M452" s="31">
        <v>0</v>
      </c>
      <c r="N452" s="8">
        <f t="shared" si="6"/>
        <v>271116</v>
      </c>
    </row>
    <row r="453" spans="1:14" x14ac:dyDescent="0.25">
      <c r="A453" s="13">
        <v>450</v>
      </c>
      <c r="B453" s="33" t="s">
        <v>462</v>
      </c>
      <c r="C453" s="30">
        <v>599752</v>
      </c>
      <c r="D453" s="30">
        <v>85151</v>
      </c>
      <c r="E453" s="30">
        <v>7831</v>
      </c>
      <c r="F453" s="30">
        <v>22573</v>
      </c>
      <c r="G453" s="30">
        <v>23357</v>
      </c>
      <c r="H453" s="30">
        <v>3942</v>
      </c>
      <c r="I453" s="30">
        <v>18080</v>
      </c>
      <c r="J453" s="30">
        <v>1380</v>
      </c>
      <c r="K453" s="30">
        <v>1038</v>
      </c>
      <c r="L453" s="30">
        <v>0</v>
      </c>
      <c r="M453" s="31">
        <v>0</v>
      </c>
      <c r="N453" s="8">
        <f t="shared" ref="N453:N516" si="7">SUM(C453:M453)</f>
        <v>763104</v>
      </c>
    </row>
    <row r="454" spans="1:14" x14ac:dyDescent="0.25">
      <c r="A454" s="13">
        <v>451</v>
      </c>
      <c r="B454" s="33" t="s">
        <v>463</v>
      </c>
      <c r="C454" s="30">
        <v>122862</v>
      </c>
      <c r="D454" s="30">
        <v>64545</v>
      </c>
      <c r="E454" s="30">
        <v>1984</v>
      </c>
      <c r="F454" s="30">
        <v>6003</v>
      </c>
      <c r="G454" s="30">
        <v>1720</v>
      </c>
      <c r="H454" s="30">
        <v>671</v>
      </c>
      <c r="I454" s="30">
        <v>1490</v>
      </c>
      <c r="J454" s="30">
        <v>366</v>
      </c>
      <c r="K454" s="30">
        <v>97</v>
      </c>
      <c r="L454" s="30">
        <v>3429</v>
      </c>
      <c r="M454" s="31">
        <v>0</v>
      </c>
      <c r="N454" s="8">
        <f t="shared" si="7"/>
        <v>203167</v>
      </c>
    </row>
    <row r="455" spans="1:14" x14ac:dyDescent="0.25">
      <c r="A455" s="13">
        <v>452</v>
      </c>
      <c r="B455" s="33" t="s">
        <v>464</v>
      </c>
      <c r="C455" s="30">
        <v>302908</v>
      </c>
      <c r="D455" s="30">
        <v>151873</v>
      </c>
      <c r="E455" s="30">
        <v>4106</v>
      </c>
      <c r="F455" s="30">
        <v>12430</v>
      </c>
      <c r="G455" s="30">
        <v>7560</v>
      </c>
      <c r="H455" s="30">
        <v>1810</v>
      </c>
      <c r="I455" s="30">
        <v>6189</v>
      </c>
      <c r="J455" s="30">
        <v>770</v>
      </c>
      <c r="K455" s="30">
        <v>385</v>
      </c>
      <c r="L455" s="30">
        <v>0</v>
      </c>
      <c r="M455" s="31">
        <v>0</v>
      </c>
      <c r="N455" s="8">
        <f t="shared" si="7"/>
        <v>488031</v>
      </c>
    </row>
    <row r="456" spans="1:14" x14ac:dyDescent="0.25">
      <c r="A456" s="13">
        <v>453</v>
      </c>
      <c r="B456" s="33" t="s">
        <v>465</v>
      </c>
      <c r="C456" s="30">
        <v>206554</v>
      </c>
      <c r="D456" s="30">
        <v>85254</v>
      </c>
      <c r="E456" s="30">
        <v>2601</v>
      </c>
      <c r="F456" s="30">
        <v>7001</v>
      </c>
      <c r="G456" s="30">
        <v>6786</v>
      </c>
      <c r="H456" s="30">
        <v>1502</v>
      </c>
      <c r="I456" s="30">
        <v>6476</v>
      </c>
      <c r="J456" s="30">
        <v>427</v>
      </c>
      <c r="K456" s="30">
        <v>468</v>
      </c>
      <c r="L456" s="30">
        <v>0</v>
      </c>
      <c r="M456" s="31">
        <v>0</v>
      </c>
      <c r="N456" s="8">
        <f t="shared" si="7"/>
        <v>317069</v>
      </c>
    </row>
    <row r="457" spans="1:14" x14ac:dyDescent="0.25">
      <c r="A457" s="13">
        <v>454</v>
      </c>
      <c r="B457" s="33" t="s">
        <v>466</v>
      </c>
      <c r="C457" s="30">
        <v>183816</v>
      </c>
      <c r="D457" s="30">
        <v>46488</v>
      </c>
      <c r="E457" s="30">
        <v>2623</v>
      </c>
      <c r="F457" s="30">
        <v>7743</v>
      </c>
      <c r="G457" s="30">
        <v>6117</v>
      </c>
      <c r="H457" s="30">
        <v>1121</v>
      </c>
      <c r="I457" s="30">
        <v>4474</v>
      </c>
      <c r="J457" s="30">
        <v>484</v>
      </c>
      <c r="K457" s="30">
        <v>245</v>
      </c>
      <c r="L457" s="30">
        <v>0</v>
      </c>
      <c r="M457" s="31">
        <v>0</v>
      </c>
      <c r="N457" s="8">
        <f t="shared" si="7"/>
        <v>253111</v>
      </c>
    </row>
    <row r="458" spans="1:14" x14ac:dyDescent="0.25">
      <c r="A458" s="13">
        <v>455</v>
      </c>
      <c r="B458" s="33" t="s">
        <v>467</v>
      </c>
      <c r="C458" s="30">
        <v>186464</v>
      </c>
      <c r="D458" s="30">
        <v>107148</v>
      </c>
      <c r="E458" s="30">
        <v>2539</v>
      </c>
      <c r="F458" s="30">
        <v>7566</v>
      </c>
      <c r="G458" s="30">
        <v>4991</v>
      </c>
      <c r="H458" s="30">
        <v>1142</v>
      </c>
      <c r="I458" s="30">
        <v>4095</v>
      </c>
      <c r="J458" s="30">
        <v>475</v>
      </c>
      <c r="K458" s="30">
        <v>256</v>
      </c>
      <c r="L458" s="30">
        <v>13678</v>
      </c>
      <c r="M458" s="31">
        <v>0</v>
      </c>
      <c r="N458" s="8">
        <f t="shared" si="7"/>
        <v>328354</v>
      </c>
    </row>
    <row r="459" spans="1:14" x14ac:dyDescent="0.25">
      <c r="A459" s="13">
        <v>456</v>
      </c>
      <c r="B459" s="33" t="s">
        <v>468</v>
      </c>
      <c r="C459" s="30">
        <v>126436</v>
      </c>
      <c r="D459" s="30">
        <v>73396</v>
      </c>
      <c r="E459" s="30">
        <v>1787</v>
      </c>
      <c r="F459" s="30">
        <v>5292</v>
      </c>
      <c r="G459" s="30">
        <v>2886</v>
      </c>
      <c r="H459" s="30">
        <v>771</v>
      </c>
      <c r="I459" s="30">
        <v>2520</v>
      </c>
      <c r="J459" s="30">
        <v>328</v>
      </c>
      <c r="K459" s="30">
        <v>169</v>
      </c>
      <c r="L459" s="30">
        <v>0</v>
      </c>
      <c r="M459" s="31">
        <v>0</v>
      </c>
      <c r="N459" s="8">
        <f t="shared" si="7"/>
        <v>213585</v>
      </c>
    </row>
    <row r="460" spans="1:14" x14ac:dyDescent="0.25">
      <c r="A460" s="13">
        <v>457</v>
      </c>
      <c r="B460" s="33" t="s">
        <v>469</v>
      </c>
      <c r="C460" s="30">
        <v>209550</v>
      </c>
      <c r="D460" s="30">
        <v>56750</v>
      </c>
      <c r="E460" s="30">
        <v>3100</v>
      </c>
      <c r="F460" s="30">
        <v>9171</v>
      </c>
      <c r="G460" s="30">
        <v>5785</v>
      </c>
      <c r="H460" s="30">
        <v>1243</v>
      </c>
      <c r="I460" s="30">
        <v>4340</v>
      </c>
      <c r="J460" s="30">
        <v>620</v>
      </c>
      <c r="K460" s="30">
        <v>247</v>
      </c>
      <c r="L460" s="30">
        <v>0</v>
      </c>
      <c r="M460" s="31">
        <v>0</v>
      </c>
      <c r="N460" s="8">
        <f t="shared" si="7"/>
        <v>290806</v>
      </c>
    </row>
    <row r="461" spans="1:14" x14ac:dyDescent="0.25">
      <c r="A461" s="13">
        <v>458</v>
      </c>
      <c r="B461" s="33" t="s">
        <v>470</v>
      </c>
      <c r="C461" s="30">
        <v>151902</v>
      </c>
      <c r="D461" s="30">
        <v>68640</v>
      </c>
      <c r="E461" s="30">
        <v>1951</v>
      </c>
      <c r="F461" s="30">
        <v>6458</v>
      </c>
      <c r="G461" s="30">
        <v>2019</v>
      </c>
      <c r="H461" s="30">
        <v>796</v>
      </c>
      <c r="I461" s="30">
        <v>1751</v>
      </c>
      <c r="J461" s="30">
        <v>355</v>
      </c>
      <c r="K461" s="30">
        <v>117</v>
      </c>
      <c r="L461" s="30">
        <v>3742</v>
      </c>
      <c r="M461" s="31">
        <v>0</v>
      </c>
      <c r="N461" s="8">
        <f t="shared" si="7"/>
        <v>237731</v>
      </c>
    </row>
    <row r="462" spans="1:14" x14ac:dyDescent="0.25">
      <c r="A462" s="13">
        <v>459</v>
      </c>
      <c r="B462" s="33" t="s">
        <v>471</v>
      </c>
      <c r="C462" s="30">
        <v>295314</v>
      </c>
      <c r="D462" s="30">
        <v>163368</v>
      </c>
      <c r="E462" s="30">
        <v>3820</v>
      </c>
      <c r="F462" s="30">
        <v>11149</v>
      </c>
      <c r="G462" s="30">
        <v>8500</v>
      </c>
      <c r="H462" s="30">
        <v>1910</v>
      </c>
      <c r="I462" s="30">
        <v>7335</v>
      </c>
      <c r="J462" s="30">
        <v>687</v>
      </c>
      <c r="K462" s="30">
        <v>489</v>
      </c>
      <c r="L462" s="30">
        <v>0</v>
      </c>
      <c r="M462" s="31">
        <v>0</v>
      </c>
      <c r="N462" s="8">
        <f t="shared" si="7"/>
        <v>492572</v>
      </c>
    </row>
    <row r="463" spans="1:14" x14ac:dyDescent="0.25">
      <c r="A463" s="13">
        <v>460</v>
      </c>
      <c r="B463" s="33" t="s">
        <v>472</v>
      </c>
      <c r="C463" s="30">
        <v>289972</v>
      </c>
      <c r="D463" s="30">
        <v>67466</v>
      </c>
      <c r="E463" s="30">
        <v>4121</v>
      </c>
      <c r="F463" s="30">
        <v>12322</v>
      </c>
      <c r="G463" s="30">
        <v>8997</v>
      </c>
      <c r="H463" s="30">
        <v>1733</v>
      </c>
      <c r="I463" s="30">
        <v>6596</v>
      </c>
      <c r="J463" s="30">
        <v>762</v>
      </c>
      <c r="K463" s="30">
        <v>361</v>
      </c>
      <c r="L463" s="30">
        <v>0</v>
      </c>
      <c r="M463" s="31">
        <v>0</v>
      </c>
      <c r="N463" s="8">
        <f t="shared" si="7"/>
        <v>392330</v>
      </c>
    </row>
    <row r="464" spans="1:14" x14ac:dyDescent="0.25">
      <c r="A464" s="13">
        <v>461</v>
      </c>
      <c r="B464" s="33" t="s">
        <v>473</v>
      </c>
      <c r="C464" s="30">
        <v>98878</v>
      </c>
      <c r="D464" s="30">
        <v>47852</v>
      </c>
      <c r="E464" s="30">
        <v>1496</v>
      </c>
      <c r="F464" s="30">
        <v>4596</v>
      </c>
      <c r="G464" s="30">
        <v>905</v>
      </c>
      <c r="H464" s="30">
        <v>543</v>
      </c>
      <c r="I464" s="30">
        <v>1041</v>
      </c>
      <c r="J464" s="30">
        <v>274</v>
      </c>
      <c r="K464" s="30">
        <v>85</v>
      </c>
      <c r="L464" s="30">
        <v>0</v>
      </c>
      <c r="M464" s="31">
        <v>0</v>
      </c>
      <c r="N464" s="8">
        <f t="shared" si="7"/>
        <v>155670</v>
      </c>
    </row>
    <row r="465" spans="1:14" x14ac:dyDescent="0.25">
      <c r="A465" s="13">
        <v>462</v>
      </c>
      <c r="B465" s="33" t="s">
        <v>474</v>
      </c>
      <c r="C465" s="30">
        <v>302284</v>
      </c>
      <c r="D465" s="30">
        <v>176967</v>
      </c>
      <c r="E465" s="30">
        <v>3808</v>
      </c>
      <c r="F465" s="30">
        <v>10864</v>
      </c>
      <c r="G465" s="30">
        <v>8032</v>
      </c>
      <c r="H465" s="30">
        <v>2034</v>
      </c>
      <c r="I465" s="30">
        <v>7710</v>
      </c>
      <c r="J465" s="30">
        <v>687</v>
      </c>
      <c r="K465" s="30">
        <v>563</v>
      </c>
      <c r="L465" s="30">
        <v>0</v>
      </c>
      <c r="M465" s="31">
        <v>0</v>
      </c>
      <c r="N465" s="8">
        <f t="shared" si="7"/>
        <v>512949</v>
      </c>
    </row>
    <row r="466" spans="1:14" x14ac:dyDescent="0.25">
      <c r="A466" s="13">
        <v>463</v>
      </c>
      <c r="B466" s="33" t="s">
        <v>475</v>
      </c>
      <c r="C466" s="30">
        <v>80740</v>
      </c>
      <c r="D466" s="30">
        <v>39494</v>
      </c>
      <c r="E466" s="30">
        <v>1314</v>
      </c>
      <c r="F466" s="30">
        <v>4038</v>
      </c>
      <c r="G466" s="30">
        <v>912</v>
      </c>
      <c r="H466" s="30">
        <v>422</v>
      </c>
      <c r="I466" s="30">
        <v>761</v>
      </c>
      <c r="J466" s="30">
        <v>251</v>
      </c>
      <c r="K466" s="30">
        <v>49</v>
      </c>
      <c r="L466" s="30">
        <v>0</v>
      </c>
      <c r="M466" s="31">
        <v>0</v>
      </c>
      <c r="N466" s="8">
        <f t="shared" si="7"/>
        <v>127981</v>
      </c>
    </row>
    <row r="467" spans="1:14" x14ac:dyDescent="0.25">
      <c r="A467" s="13">
        <v>464</v>
      </c>
      <c r="B467" s="33" t="s">
        <v>476</v>
      </c>
      <c r="C467" s="30">
        <v>83662</v>
      </c>
      <c r="D467" s="30">
        <v>38052</v>
      </c>
      <c r="E467" s="30">
        <v>1330</v>
      </c>
      <c r="F467" s="30">
        <v>3855</v>
      </c>
      <c r="G467" s="30">
        <v>592</v>
      </c>
      <c r="H467" s="30">
        <v>505</v>
      </c>
      <c r="I467" s="30">
        <v>1042</v>
      </c>
      <c r="J467" s="30">
        <v>238</v>
      </c>
      <c r="K467" s="30">
        <v>102</v>
      </c>
      <c r="L467" s="30">
        <v>0</v>
      </c>
      <c r="M467" s="31">
        <v>0</v>
      </c>
      <c r="N467" s="8">
        <f t="shared" si="7"/>
        <v>129378</v>
      </c>
    </row>
    <row r="468" spans="1:14" x14ac:dyDescent="0.25">
      <c r="A468" s="13">
        <v>465</v>
      </c>
      <c r="B468" s="33" t="s">
        <v>477</v>
      </c>
      <c r="C468" s="30">
        <v>117076</v>
      </c>
      <c r="D468" s="30">
        <v>44614</v>
      </c>
      <c r="E468" s="30">
        <v>1778</v>
      </c>
      <c r="F468" s="30">
        <v>5337</v>
      </c>
      <c r="G468" s="30">
        <v>2814</v>
      </c>
      <c r="H468" s="30">
        <v>674</v>
      </c>
      <c r="I468" s="30">
        <v>2127</v>
      </c>
      <c r="J468" s="30">
        <v>329</v>
      </c>
      <c r="K468" s="30">
        <v>121</v>
      </c>
      <c r="L468" s="30">
        <v>13284</v>
      </c>
      <c r="M468" s="31">
        <v>0</v>
      </c>
      <c r="N468" s="8">
        <f t="shared" si="7"/>
        <v>188154</v>
      </c>
    </row>
    <row r="469" spans="1:14" x14ac:dyDescent="0.25">
      <c r="A469" s="13">
        <v>466</v>
      </c>
      <c r="B469" s="33" t="s">
        <v>478</v>
      </c>
      <c r="C469" s="30">
        <v>586206</v>
      </c>
      <c r="D469" s="30">
        <v>82703</v>
      </c>
      <c r="E469" s="30">
        <v>7525</v>
      </c>
      <c r="F469" s="30">
        <v>21444</v>
      </c>
      <c r="G469" s="30">
        <v>23370</v>
      </c>
      <c r="H469" s="30">
        <v>3940</v>
      </c>
      <c r="I469" s="30">
        <v>18457</v>
      </c>
      <c r="J469" s="30">
        <v>1305</v>
      </c>
      <c r="K469" s="30">
        <v>1083</v>
      </c>
      <c r="L469" s="30">
        <v>0</v>
      </c>
      <c r="M469" s="31">
        <v>0</v>
      </c>
      <c r="N469" s="8">
        <f t="shared" si="7"/>
        <v>746033</v>
      </c>
    </row>
    <row r="470" spans="1:14" x14ac:dyDescent="0.25">
      <c r="A470" s="13">
        <v>467</v>
      </c>
      <c r="B470" s="33" t="s">
        <v>479</v>
      </c>
      <c r="C470" s="30">
        <v>945304</v>
      </c>
      <c r="D470" s="30">
        <v>1621260</v>
      </c>
      <c r="E470" s="30">
        <v>11112</v>
      </c>
      <c r="F470" s="30">
        <v>30046</v>
      </c>
      <c r="G470" s="30">
        <v>33164</v>
      </c>
      <c r="H470" s="30">
        <v>6945</v>
      </c>
      <c r="I470" s="30">
        <v>31154</v>
      </c>
      <c r="J470" s="30">
        <v>1774</v>
      </c>
      <c r="K470" s="30">
        <v>2225</v>
      </c>
      <c r="L470" s="30">
        <v>211589</v>
      </c>
      <c r="M470" s="31">
        <v>0</v>
      </c>
      <c r="N470" s="8">
        <f t="shared" si="7"/>
        <v>2894573</v>
      </c>
    </row>
    <row r="471" spans="1:14" x14ac:dyDescent="0.25">
      <c r="A471" s="13">
        <v>468</v>
      </c>
      <c r="B471" s="33" t="s">
        <v>480</v>
      </c>
      <c r="C471" s="30">
        <v>624336</v>
      </c>
      <c r="D471" s="30">
        <v>251978</v>
      </c>
      <c r="E471" s="30">
        <v>8240</v>
      </c>
      <c r="F471" s="30">
        <v>24168</v>
      </c>
      <c r="G471" s="30">
        <v>24397</v>
      </c>
      <c r="H471" s="30">
        <v>3978</v>
      </c>
      <c r="I471" s="30">
        <v>17909</v>
      </c>
      <c r="J471" s="30">
        <v>1492</v>
      </c>
      <c r="K471" s="30">
        <v>984</v>
      </c>
      <c r="L471" s="30">
        <v>0</v>
      </c>
      <c r="M471" s="31">
        <v>18916</v>
      </c>
      <c r="N471" s="8">
        <f t="shared" si="7"/>
        <v>976398</v>
      </c>
    </row>
    <row r="472" spans="1:14" x14ac:dyDescent="0.25">
      <c r="A472" s="13">
        <v>469</v>
      </c>
      <c r="B472" s="33" t="s">
        <v>481</v>
      </c>
      <c r="C472" s="30">
        <v>1642000</v>
      </c>
      <c r="D472" s="30">
        <v>1056756</v>
      </c>
      <c r="E472" s="30">
        <v>20544</v>
      </c>
      <c r="F472" s="30">
        <v>60809</v>
      </c>
      <c r="G472" s="30">
        <v>59544</v>
      </c>
      <c r="H472" s="30">
        <v>10553</v>
      </c>
      <c r="I472" s="30">
        <v>46168</v>
      </c>
      <c r="J472" s="30">
        <v>3598</v>
      </c>
      <c r="K472" s="30">
        <v>2708</v>
      </c>
      <c r="L472" s="30">
        <v>15168</v>
      </c>
      <c r="M472" s="31">
        <v>0</v>
      </c>
      <c r="N472" s="8">
        <f t="shared" si="7"/>
        <v>2917848</v>
      </c>
    </row>
    <row r="473" spans="1:14" x14ac:dyDescent="0.25">
      <c r="A473" s="13">
        <v>470</v>
      </c>
      <c r="B473" s="33" t="s">
        <v>482</v>
      </c>
      <c r="C473" s="30">
        <v>253428</v>
      </c>
      <c r="D473" s="30">
        <v>53250</v>
      </c>
      <c r="E473" s="30">
        <v>3476</v>
      </c>
      <c r="F473" s="30">
        <v>10265</v>
      </c>
      <c r="G473" s="30">
        <v>7571</v>
      </c>
      <c r="H473" s="30">
        <v>1575</v>
      </c>
      <c r="I473" s="30">
        <v>6015</v>
      </c>
      <c r="J473" s="30">
        <v>626</v>
      </c>
      <c r="K473" s="30">
        <v>365</v>
      </c>
      <c r="L473" s="30">
        <v>28186</v>
      </c>
      <c r="M473" s="31">
        <v>0</v>
      </c>
      <c r="N473" s="8">
        <f t="shared" si="7"/>
        <v>364757</v>
      </c>
    </row>
    <row r="474" spans="1:14" x14ac:dyDescent="0.25">
      <c r="A474" s="13">
        <v>471</v>
      </c>
      <c r="B474" s="33" t="s">
        <v>483</v>
      </c>
      <c r="C474" s="30">
        <v>92994</v>
      </c>
      <c r="D474" s="30">
        <v>56605</v>
      </c>
      <c r="E474" s="30">
        <v>1588</v>
      </c>
      <c r="F474" s="30">
        <v>4863</v>
      </c>
      <c r="G474" s="30">
        <v>751</v>
      </c>
      <c r="H474" s="30">
        <v>475</v>
      </c>
      <c r="I474" s="30">
        <v>663</v>
      </c>
      <c r="J474" s="30">
        <v>303</v>
      </c>
      <c r="K474" s="30">
        <v>45</v>
      </c>
      <c r="L474" s="30">
        <v>0</v>
      </c>
      <c r="M474" s="31">
        <v>0</v>
      </c>
      <c r="N474" s="8">
        <f t="shared" si="7"/>
        <v>158287</v>
      </c>
    </row>
    <row r="475" spans="1:14" x14ac:dyDescent="0.25">
      <c r="A475" s="13">
        <v>472</v>
      </c>
      <c r="B475" s="33" t="s">
        <v>484</v>
      </c>
      <c r="C475" s="30">
        <v>399448</v>
      </c>
      <c r="D475" s="30">
        <v>224109</v>
      </c>
      <c r="E475" s="30">
        <v>6511</v>
      </c>
      <c r="F475" s="30">
        <v>19662</v>
      </c>
      <c r="G475" s="30">
        <v>5876</v>
      </c>
      <c r="H475" s="30">
        <v>2175</v>
      </c>
      <c r="I475" s="30">
        <v>4820</v>
      </c>
      <c r="J475" s="30">
        <v>1218</v>
      </c>
      <c r="K475" s="30">
        <v>307</v>
      </c>
      <c r="L475" s="30">
        <v>0</v>
      </c>
      <c r="M475" s="31">
        <v>0</v>
      </c>
      <c r="N475" s="8">
        <f t="shared" si="7"/>
        <v>664126</v>
      </c>
    </row>
    <row r="476" spans="1:14" x14ac:dyDescent="0.25">
      <c r="A476" s="13">
        <v>473</v>
      </c>
      <c r="B476" s="33" t="s">
        <v>485</v>
      </c>
      <c r="C476" s="30">
        <v>118742</v>
      </c>
      <c r="D476" s="30">
        <v>60221</v>
      </c>
      <c r="E476" s="30">
        <v>1825</v>
      </c>
      <c r="F476" s="30">
        <v>5538</v>
      </c>
      <c r="G476" s="30">
        <v>2253</v>
      </c>
      <c r="H476" s="30">
        <v>662</v>
      </c>
      <c r="I476" s="30">
        <v>1765</v>
      </c>
      <c r="J476" s="30">
        <v>343</v>
      </c>
      <c r="K476" s="30">
        <v>107</v>
      </c>
      <c r="L476" s="30">
        <v>5244</v>
      </c>
      <c r="M476" s="31">
        <v>0</v>
      </c>
      <c r="N476" s="8">
        <f t="shared" si="7"/>
        <v>196700</v>
      </c>
    </row>
    <row r="477" spans="1:14" x14ac:dyDescent="0.25">
      <c r="A477" s="13">
        <v>474</v>
      </c>
      <c r="B477" s="33" t="s">
        <v>486</v>
      </c>
      <c r="C477" s="30">
        <v>178884</v>
      </c>
      <c r="D477" s="30">
        <v>130839</v>
      </c>
      <c r="E477" s="30">
        <v>2514</v>
      </c>
      <c r="F477" s="30">
        <v>7429</v>
      </c>
      <c r="G477" s="30">
        <v>5960</v>
      </c>
      <c r="H477" s="30">
        <v>1098</v>
      </c>
      <c r="I477" s="30">
        <v>4392</v>
      </c>
      <c r="J477" s="30">
        <v>457</v>
      </c>
      <c r="K477" s="30">
        <v>245</v>
      </c>
      <c r="L477" s="30">
        <v>0</v>
      </c>
      <c r="M477" s="31">
        <v>0</v>
      </c>
      <c r="N477" s="8">
        <f t="shared" si="7"/>
        <v>331818</v>
      </c>
    </row>
    <row r="478" spans="1:14" x14ac:dyDescent="0.25">
      <c r="A478" s="13">
        <v>475</v>
      </c>
      <c r="B478" s="33" t="s">
        <v>487</v>
      </c>
      <c r="C478" s="30">
        <v>649058</v>
      </c>
      <c r="D478" s="30">
        <v>534652</v>
      </c>
      <c r="E478" s="30">
        <v>8484</v>
      </c>
      <c r="F478" s="30">
        <v>24357</v>
      </c>
      <c r="G478" s="30">
        <v>17570</v>
      </c>
      <c r="H478" s="30">
        <v>4290</v>
      </c>
      <c r="I478" s="30">
        <v>16240</v>
      </c>
      <c r="J478" s="30">
        <v>1487</v>
      </c>
      <c r="K478" s="30">
        <v>1140</v>
      </c>
      <c r="L478" s="30">
        <v>0</v>
      </c>
      <c r="M478" s="31">
        <v>0</v>
      </c>
      <c r="N478" s="8">
        <f t="shared" si="7"/>
        <v>1257278</v>
      </c>
    </row>
    <row r="479" spans="1:14" x14ac:dyDescent="0.25">
      <c r="A479" s="13">
        <v>476</v>
      </c>
      <c r="B479" s="33" t="s">
        <v>488</v>
      </c>
      <c r="C479" s="30">
        <v>72586</v>
      </c>
      <c r="D479" s="30">
        <v>38841</v>
      </c>
      <c r="E479" s="30">
        <v>1201</v>
      </c>
      <c r="F479" s="30">
        <v>3585</v>
      </c>
      <c r="G479" s="30">
        <v>732</v>
      </c>
      <c r="H479" s="30">
        <v>403</v>
      </c>
      <c r="I479" s="30">
        <v>771</v>
      </c>
      <c r="J479" s="30">
        <v>225</v>
      </c>
      <c r="K479" s="30">
        <v>60</v>
      </c>
      <c r="L479" s="30">
        <v>0</v>
      </c>
      <c r="M479" s="31">
        <v>0</v>
      </c>
      <c r="N479" s="8">
        <f t="shared" si="7"/>
        <v>118404</v>
      </c>
    </row>
    <row r="480" spans="1:14" x14ac:dyDescent="0.25">
      <c r="A480" s="13">
        <v>477</v>
      </c>
      <c r="B480" s="33" t="s">
        <v>489</v>
      </c>
      <c r="C480" s="30">
        <v>135014</v>
      </c>
      <c r="D480" s="30">
        <v>82499</v>
      </c>
      <c r="E480" s="30">
        <v>2077</v>
      </c>
      <c r="F480" s="30">
        <v>6373</v>
      </c>
      <c r="G480" s="30">
        <v>2287</v>
      </c>
      <c r="H480" s="30">
        <v>735</v>
      </c>
      <c r="I480" s="30">
        <v>1811</v>
      </c>
      <c r="J480" s="30">
        <v>387</v>
      </c>
      <c r="K480" s="30">
        <v>109</v>
      </c>
      <c r="L480" s="30">
        <v>0</v>
      </c>
      <c r="M480" s="31">
        <v>0</v>
      </c>
      <c r="N480" s="8">
        <f t="shared" si="7"/>
        <v>231292</v>
      </c>
    </row>
    <row r="481" spans="1:14" x14ac:dyDescent="0.25">
      <c r="A481" s="13">
        <v>478</v>
      </c>
      <c r="B481" s="33" t="s">
        <v>490</v>
      </c>
      <c r="C481" s="30">
        <v>135522</v>
      </c>
      <c r="D481" s="30">
        <v>38240</v>
      </c>
      <c r="E481" s="30">
        <v>2061</v>
      </c>
      <c r="F481" s="30">
        <v>6266</v>
      </c>
      <c r="G481" s="30">
        <v>2776</v>
      </c>
      <c r="H481" s="30">
        <v>757</v>
      </c>
      <c r="I481" s="30">
        <v>2128</v>
      </c>
      <c r="J481" s="30">
        <v>385</v>
      </c>
      <c r="K481" s="30">
        <v>125</v>
      </c>
      <c r="L481" s="30">
        <v>0</v>
      </c>
      <c r="M481" s="31">
        <v>0</v>
      </c>
      <c r="N481" s="8">
        <f t="shared" si="7"/>
        <v>188260</v>
      </c>
    </row>
    <row r="482" spans="1:14" x14ac:dyDescent="0.25">
      <c r="A482" s="13">
        <v>479</v>
      </c>
      <c r="B482" s="33" t="s">
        <v>491</v>
      </c>
      <c r="C482" s="30">
        <v>58230</v>
      </c>
      <c r="D482" s="30">
        <v>34780</v>
      </c>
      <c r="E482" s="30">
        <v>1019</v>
      </c>
      <c r="F482" s="30">
        <v>3165</v>
      </c>
      <c r="G482" s="30">
        <v>302</v>
      </c>
      <c r="H482" s="30">
        <v>278</v>
      </c>
      <c r="I482" s="30">
        <v>229</v>
      </c>
      <c r="J482" s="30">
        <v>204</v>
      </c>
      <c r="K482" s="30">
        <v>13</v>
      </c>
      <c r="L482" s="30">
        <v>11268</v>
      </c>
      <c r="M482" s="31">
        <v>0</v>
      </c>
      <c r="N482" s="8">
        <f t="shared" si="7"/>
        <v>109488</v>
      </c>
    </row>
    <row r="483" spans="1:14" x14ac:dyDescent="0.25">
      <c r="A483" s="13">
        <v>480</v>
      </c>
      <c r="B483" s="33" t="s">
        <v>492</v>
      </c>
      <c r="C483" s="30">
        <v>128254</v>
      </c>
      <c r="D483" s="30">
        <v>67061</v>
      </c>
      <c r="E483" s="30">
        <v>1915</v>
      </c>
      <c r="F483" s="30">
        <v>5703</v>
      </c>
      <c r="G483" s="30">
        <v>2307</v>
      </c>
      <c r="H483" s="30">
        <v>756</v>
      </c>
      <c r="I483" s="30">
        <v>2136</v>
      </c>
      <c r="J483" s="30">
        <v>344</v>
      </c>
      <c r="K483" s="30">
        <v>149</v>
      </c>
      <c r="L483" s="30">
        <v>3508</v>
      </c>
      <c r="M483" s="31">
        <v>0</v>
      </c>
      <c r="N483" s="8">
        <f t="shared" si="7"/>
        <v>212133</v>
      </c>
    </row>
    <row r="484" spans="1:14" x14ac:dyDescent="0.25">
      <c r="A484" s="13">
        <v>481</v>
      </c>
      <c r="B484" s="33" t="s">
        <v>493</v>
      </c>
      <c r="C484" s="30">
        <v>178934</v>
      </c>
      <c r="D484" s="30">
        <v>58146</v>
      </c>
      <c r="E484" s="30">
        <v>2401</v>
      </c>
      <c r="F484" s="30">
        <v>6771</v>
      </c>
      <c r="G484" s="30">
        <v>3288</v>
      </c>
      <c r="H484" s="30">
        <v>1206</v>
      </c>
      <c r="I484" s="30">
        <v>3940</v>
      </c>
      <c r="J484" s="30">
        <v>405</v>
      </c>
      <c r="K484" s="30">
        <v>329</v>
      </c>
      <c r="L484" s="30">
        <v>4907</v>
      </c>
      <c r="M484" s="31">
        <v>0</v>
      </c>
      <c r="N484" s="8">
        <f t="shared" si="7"/>
        <v>260327</v>
      </c>
    </row>
    <row r="485" spans="1:14" x14ac:dyDescent="0.25">
      <c r="A485" s="13">
        <v>482</v>
      </c>
      <c r="B485" s="33" t="s">
        <v>494</v>
      </c>
      <c r="C485" s="30">
        <v>3774528</v>
      </c>
      <c r="D485" s="30">
        <v>1613931</v>
      </c>
      <c r="E485" s="30">
        <v>41295</v>
      </c>
      <c r="F485" s="30">
        <v>120982</v>
      </c>
      <c r="G485" s="30">
        <v>96793</v>
      </c>
      <c r="H485" s="30">
        <v>25833</v>
      </c>
      <c r="I485" s="30">
        <v>100018</v>
      </c>
      <c r="J485" s="30">
        <v>6429</v>
      </c>
      <c r="K485" s="30">
        <v>7651</v>
      </c>
      <c r="L485" s="30">
        <v>1675902</v>
      </c>
      <c r="M485" s="31">
        <v>0</v>
      </c>
      <c r="N485" s="8">
        <f t="shared" si="7"/>
        <v>7463362</v>
      </c>
    </row>
    <row r="486" spans="1:14" x14ac:dyDescent="0.25">
      <c r="A486" s="13">
        <v>483</v>
      </c>
      <c r="B486" s="33" t="s">
        <v>495</v>
      </c>
      <c r="C486" s="30">
        <v>438902</v>
      </c>
      <c r="D486" s="30">
        <v>169609</v>
      </c>
      <c r="E486" s="30">
        <v>5259</v>
      </c>
      <c r="F486" s="30">
        <v>15621</v>
      </c>
      <c r="G486" s="30">
        <v>19074</v>
      </c>
      <c r="H486" s="30">
        <v>2845</v>
      </c>
      <c r="I486" s="30">
        <v>13697</v>
      </c>
      <c r="J486" s="30">
        <v>949</v>
      </c>
      <c r="K486" s="30">
        <v>750</v>
      </c>
      <c r="L486" s="30">
        <v>0</v>
      </c>
      <c r="M486" s="31">
        <v>0</v>
      </c>
      <c r="N486" s="8">
        <f t="shared" si="7"/>
        <v>666706</v>
      </c>
    </row>
    <row r="487" spans="1:14" x14ac:dyDescent="0.25">
      <c r="A487" s="13">
        <v>484</v>
      </c>
      <c r="B487" s="33" t="s">
        <v>496</v>
      </c>
      <c r="C487" s="30">
        <v>299648</v>
      </c>
      <c r="D487" s="30">
        <v>183552</v>
      </c>
      <c r="E487" s="30">
        <v>3740</v>
      </c>
      <c r="F487" s="30">
        <v>11035</v>
      </c>
      <c r="G487" s="30">
        <v>7704</v>
      </c>
      <c r="H487" s="30">
        <v>1935</v>
      </c>
      <c r="I487" s="30">
        <v>7125</v>
      </c>
      <c r="J487" s="30">
        <v>661</v>
      </c>
      <c r="K487" s="30">
        <v>501</v>
      </c>
      <c r="L487" s="30">
        <v>0</v>
      </c>
      <c r="M487" s="31">
        <v>0</v>
      </c>
      <c r="N487" s="8">
        <f t="shared" si="7"/>
        <v>515901</v>
      </c>
    </row>
    <row r="488" spans="1:14" x14ac:dyDescent="0.25">
      <c r="A488" s="13">
        <v>485</v>
      </c>
      <c r="B488" s="33" t="s">
        <v>497</v>
      </c>
      <c r="C488" s="30">
        <v>193136</v>
      </c>
      <c r="D488" s="30">
        <v>98116</v>
      </c>
      <c r="E488" s="30">
        <v>2804</v>
      </c>
      <c r="F488" s="30">
        <v>8383</v>
      </c>
      <c r="G488" s="30">
        <v>5355</v>
      </c>
      <c r="H488" s="30">
        <v>1144</v>
      </c>
      <c r="I488" s="30">
        <v>4057</v>
      </c>
      <c r="J488" s="30">
        <v>516</v>
      </c>
      <c r="K488" s="30">
        <v>231</v>
      </c>
      <c r="L488" s="30">
        <v>0</v>
      </c>
      <c r="M488" s="31">
        <v>0</v>
      </c>
      <c r="N488" s="8">
        <f t="shared" si="7"/>
        <v>313742</v>
      </c>
    </row>
    <row r="489" spans="1:14" x14ac:dyDescent="0.25">
      <c r="A489" s="13">
        <v>486</v>
      </c>
      <c r="B489" s="33" t="s">
        <v>498</v>
      </c>
      <c r="C489" s="30">
        <v>179388</v>
      </c>
      <c r="D489" s="30">
        <v>221391</v>
      </c>
      <c r="E489" s="30">
        <v>2329</v>
      </c>
      <c r="F489" s="30">
        <v>6742</v>
      </c>
      <c r="G489" s="30">
        <v>4209</v>
      </c>
      <c r="H489" s="30">
        <v>1177</v>
      </c>
      <c r="I489" s="30">
        <v>4172</v>
      </c>
      <c r="J489" s="30">
        <v>393</v>
      </c>
      <c r="K489" s="30">
        <v>311</v>
      </c>
      <c r="L489" s="30">
        <v>0</v>
      </c>
      <c r="M489" s="31">
        <v>0</v>
      </c>
      <c r="N489" s="8">
        <f t="shared" si="7"/>
        <v>420112</v>
      </c>
    </row>
    <row r="490" spans="1:14" x14ac:dyDescent="0.25">
      <c r="A490" s="13">
        <v>487</v>
      </c>
      <c r="B490" s="33" t="s">
        <v>499</v>
      </c>
      <c r="C490" s="30">
        <v>217292</v>
      </c>
      <c r="D490" s="30">
        <v>94014</v>
      </c>
      <c r="E490" s="30">
        <v>1932</v>
      </c>
      <c r="F490" s="30">
        <v>6676</v>
      </c>
      <c r="G490" s="30">
        <v>3414</v>
      </c>
      <c r="H490" s="30">
        <v>1255</v>
      </c>
      <c r="I490" s="30">
        <v>3463</v>
      </c>
      <c r="J490" s="30">
        <v>488</v>
      </c>
      <c r="K490" s="30">
        <v>262</v>
      </c>
      <c r="L490" s="30">
        <v>16925</v>
      </c>
      <c r="M490" s="31">
        <v>0</v>
      </c>
      <c r="N490" s="8">
        <f t="shared" si="7"/>
        <v>345721</v>
      </c>
    </row>
    <row r="491" spans="1:14" x14ac:dyDescent="0.25">
      <c r="A491" s="13">
        <v>488</v>
      </c>
      <c r="B491" s="33" t="s">
        <v>500</v>
      </c>
      <c r="C491" s="30">
        <v>66560</v>
      </c>
      <c r="D491" s="30">
        <v>42723</v>
      </c>
      <c r="E491" s="30">
        <v>1118</v>
      </c>
      <c r="F491" s="30">
        <v>3452</v>
      </c>
      <c r="G491" s="30">
        <v>227</v>
      </c>
      <c r="H491" s="30">
        <v>335</v>
      </c>
      <c r="I491" s="30">
        <v>329</v>
      </c>
      <c r="J491" s="30">
        <v>215</v>
      </c>
      <c r="K491" s="30">
        <v>30</v>
      </c>
      <c r="L491" s="30">
        <v>0</v>
      </c>
      <c r="M491" s="31">
        <v>0</v>
      </c>
      <c r="N491" s="8">
        <f t="shared" si="7"/>
        <v>114989</v>
      </c>
    </row>
    <row r="492" spans="1:14" x14ac:dyDescent="0.25">
      <c r="A492" s="13">
        <v>489</v>
      </c>
      <c r="B492" s="33" t="s">
        <v>501</v>
      </c>
      <c r="C492" s="30">
        <v>281742</v>
      </c>
      <c r="D492" s="30">
        <v>69625</v>
      </c>
      <c r="E492" s="30">
        <v>3922</v>
      </c>
      <c r="F492" s="30">
        <v>11820</v>
      </c>
      <c r="G492" s="30">
        <v>8458</v>
      </c>
      <c r="H492" s="30">
        <v>1678</v>
      </c>
      <c r="I492" s="30">
        <v>6275</v>
      </c>
      <c r="J492" s="30">
        <v>718</v>
      </c>
      <c r="K492" s="30">
        <v>351</v>
      </c>
      <c r="L492" s="30">
        <v>0</v>
      </c>
      <c r="M492" s="31">
        <v>0</v>
      </c>
      <c r="N492" s="8">
        <f t="shared" si="7"/>
        <v>384589</v>
      </c>
    </row>
    <row r="493" spans="1:14" x14ac:dyDescent="0.25">
      <c r="A493" s="13">
        <v>490</v>
      </c>
      <c r="B493" s="33" t="s">
        <v>502</v>
      </c>
      <c r="C493" s="30">
        <v>174948</v>
      </c>
      <c r="D493" s="30">
        <v>57540</v>
      </c>
      <c r="E493" s="30">
        <v>2506</v>
      </c>
      <c r="F493" s="30">
        <v>7526</v>
      </c>
      <c r="G493" s="30">
        <v>5116</v>
      </c>
      <c r="H493" s="30">
        <v>1034</v>
      </c>
      <c r="I493" s="30">
        <v>3768</v>
      </c>
      <c r="J493" s="30">
        <v>464</v>
      </c>
      <c r="K493" s="30">
        <v>208</v>
      </c>
      <c r="L493" s="30">
        <v>0</v>
      </c>
      <c r="M493" s="31">
        <v>0</v>
      </c>
      <c r="N493" s="8">
        <f t="shared" si="7"/>
        <v>253110</v>
      </c>
    </row>
    <row r="494" spans="1:14" x14ac:dyDescent="0.25">
      <c r="A494" s="13">
        <v>491</v>
      </c>
      <c r="B494" s="33" t="s">
        <v>503</v>
      </c>
      <c r="C494" s="30">
        <v>240632</v>
      </c>
      <c r="D494" s="30">
        <v>121330</v>
      </c>
      <c r="E494" s="30">
        <v>3130</v>
      </c>
      <c r="F494" s="30">
        <v>8770</v>
      </c>
      <c r="G494" s="30">
        <v>8534</v>
      </c>
      <c r="H494" s="30">
        <v>1641</v>
      </c>
      <c r="I494" s="30">
        <v>7133</v>
      </c>
      <c r="J494" s="30">
        <v>575</v>
      </c>
      <c r="K494" s="30">
        <v>459</v>
      </c>
      <c r="L494" s="30">
        <v>9191</v>
      </c>
      <c r="M494" s="31">
        <v>0</v>
      </c>
      <c r="N494" s="8">
        <f t="shared" si="7"/>
        <v>401395</v>
      </c>
    </row>
    <row r="495" spans="1:14" x14ac:dyDescent="0.25">
      <c r="A495" s="13">
        <v>492</v>
      </c>
      <c r="B495" s="33" t="s">
        <v>504</v>
      </c>
      <c r="C495" s="30">
        <v>299870</v>
      </c>
      <c r="D495" s="30">
        <v>130414</v>
      </c>
      <c r="E495" s="30">
        <v>4204</v>
      </c>
      <c r="F495" s="30">
        <v>11830</v>
      </c>
      <c r="G495" s="30">
        <v>4742</v>
      </c>
      <c r="H495" s="30">
        <v>1990</v>
      </c>
      <c r="I495" s="30">
        <v>6057</v>
      </c>
      <c r="J495" s="30">
        <v>756</v>
      </c>
      <c r="K495" s="30">
        <v>520</v>
      </c>
      <c r="L495" s="30">
        <v>14897</v>
      </c>
      <c r="M495" s="31">
        <v>0</v>
      </c>
      <c r="N495" s="8">
        <f t="shared" si="7"/>
        <v>475280</v>
      </c>
    </row>
    <row r="496" spans="1:14" x14ac:dyDescent="0.25">
      <c r="A496" s="13">
        <v>493</v>
      </c>
      <c r="B496" s="33" t="s">
        <v>505</v>
      </c>
      <c r="C496" s="30">
        <v>70570</v>
      </c>
      <c r="D496" s="30">
        <v>43857</v>
      </c>
      <c r="E496" s="30">
        <v>1091</v>
      </c>
      <c r="F496" s="30">
        <v>3304</v>
      </c>
      <c r="G496" s="30">
        <v>952</v>
      </c>
      <c r="H496" s="30">
        <v>392</v>
      </c>
      <c r="I496" s="30">
        <v>883</v>
      </c>
      <c r="J496" s="30">
        <v>211</v>
      </c>
      <c r="K496" s="30">
        <v>63</v>
      </c>
      <c r="L496" s="30">
        <v>0</v>
      </c>
      <c r="M496" s="31">
        <v>0</v>
      </c>
      <c r="N496" s="8">
        <f t="shared" si="7"/>
        <v>121323</v>
      </c>
    </row>
    <row r="497" spans="1:14" x14ac:dyDescent="0.25">
      <c r="A497" s="13">
        <v>494</v>
      </c>
      <c r="B497" s="33" t="s">
        <v>506</v>
      </c>
      <c r="C497" s="30">
        <v>282468</v>
      </c>
      <c r="D497" s="30">
        <v>99674</v>
      </c>
      <c r="E497" s="30">
        <v>3922</v>
      </c>
      <c r="F497" s="30">
        <v>11307</v>
      </c>
      <c r="G497" s="30">
        <v>10780</v>
      </c>
      <c r="H497" s="30">
        <v>1814</v>
      </c>
      <c r="I497" s="30">
        <v>8029</v>
      </c>
      <c r="J497" s="30">
        <v>707</v>
      </c>
      <c r="K497" s="30">
        <v>447</v>
      </c>
      <c r="L497" s="30">
        <v>0</v>
      </c>
      <c r="M497" s="31">
        <v>0</v>
      </c>
      <c r="N497" s="8">
        <f t="shared" si="7"/>
        <v>419148</v>
      </c>
    </row>
    <row r="498" spans="1:14" x14ac:dyDescent="0.25">
      <c r="A498" s="13">
        <v>495</v>
      </c>
      <c r="B498" s="33" t="s">
        <v>507</v>
      </c>
      <c r="C498" s="30">
        <v>193978</v>
      </c>
      <c r="D498" s="30">
        <v>58101</v>
      </c>
      <c r="E498" s="30">
        <v>2883</v>
      </c>
      <c r="F498" s="30">
        <v>8627</v>
      </c>
      <c r="G498" s="30">
        <v>5165</v>
      </c>
      <c r="H498" s="30">
        <v>1134</v>
      </c>
      <c r="I498" s="30">
        <v>3885</v>
      </c>
      <c r="J498" s="30">
        <v>530</v>
      </c>
      <c r="K498" s="30">
        <v>218</v>
      </c>
      <c r="L498" s="30">
        <v>30352</v>
      </c>
      <c r="M498" s="31">
        <v>0</v>
      </c>
      <c r="N498" s="8">
        <f t="shared" si="7"/>
        <v>304873</v>
      </c>
    </row>
    <row r="499" spans="1:14" x14ac:dyDescent="0.25">
      <c r="A499" s="13">
        <v>496</v>
      </c>
      <c r="B499" s="33" t="s">
        <v>508</v>
      </c>
      <c r="C499" s="30">
        <v>119260</v>
      </c>
      <c r="D499" s="30">
        <v>47854</v>
      </c>
      <c r="E499" s="30">
        <v>1695</v>
      </c>
      <c r="F499" s="30">
        <v>5130</v>
      </c>
      <c r="G499" s="30">
        <v>3318</v>
      </c>
      <c r="H499" s="30">
        <v>698</v>
      </c>
      <c r="I499" s="30">
        <v>2435</v>
      </c>
      <c r="J499" s="30">
        <v>315</v>
      </c>
      <c r="K499" s="30">
        <v>137</v>
      </c>
      <c r="L499" s="30">
        <v>5840</v>
      </c>
      <c r="M499" s="31">
        <v>0</v>
      </c>
      <c r="N499" s="8">
        <f t="shared" si="7"/>
        <v>186682</v>
      </c>
    </row>
    <row r="500" spans="1:14" x14ac:dyDescent="0.25">
      <c r="A500" s="13">
        <v>497</v>
      </c>
      <c r="B500" s="33" t="s">
        <v>509</v>
      </c>
      <c r="C500" s="30">
        <v>239974</v>
      </c>
      <c r="D500" s="30">
        <v>161952</v>
      </c>
      <c r="E500" s="30">
        <v>3406</v>
      </c>
      <c r="F500" s="30">
        <v>10116</v>
      </c>
      <c r="G500" s="30">
        <v>7202</v>
      </c>
      <c r="H500" s="30">
        <v>1452</v>
      </c>
      <c r="I500" s="30">
        <v>5487</v>
      </c>
      <c r="J500" s="30">
        <v>628</v>
      </c>
      <c r="K500" s="30">
        <v>312</v>
      </c>
      <c r="L500" s="30">
        <v>579</v>
      </c>
      <c r="M500" s="31">
        <v>0</v>
      </c>
      <c r="N500" s="8">
        <f t="shared" si="7"/>
        <v>431108</v>
      </c>
    </row>
    <row r="501" spans="1:14" x14ac:dyDescent="0.25">
      <c r="A501" s="13">
        <v>498</v>
      </c>
      <c r="B501" s="33" t="s">
        <v>510</v>
      </c>
      <c r="C501" s="30">
        <v>376626</v>
      </c>
      <c r="D501" s="30">
        <v>110428</v>
      </c>
      <c r="E501" s="30">
        <v>5357</v>
      </c>
      <c r="F501" s="30">
        <v>15667</v>
      </c>
      <c r="G501" s="30">
        <v>12946</v>
      </c>
      <c r="H501" s="30">
        <v>2329</v>
      </c>
      <c r="I501" s="30">
        <v>9554</v>
      </c>
      <c r="J501" s="30">
        <v>1030</v>
      </c>
      <c r="K501" s="30">
        <v>523</v>
      </c>
      <c r="L501" s="30">
        <v>0</v>
      </c>
      <c r="M501" s="31">
        <v>259607</v>
      </c>
      <c r="N501" s="8">
        <f t="shared" si="7"/>
        <v>794067</v>
      </c>
    </row>
    <row r="502" spans="1:14" x14ac:dyDescent="0.25">
      <c r="A502" s="13">
        <v>499</v>
      </c>
      <c r="B502" s="33" t="s">
        <v>511</v>
      </c>
      <c r="C502" s="30">
        <v>209826</v>
      </c>
      <c r="D502" s="30">
        <v>99230</v>
      </c>
      <c r="E502" s="30">
        <v>2410</v>
      </c>
      <c r="F502" s="30">
        <v>6271</v>
      </c>
      <c r="G502" s="30">
        <v>3366</v>
      </c>
      <c r="H502" s="30">
        <v>1600</v>
      </c>
      <c r="I502" s="30">
        <v>5584</v>
      </c>
      <c r="J502" s="30">
        <v>423</v>
      </c>
      <c r="K502" s="30">
        <v>537</v>
      </c>
      <c r="L502" s="30">
        <v>0</v>
      </c>
      <c r="M502" s="31">
        <v>0</v>
      </c>
      <c r="N502" s="8">
        <f t="shared" si="7"/>
        <v>329247</v>
      </c>
    </row>
    <row r="503" spans="1:14" x14ac:dyDescent="0.25">
      <c r="A503" s="13">
        <v>500</v>
      </c>
      <c r="B503" s="33" t="s">
        <v>512</v>
      </c>
      <c r="C503" s="30">
        <v>431694</v>
      </c>
      <c r="D503" s="30">
        <v>187258</v>
      </c>
      <c r="E503" s="30">
        <v>5745</v>
      </c>
      <c r="F503" s="30">
        <v>16162</v>
      </c>
      <c r="G503" s="30">
        <v>13786</v>
      </c>
      <c r="H503" s="30">
        <v>2922</v>
      </c>
      <c r="I503" s="30">
        <v>12040</v>
      </c>
      <c r="J503" s="30">
        <v>991</v>
      </c>
      <c r="K503" s="30">
        <v>804</v>
      </c>
      <c r="L503" s="30">
        <v>36158</v>
      </c>
      <c r="M503" s="31">
        <v>0</v>
      </c>
      <c r="N503" s="8">
        <f t="shared" si="7"/>
        <v>707560</v>
      </c>
    </row>
    <row r="504" spans="1:14" x14ac:dyDescent="0.25">
      <c r="A504" s="13">
        <v>501</v>
      </c>
      <c r="B504" s="33" t="s">
        <v>513</v>
      </c>
      <c r="C504" s="30">
        <v>95410</v>
      </c>
      <c r="D504" s="30">
        <v>43521</v>
      </c>
      <c r="E504" s="30">
        <v>1525</v>
      </c>
      <c r="F504" s="30">
        <v>4635</v>
      </c>
      <c r="G504" s="30">
        <v>1730</v>
      </c>
      <c r="H504" s="30">
        <v>519</v>
      </c>
      <c r="I504" s="30">
        <v>1299</v>
      </c>
      <c r="J504" s="30">
        <v>284</v>
      </c>
      <c r="K504" s="30">
        <v>74</v>
      </c>
      <c r="L504" s="30">
        <v>0</v>
      </c>
      <c r="M504" s="31">
        <v>0</v>
      </c>
      <c r="N504" s="8">
        <f t="shared" si="7"/>
        <v>148997</v>
      </c>
    </row>
    <row r="505" spans="1:14" x14ac:dyDescent="0.25">
      <c r="A505" s="13">
        <v>502</v>
      </c>
      <c r="B505" s="33" t="s">
        <v>514</v>
      </c>
      <c r="C505" s="30">
        <v>284142</v>
      </c>
      <c r="D505" s="30">
        <v>62053</v>
      </c>
      <c r="E505" s="30">
        <v>3822</v>
      </c>
      <c r="F505" s="30">
        <v>11465</v>
      </c>
      <c r="G505" s="30">
        <v>8627</v>
      </c>
      <c r="H505" s="30">
        <v>1723</v>
      </c>
      <c r="I505" s="30">
        <v>6628</v>
      </c>
      <c r="J505" s="30">
        <v>748</v>
      </c>
      <c r="K505" s="30">
        <v>379</v>
      </c>
      <c r="L505" s="30">
        <v>0</v>
      </c>
      <c r="M505" s="31">
        <v>0</v>
      </c>
      <c r="N505" s="8">
        <f t="shared" si="7"/>
        <v>379587</v>
      </c>
    </row>
    <row r="506" spans="1:14" x14ac:dyDescent="0.25">
      <c r="A506" s="13">
        <v>503</v>
      </c>
      <c r="B506" s="33" t="s">
        <v>515</v>
      </c>
      <c r="C506" s="30">
        <v>158740</v>
      </c>
      <c r="D506" s="30">
        <v>54839</v>
      </c>
      <c r="E506" s="30">
        <v>1982</v>
      </c>
      <c r="F506" s="30">
        <v>5877</v>
      </c>
      <c r="G506" s="30">
        <v>743</v>
      </c>
      <c r="H506" s="30">
        <v>1020</v>
      </c>
      <c r="I506" s="30">
        <v>2353</v>
      </c>
      <c r="J506" s="30">
        <v>344</v>
      </c>
      <c r="K506" s="30">
        <v>262</v>
      </c>
      <c r="L506" s="30">
        <v>0</v>
      </c>
      <c r="M506" s="31">
        <v>0</v>
      </c>
      <c r="N506" s="8">
        <f t="shared" si="7"/>
        <v>226160</v>
      </c>
    </row>
    <row r="507" spans="1:14" x14ac:dyDescent="0.25">
      <c r="A507" s="13">
        <v>504</v>
      </c>
      <c r="B507" s="33" t="s">
        <v>516</v>
      </c>
      <c r="C507" s="30">
        <v>163228</v>
      </c>
      <c r="D507" s="30">
        <v>100907</v>
      </c>
      <c r="E507" s="30">
        <v>2147</v>
      </c>
      <c r="F507" s="30">
        <v>6515</v>
      </c>
      <c r="G507" s="30">
        <v>2766</v>
      </c>
      <c r="H507" s="30">
        <v>987</v>
      </c>
      <c r="I507" s="30">
        <v>2861</v>
      </c>
      <c r="J507" s="30">
        <v>390</v>
      </c>
      <c r="K507" s="30">
        <v>220</v>
      </c>
      <c r="L507" s="30">
        <v>5242</v>
      </c>
      <c r="M507" s="31">
        <v>0</v>
      </c>
      <c r="N507" s="8">
        <f t="shared" si="7"/>
        <v>285263</v>
      </c>
    </row>
    <row r="508" spans="1:14" x14ac:dyDescent="0.25">
      <c r="A508" s="13">
        <v>505</v>
      </c>
      <c r="B508" s="33" t="s">
        <v>517</v>
      </c>
      <c r="C508" s="30">
        <v>555812</v>
      </c>
      <c r="D508" s="30">
        <v>269739</v>
      </c>
      <c r="E508" s="30">
        <v>6134</v>
      </c>
      <c r="F508" s="30">
        <v>12812</v>
      </c>
      <c r="G508" s="30">
        <v>13475</v>
      </c>
      <c r="H508" s="30">
        <v>5109</v>
      </c>
      <c r="I508" s="30">
        <v>21757</v>
      </c>
      <c r="J508" s="30">
        <v>754</v>
      </c>
      <c r="K508" s="30">
        <v>2075</v>
      </c>
      <c r="L508" s="30">
        <v>33522</v>
      </c>
      <c r="M508" s="31">
        <v>0</v>
      </c>
      <c r="N508" s="8">
        <f t="shared" si="7"/>
        <v>921189</v>
      </c>
    </row>
    <row r="509" spans="1:14" x14ac:dyDescent="0.25">
      <c r="A509" s="13">
        <v>506</v>
      </c>
      <c r="B509" s="33" t="s">
        <v>518</v>
      </c>
      <c r="C509" s="30">
        <v>101200</v>
      </c>
      <c r="D509" s="30">
        <v>44653</v>
      </c>
      <c r="E509" s="30">
        <v>1538</v>
      </c>
      <c r="F509" s="30">
        <v>4371</v>
      </c>
      <c r="G509" s="30">
        <v>1386</v>
      </c>
      <c r="H509" s="30">
        <v>646</v>
      </c>
      <c r="I509" s="30">
        <v>1761</v>
      </c>
      <c r="J509" s="30">
        <v>266</v>
      </c>
      <c r="K509" s="30">
        <v>152</v>
      </c>
      <c r="L509" s="30">
        <v>0</v>
      </c>
      <c r="M509" s="31">
        <v>0</v>
      </c>
      <c r="N509" s="8">
        <f t="shared" si="7"/>
        <v>155973</v>
      </c>
    </row>
    <row r="510" spans="1:14" x14ac:dyDescent="0.25">
      <c r="A510" s="13">
        <v>507</v>
      </c>
      <c r="B510" s="33" t="s">
        <v>519</v>
      </c>
      <c r="C510" s="30">
        <v>188826</v>
      </c>
      <c r="D510" s="30">
        <v>155833</v>
      </c>
      <c r="E510" s="30">
        <v>2675</v>
      </c>
      <c r="F510" s="30">
        <v>7947</v>
      </c>
      <c r="G510" s="30">
        <v>5438</v>
      </c>
      <c r="H510" s="30">
        <v>1144</v>
      </c>
      <c r="I510" s="30">
        <v>4200</v>
      </c>
      <c r="J510" s="30">
        <v>489</v>
      </c>
      <c r="K510" s="30">
        <v>247</v>
      </c>
      <c r="L510" s="30">
        <v>16069</v>
      </c>
      <c r="M510" s="31">
        <v>0</v>
      </c>
      <c r="N510" s="8">
        <f t="shared" si="7"/>
        <v>382868</v>
      </c>
    </row>
    <row r="511" spans="1:14" x14ac:dyDescent="0.25">
      <c r="A511" s="13">
        <v>508</v>
      </c>
      <c r="B511" s="33" t="s">
        <v>520</v>
      </c>
      <c r="C511" s="30">
        <v>120424</v>
      </c>
      <c r="D511" s="30">
        <v>53252</v>
      </c>
      <c r="E511" s="30">
        <v>1522</v>
      </c>
      <c r="F511" s="30">
        <v>4303</v>
      </c>
      <c r="G511" s="30">
        <v>2829</v>
      </c>
      <c r="H511" s="30">
        <v>825</v>
      </c>
      <c r="I511" s="30">
        <v>3007</v>
      </c>
      <c r="J511" s="30">
        <v>249</v>
      </c>
      <c r="K511" s="30">
        <v>236</v>
      </c>
      <c r="L511" s="30">
        <v>0</v>
      </c>
      <c r="M511" s="31">
        <v>0</v>
      </c>
      <c r="N511" s="8">
        <f t="shared" si="7"/>
        <v>186647</v>
      </c>
    </row>
    <row r="512" spans="1:14" x14ac:dyDescent="0.25">
      <c r="A512" s="13">
        <v>509</v>
      </c>
      <c r="B512" s="33" t="s">
        <v>521</v>
      </c>
      <c r="C512" s="30">
        <v>486730</v>
      </c>
      <c r="D512" s="30">
        <v>426955</v>
      </c>
      <c r="E512" s="30">
        <v>6049</v>
      </c>
      <c r="F512" s="30">
        <v>17678</v>
      </c>
      <c r="G512" s="30">
        <v>19384</v>
      </c>
      <c r="H512" s="30">
        <v>3186</v>
      </c>
      <c r="I512" s="30">
        <v>14797</v>
      </c>
      <c r="J512" s="30">
        <v>1087</v>
      </c>
      <c r="K512" s="30">
        <v>845</v>
      </c>
      <c r="L512" s="30">
        <v>0</v>
      </c>
      <c r="M512" s="31">
        <v>0</v>
      </c>
      <c r="N512" s="8">
        <f t="shared" si="7"/>
        <v>976711</v>
      </c>
    </row>
    <row r="513" spans="1:14" x14ac:dyDescent="0.25">
      <c r="A513" s="13">
        <v>510</v>
      </c>
      <c r="B513" s="33" t="s">
        <v>522</v>
      </c>
      <c r="C513" s="30">
        <v>101980</v>
      </c>
      <c r="D513" s="30">
        <v>45374</v>
      </c>
      <c r="E513" s="30">
        <v>1667</v>
      </c>
      <c r="F513" s="30">
        <v>5089</v>
      </c>
      <c r="G513" s="30">
        <v>1310</v>
      </c>
      <c r="H513" s="30">
        <v>541</v>
      </c>
      <c r="I513" s="30">
        <v>1079</v>
      </c>
      <c r="J513" s="30">
        <v>311</v>
      </c>
      <c r="K513" s="30">
        <v>68</v>
      </c>
      <c r="L513" s="30">
        <v>3431</v>
      </c>
      <c r="M513" s="31">
        <v>0</v>
      </c>
      <c r="N513" s="8">
        <f t="shared" si="7"/>
        <v>160850</v>
      </c>
    </row>
    <row r="514" spans="1:14" x14ac:dyDescent="0.25">
      <c r="A514" s="13">
        <v>511</v>
      </c>
      <c r="B514" s="33" t="s">
        <v>523</v>
      </c>
      <c r="C514" s="30">
        <v>203382</v>
      </c>
      <c r="D514" s="30">
        <v>110532</v>
      </c>
      <c r="E514" s="30">
        <v>2862</v>
      </c>
      <c r="F514" s="30">
        <v>8533</v>
      </c>
      <c r="G514" s="30">
        <v>5700</v>
      </c>
      <c r="H514" s="30">
        <v>1230</v>
      </c>
      <c r="I514" s="30">
        <v>4468</v>
      </c>
      <c r="J514" s="30">
        <v>522</v>
      </c>
      <c r="K514" s="30">
        <v>265</v>
      </c>
      <c r="L514" s="30">
        <v>0</v>
      </c>
      <c r="M514" s="31">
        <v>0</v>
      </c>
      <c r="N514" s="8">
        <f t="shared" si="7"/>
        <v>337494</v>
      </c>
    </row>
    <row r="515" spans="1:14" x14ac:dyDescent="0.25">
      <c r="A515" s="13">
        <v>512</v>
      </c>
      <c r="B515" s="33" t="s">
        <v>524</v>
      </c>
      <c r="C515" s="30">
        <v>104152</v>
      </c>
      <c r="D515" s="30">
        <v>44601</v>
      </c>
      <c r="E515" s="30">
        <v>1689</v>
      </c>
      <c r="F515" s="30">
        <v>5129</v>
      </c>
      <c r="G515" s="30">
        <v>1899</v>
      </c>
      <c r="H515" s="30">
        <v>562</v>
      </c>
      <c r="I515" s="30">
        <v>1395</v>
      </c>
      <c r="J515" s="30">
        <v>313</v>
      </c>
      <c r="K515" s="30">
        <v>77</v>
      </c>
      <c r="L515" s="30">
        <v>12822</v>
      </c>
      <c r="M515" s="31">
        <v>0</v>
      </c>
      <c r="N515" s="8">
        <f t="shared" si="7"/>
        <v>172639</v>
      </c>
    </row>
    <row r="516" spans="1:14" x14ac:dyDescent="0.25">
      <c r="A516" s="13">
        <v>513</v>
      </c>
      <c r="B516" s="33" t="s">
        <v>525</v>
      </c>
      <c r="C516" s="30">
        <v>401110</v>
      </c>
      <c r="D516" s="30">
        <v>80520</v>
      </c>
      <c r="E516" s="30">
        <v>5358</v>
      </c>
      <c r="F516" s="30">
        <v>15571</v>
      </c>
      <c r="G516" s="30">
        <v>15678</v>
      </c>
      <c r="H516" s="30">
        <v>2581</v>
      </c>
      <c r="I516" s="30">
        <v>11562</v>
      </c>
      <c r="J516" s="30">
        <v>961</v>
      </c>
      <c r="K516" s="30">
        <v>648</v>
      </c>
      <c r="L516" s="30">
        <v>0</v>
      </c>
      <c r="M516" s="31">
        <v>0</v>
      </c>
      <c r="N516" s="8">
        <f t="shared" si="7"/>
        <v>533989</v>
      </c>
    </row>
    <row r="517" spans="1:14" x14ac:dyDescent="0.25">
      <c r="A517" s="13">
        <v>514</v>
      </c>
      <c r="B517" s="33" t="s">
        <v>526</v>
      </c>
      <c r="C517" s="30">
        <v>117042</v>
      </c>
      <c r="D517" s="30">
        <v>50878</v>
      </c>
      <c r="E517" s="30">
        <v>1919</v>
      </c>
      <c r="F517" s="30">
        <v>5860</v>
      </c>
      <c r="G517" s="30">
        <v>1604</v>
      </c>
      <c r="H517" s="30">
        <v>619</v>
      </c>
      <c r="I517" s="30">
        <v>1273</v>
      </c>
      <c r="J517" s="30">
        <v>359</v>
      </c>
      <c r="K517" s="30">
        <v>76</v>
      </c>
      <c r="L517" s="30">
        <v>10632</v>
      </c>
      <c r="M517" s="31">
        <v>0</v>
      </c>
      <c r="N517" s="8">
        <f t="shared" ref="N517:N573" si="8">SUM(C517:M517)</f>
        <v>190262</v>
      </c>
    </row>
    <row r="518" spans="1:14" x14ac:dyDescent="0.25">
      <c r="A518" s="13">
        <v>515</v>
      </c>
      <c r="B518" s="33" t="s">
        <v>527</v>
      </c>
      <c r="C518" s="30">
        <v>4411892</v>
      </c>
      <c r="D518" s="30">
        <v>1944909</v>
      </c>
      <c r="E518" s="30">
        <v>50010</v>
      </c>
      <c r="F518" s="30">
        <v>127078</v>
      </c>
      <c r="G518" s="30">
        <v>118453</v>
      </c>
      <c r="H518" s="30">
        <v>34723</v>
      </c>
      <c r="I518" s="30">
        <v>143746</v>
      </c>
      <c r="J518" s="30">
        <v>7599</v>
      </c>
      <c r="K518" s="30">
        <v>12146</v>
      </c>
      <c r="L518" s="30">
        <v>696107</v>
      </c>
      <c r="M518" s="31">
        <v>0</v>
      </c>
      <c r="N518" s="8">
        <f t="shared" si="8"/>
        <v>7546663</v>
      </c>
    </row>
    <row r="519" spans="1:14" x14ac:dyDescent="0.25">
      <c r="A519" s="13">
        <v>516</v>
      </c>
      <c r="B519" s="33" t="s">
        <v>528</v>
      </c>
      <c r="C519" s="30">
        <v>287664</v>
      </c>
      <c r="D519" s="30">
        <v>200088</v>
      </c>
      <c r="E519" s="30">
        <v>3781</v>
      </c>
      <c r="F519" s="30">
        <v>11004</v>
      </c>
      <c r="G519" s="30">
        <v>9098</v>
      </c>
      <c r="H519" s="30">
        <v>1862</v>
      </c>
      <c r="I519" s="30">
        <v>7506</v>
      </c>
      <c r="J519" s="30">
        <v>662</v>
      </c>
      <c r="K519" s="30">
        <v>476</v>
      </c>
      <c r="L519" s="30">
        <v>17644</v>
      </c>
      <c r="M519" s="31">
        <v>0</v>
      </c>
      <c r="N519" s="8">
        <f t="shared" si="8"/>
        <v>539785</v>
      </c>
    </row>
    <row r="520" spans="1:14" x14ac:dyDescent="0.25">
      <c r="A520" s="13">
        <v>517</v>
      </c>
      <c r="B520" s="33" t="s">
        <v>529</v>
      </c>
      <c r="C520" s="30">
        <v>284210</v>
      </c>
      <c r="D520" s="30">
        <v>136280</v>
      </c>
      <c r="E520" s="30">
        <v>3664</v>
      </c>
      <c r="F520" s="30">
        <v>10362</v>
      </c>
      <c r="G520" s="30">
        <v>10251</v>
      </c>
      <c r="H520" s="30">
        <v>1915</v>
      </c>
      <c r="I520" s="30">
        <v>8447</v>
      </c>
      <c r="J520" s="30">
        <v>695</v>
      </c>
      <c r="K520" s="30">
        <v>526</v>
      </c>
      <c r="L520" s="30">
        <v>0</v>
      </c>
      <c r="M520" s="31">
        <v>0</v>
      </c>
      <c r="N520" s="8">
        <f t="shared" si="8"/>
        <v>456350</v>
      </c>
    </row>
    <row r="521" spans="1:14" x14ac:dyDescent="0.25">
      <c r="A521" s="13">
        <v>518</v>
      </c>
      <c r="B521" s="33" t="s">
        <v>530</v>
      </c>
      <c r="C521" s="30">
        <v>66094</v>
      </c>
      <c r="D521" s="30">
        <v>36024</v>
      </c>
      <c r="E521" s="30">
        <v>1023</v>
      </c>
      <c r="F521" s="30">
        <v>3024</v>
      </c>
      <c r="G521" s="30">
        <v>198</v>
      </c>
      <c r="H521" s="30">
        <v>390</v>
      </c>
      <c r="I521" s="30">
        <v>671</v>
      </c>
      <c r="J521" s="30">
        <v>176</v>
      </c>
      <c r="K521" s="30">
        <v>75</v>
      </c>
      <c r="L521" s="30">
        <v>0</v>
      </c>
      <c r="M521" s="31">
        <v>0</v>
      </c>
      <c r="N521" s="8">
        <f t="shared" si="8"/>
        <v>107675</v>
      </c>
    </row>
    <row r="522" spans="1:14" x14ac:dyDescent="0.25">
      <c r="A522" s="13">
        <v>519</v>
      </c>
      <c r="B522" s="33" t="s">
        <v>531</v>
      </c>
      <c r="C522" s="30">
        <v>189602</v>
      </c>
      <c r="D522" s="30">
        <v>95980</v>
      </c>
      <c r="E522" s="30">
        <v>2521</v>
      </c>
      <c r="F522" s="30">
        <v>7190</v>
      </c>
      <c r="G522" s="30">
        <v>5908</v>
      </c>
      <c r="H522" s="30">
        <v>1255</v>
      </c>
      <c r="I522" s="30">
        <v>5032</v>
      </c>
      <c r="J522" s="30">
        <v>455</v>
      </c>
      <c r="K522" s="30">
        <v>332</v>
      </c>
      <c r="L522" s="30">
        <v>26998</v>
      </c>
      <c r="M522" s="31">
        <v>0</v>
      </c>
      <c r="N522" s="8">
        <f t="shared" si="8"/>
        <v>335273</v>
      </c>
    </row>
    <row r="523" spans="1:14" x14ac:dyDescent="0.25">
      <c r="A523" s="13">
        <v>520</v>
      </c>
      <c r="B523" s="33" t="s">
        <v>532</v>
      </c>
      <c r="C523" s="30">
        <v>428764</v>
      </c>
      <c r="D523" s="30">
        <v>247297</v>
      </c>
      <c r="E523" s="30">
        <v>5593</v>
      </c>
      <c r="F523" s="30">
        <v>16686</v>
      </c>
      <c r="G523" s="30">
        <v>12823</v>
      </c>
      <c r="H523" s="30">
        <v>2663</v>
      </c>
      <c r="I523" s="30">
        <v>10224</v>
      </c>
      <c r="J523" s="30">
        <v>1065</v>
      </c>
      <c r="K523" s="30">
        <v>627</v>
      </c>
      <c r="L523" s="30">
        <v>0</v>
      </c>
      <c r="M523" s="31">
        <v>0</v>
      </c>
      <c r="N523" s="8">
        <f t="shared" si="8"/>
        <v>725742</v>
      </c>
    </row>
    <row r="524" spans="1:14" x14ac:dyDescent="0.25">
      <c r="A524" s="13">
        <v>521</v>
      </c>
      <c r="B524" s="33" t="s">
        <v>533</v>
      </c>
      <c r="C524" s="30">
        <v>76172</v>
      </c>
      <c r="D524" s="30">
        <v>40619</v>
      </c>
      <c r="E524" s="30">
        <v>1300</v>
      </c>
      <c r="F524" s="30">
        <v>4025</v>
      </c>
      <c r="G524" s="30">
        <v>434</v>
      </c>
      <c r="H524" s="30">
        <v>378</v>
      </c>
      <c r="I524" s="30">
        <v>411</v>
      </c>
      <c r="J524" s="30">
        <v>242</v>
      </c>
      <c r="K524" s="30">
        <v>30</v>
      </c>
      <c r="L524" s="30">
        <v>0</v>
      </c>
      <c r="M524" s="31">
        <v>0</v>
      </c>
      <c r="N524" s="8">
        <f t="shared" si="8"/>
        <v>123611</v>
      </c>
    </row>
    <row r="525" spans="1:14" x14ac:dyDescent="0.25">
      <c r="A525" s="13">
        <v>522</v>
      </c>
      <c r="B525" s="33" t="s">
        <v>534</v>
      </c>
      <c r="C525" s="30">
        <v>102434</v>
      </c>
      <c r="D525" s="30">
        <v>41078</v>
      </c>
      <c r="E525" s="30">
        <v>1604</v>
      </c>
      <c r="F525" s="30">
        <v>4865</v>
      </c>
      <c r="G525" s="30">
        <v>2073</v>
      </c>
      <c r="H525" s="30">
        <v>566</v>
      </c>
      <c r="I525" s="30">
        <v>1552</v>
      </c>
      <c r="J525" s="30">
        <v>299</v>
      </c>
      <c r="K525" s="30">
        <v>88</v>
      </c>
      <c r="L525" s="30">
        <v>2416</v>
      </c>
      <c r="M525" s="31">
        <v>0</v>
      </c>
      <c r="N525" s="8">
        <f t="shared" si="8"/>
        <v>156975</v>
      </c>
    </row>
    <row r="526" spans="1:14" x14ac:dyDescent="0.25">
      <c r="A526" s="13">
        <v>523</v>
      </c>
      <c r="B526" s="33" t="s">
        <v>535</v>
      </c>
      <c r="C526" s="30">
        <v>217396</v>
      </c>
      <c r="D526" s="30">
        <v>78040</v>
      </c>
      <c r="E526" s="30">
        <v>2619</v>
      </c>
      <c r="F526" s="30">
        <v>7477</v>
      </c>
      <c r="G526" s="30">
        <v>2849</v>
      </c>
      <c r="H526" s="30">
        <v>1465</v>
      </c>
      <c r="I526" s="30">
        <v>4368</v>
      </c>
      <c r="J526" s="30">
        <v>548</v>
      </c>
      <c r="K526" s="30">
        <v>408</v>
      </c>
      <c r="L526" s="30">
        <v>0</v>
      </c>
      <c r="M526" s="31">
        <v>0</v>
      </c>
      <c r="N526" s="8">
        <f t="shared" si="8"/>
        <v>315170</v>
      </c>
    </row>
    <row r="527" spans="1:14" x14ac:dyDescent="0.25">
      <c r="A527" s="13">
        <v>524</v>
      </c>
      <c r="B527" s="33" t="s">
        <v>536</v>
      </c>
      <c r="C527" s="30">
        <v>73084</v>
      </c>
      <c r="D527" s="30">
        <v>37347</v>
      </c>
      <c r="E527" s="30">
        <v>1150</v>
      </c>
      <c r="F527" s="30">
        <v>3602</v>
      </c>
      <c r="G527" s="30">
        <v>571</v>
      </c>
      <c r="H527" s="30">
        <v>376</v>
      </c>
      <c r="I527" s="30">
        <v>562</v>
      </c>
      <c r="J527" s="30">
        <v>212</v>
      </c>
      <c r="K527" s="30">
        <v>42</v>
      </c>
      <c r="L527" s="30">
        <v>3411</v>
      </c>
      <c r="M527" s="31">
        <v>0</v>
      </c>
      <c r="N527" s="8">
        <f t="shared" si="8"/>
        <v>120357</v>
      </c>
    </row>
    <row r="528" spans="1:14" x14ac:dyDescent="0.25">
      <c r="A528" s="13">
        <v>525</v>
      </c>
      <c r="B528" s="33" t="s">
        <v>537</v>
      </c>
      <c r="C528" s="30">
        <v>834368</v>
      </c>
      <c r="D528" s="30">
        <v>426049</v>
      </c>
      <c r="E528" s="30">
        <v>7842</v>
      </c>
      <c r="F528" s="30">
        <v>22961</v>
      </c>
      <c r="G528" s="30">
        <v>21735</v>
      </c>
      <c r="H528" s="30">
        <v>5780</v>
      </c>
      <c r="I528" s="30">
        <v>22339</v>
      </c>
      <c r="J528" s="30">
        <v>1686</v>
      </c>
      <c r="K528" s="30">
        <v>1708</v>
      </c>
      <c r="L528" s="30">
        <v>0</v>
      </c>
      <c r="M528" s="31">
        <v>0</v>
      </c>
      <c r="N528" s="8">
        <f t="shared" si="8"/>
        <v>1344468</v>
      </c>
    </row>
    <row r="529" spans="1:14" x14ac:dyDescent="0.25">
      <c r="A529" s="13">
        <v>526</v>
      </c>
      <c r="B529" s="33" t="s">
        <v>538</v>
      </c>
      <c r="C529" s="30">
        <v>697648</v>
      </c>
      <c r="D529" s="30">
        <v>393876</v>
      </c>
      <c r="E529" s="30">
        <v>8691</v>
      </c>
      <c r="F529" s="30">
        <v>24832</v>
      </c>
      <c r="G529" s="30">
        <v>28851</v>
      </c>
      <c r="H529" s="30">
        <v>4711</v>
      </c>
      <c r="I529" s="30">
        <v>22304</v>
      </c>
      <c r="J529" s="30">
        <v>1518</v>
      </c>
      <c r="K529" s="30">
        <v>1317</v>
      </c>
      <c r="L529" s="30">
        <v>0</v>
      </c>
      <c r="M529" s="31">
        <v>0</v>
      </c>
      <c r="N529" s="8">
        <f t="shared" si="8"/>
        <v>1183748</v>
      </c>
    </row>
    <row r="530" spans="1:14" x14ac:dyDescent="0.25">
      <c r="A530" s="13">
        <v>527</v>
      </c>
      <c r="B530" s="33" t="s">
        <v>539</v>
      </c>
      <c r="C530" s="30">
        <v>229126</v>
      </c>
      <c r="D530" s="30">
        <v>123781</v>
      </c>
      <c r="E530" s="30">
        <v>3041</v>
      </c>
      <c r="F530" s="30">
        <v>8302</v>
      </c>
      <c r="G530" s="30">
        <v>4293</v>
      </c>
      <c r="H530" s="30">
        <v>1613</v>
      </c>
      <c r="I530" s="30">
        <v>5481</v>
      </c>
      <c r="J530" s="30">
        <v>532</v>
      </c>
      <c r="K530" s="30">
        <v>472</v>
      </c>
      <c r="L530" s="30">
        <v>0</v>
      </c>
      <c r="M530" s="31">
        <v>0</v>
      </c>
      <c r="N530" s="8">
        <f t="shared" si="8"/>
        <v>376641</v>
      </c>
    </row>
    <row r="531" spans="1:14" x14ac:dyDescent="0.25">
      <c r="A531" s="13">
        <v>528</v>
      </c>
      <c r="B531" s="33" t="s">
        <v>540</v>
      </c>
      <c r="C531" s="30">
        <v>172994</v>
      </c>
      <c r="D531" s="30">
        <v>58096</v>
      </c>
      <c r="E531" s="30">
        <v>2210</v>
      </c>
      <c r="F531" s="30">
        <v>5395</v>
      </c>
      <c r="G531" s="30">
        <v>1559</v>
      </c>
      <c r="H531" s="30">
        <v>1396</v>
      </c>
      <c r="I531" s="30">
        <v>4487</v>
      </c>
      <c r="J531" s="30">
        <v>342</v>
      </c>
      <c r="K531" s="30">
        <v>490</v>
      </c>
      <c r="L531" s="30">
        <v>0</v>
      </c>
      <c r="M531" s="31">
        <v>0</v>
      </c>
      <c r="N531" s="8">
        <f t="shared" si="8"/>
        <v>246969</v>
      </c>
    </row>
    <row r="532" spans="1:14" x14ac:dyDescent="0.25">
      <c r="A532" s="13">
        <v>529</v>
      </c>
      <c r="B532" s="33" t="s">
        <v>541</v>
      </c>
      <c r="C532" s="30">
        <v>125312</v>
      </c>
      <c r="D532" s="30">
        <v>48124</v>
      </c>
      <c r="E532" s="30">
        <v>1985</v>
      </c>
      <c r="F532" s="30">
        <v>6013</v>
      </c>
      <c r="G532" s="30">
        <v>2514</v>
      </c>
      <c r="H532" s="30">
        <v>690</v>
      </c>
      <c r="I532" s="30">
        <v>1876</v>
      </c>
      <c r="J532" s="30">
        <v>368</v>
      </c>
      <c r="K532" s="30">
        <v>104</v>
      </c>
      <c r="L532" s="30">
        <v>0</v>
      </c>
      <c r="M532" s="31">
        <v>0</v>
      </c>
      <c r="N532" s="8">
        <f t="shared" si="8"/>
        <v>186986</v>
      </c>
    </row>
    <row r="533" spans="1:14" x14ac:dyDescent="0.25">
      <c r="A533" s="13">
        <v>530</v>
      </c>
      <c r="B533" s="33" t="s">
        <v>542</v>
      </c>
      <c r="C533" s="30">
        <v>259534</v>
      </c>
      <c r="D533" s="30">
        <v>134663</v>
      </c>
      <c r="E533" s="30">
        <v>3292</v>
      </c>
      <c r="F533" s="30">
        <v>9567</v>
      </c>
      <c r="G533" s="30">
        <v>6739</v>
      </c>
      <c r="H533" s="30">
        <v>1692</v>
      </c>
      <c r="I533" s="30">
        <v>6280</v>
      </c>
      <c r="J533" s="30">
        <v>625</v>
      </c>
      <c r="K533" s="30">
        <v>442</v>
      </c>
      <c r="L533" s="30">
        <v>35979</v>
      </c>
      <c r="M533" s="31">
        <v>0</v>
      </c>
      <c r="N533" s="8">
        <f t="shared" si="8"/>
        <v>458813</v>
      </c>
    </row>
    <row r="534" spans="1:14" x14ac:dyDescent="0.25">
      <c r="A534" s="13">
        <v>531</v>
      </c>
      <c r="B534" s="33" t="s">
        <v>543</v>
      </c>
      <c r="C534" s="30">
        <v>157998</v>
      </c>
      <c r="D534" s="30">
        <v>54111</v>
      </c>
      <c r="E534" s="30">
        <v>2233</v>
      </c>
      <c r="F534" s="30">
        <v>6499</v>
      </c>
      <c r="G534" s="30">
        <v>4558</v>
      </c>
      <c r="H534" s="30">
        <v>995</v>
      </c>
      <c r="I534" s="30">
        <v>3711</v>
      </c>
      <c r="J534" s="30">
        <v>395</v>
      </c>
      <c r="K534" s="30">
        <v>234</v>
      </c>
      <c r="L534" s="30">
        <v>0</v>
      </c>
      <c r="M534" s="31">
        <v>0</v>
      </c>
      <c r="N534" s="8">
        <f t="shared" si="8"/>
        <v>230734</v>
      </c>
    </row>
    <row r="535" spans="1:14" x14ac:dyDescent="0.25">
      <c r="A535" s="13">
        <v>532</v>
      </c>
      <c r="B535" s="33" t="s">
        <v>544</v>
      </c>
      <c r="C535" s="30">
        <v>225718</v>
      </c>
      <c r="D535" s="30">
        <v>165514</v>
      </c>
      <c r="E535" s="30">
        <v>3121</v>
      </c>
      <c r="F535" s="30">
        <v>9119</v>
      </c>
      <c r="G535" s="30">
        <v>6995</v>
      </c>
      <c r="H535" s="30">
        <v>1423</v>
      </c>
      <c r="I535" s="30">
        <v>5573</v>
      </c>
      <c r="J535" s="30">
        <v>559</v>
      </c>
      <c r="K535" s="30">
        <v>339</v>
      </c>
      <c r="L535" s="30">
        <v>26664</v>
      </c>
      <c r="M535" s="31">
        <v>0</v>
      </c>
      <c r="N535" s="8">
        <f t="shared" si="8"/>
        <v>445025</v>
      </c>
    </row>
    <row r="536" spans="1:14" x14ac:dyDescent="0.25">
      <c r="A536" s="13">
        <v>533</v>
      </c>
      <c r="B536" s="33" t="s">
        <v>545</v>
      </c>
      <c r="C536" s="30">
        <v>187326</v>
      </c>
      <c r="D536" s="30">
        <v>137577</v>
      </c>
      <c r="E536" s="30">
        <v>2548</v>
      </c>
      <c r="F536" s="30">
        <v>7489</v>
      </c>
      <c r="G536" s="30">
        <v>4736</v>
      </c>
      <c r="H536" s="30">
        <v>1179</v>
      </c>
      <c r="I536" s="30">
        <v>4162</v>
      </c>
      <c r="J536" s="30">
        <v>451</v>
      </c>
      <c r="K536" s="30">
        <v>281</v>
      </c>
      <c r="L536" s="30">
        <v>9788</v>
      </c>
      <c r="M536" s="31">
        <v>0</v>
      </c>
      <c r="N536" s="8">
        <f t="shared" si="8"/>
        <v>355537</v>
      </c>
    </row>
    <row r="537" spans="1:14" x14ac:dyDescent="0.25">
      <c r="A537" s="13">
        <v>534</v>
      </c>
      <c r="B537" s="33" t="s">
        <v>546</v>
      </c>
      <c r="C537" s="30">
        <v>232812</v>
      </c>
      <c r="D537" s="30">
        <v>71453</v>
      </c>
      <c r="E537" s="30">
        <v>3048</v>
      </c>
      <c r="F537" s="30">
        <v>9028</v>
      </c>
      <c r="G537" s="30">
        <v>6014</v>
      </c>
      <c r="H537" s="30">
        <v>1463</v>
      </c>
      <c r="I537" s="30">
        <v>5287</v>
      </c>
      <c r="J537" s="30">
        <v>565</v>
      </c>
      <c r="K537" s="30">
        <v>353</v>
      </c>
      <c r="L537" s="30">
        <v>137971</v>
      </c>
      <c r="M537" s="31">
        <v>0</v>
      </c>
      <c r="N537" s="8">
        <f t="shared" si="8"/>
        <v>467994</v>
      </c>
    </row>
    <row r="538" spans="1:14" x14ac:dyDescent="0.25">
      <c r="A538" s="13">
        <v>535</v>
      </c>
      <c r="B538" s="33" t="s">
        <v>547</v>
      </c>
      <c r="C538" s="30">
        <v>265530</v>
      </c>
      <c r="D538" s="30">
        <v>55242</v>
      </c>
      <c r="E538" s="30">
        <v>3334</v>
      </c>
      <c r="F538" s="30">
        <v>9221</v>
      </c>
      <c r="G538" s="30">
        <v>5569</v>
      </c>
      <c r="H538" s="30">
        <v>1877</v>
      </c>
      <c r="I538" s="30">
        <v>6724</v>
      </c>
      <c r="J538" s="30">
        <v>524</v>
      </c>
      <c r="K538" s="30">
        <v>563</v>
      </c>
      <c r="L538" s="30">
        <v>0</v>
      </c>
      <c r="M538" s="31">
        <v>0</v>
      </c>
      <c r="N538" s="8">
        <f t="shared" si="8"/>
        <v>348584</v>
      </c>
    </row>
    <row r="539" spans="1:14" x14ac:dyDescent="0.25">
      <c r="A539" s="13">
        <v>536</v>
      </c>
      <c r="B539" s="33" t="s">
        <v>548</v>
      </c>
      <c r="C539" s="30">
        <v>80202</v>
      </c>
      <c r="D539" s="30">
        <v>42083</v>
      </c>
      <c r="E539" s="30">
        <v>1341</v>
      </c>
      <c r="F539" s="30">
        <v>3987</v>
      </c>
      <c r="G539" s="30">
        <v>784</v>
      </c>
      <c r="H539" s="30">
        <v>442</v>
      </c>
      <c r="I539" s="30">
        <v>812</v>
      </c>
      <c r="J539" s="30">
        <v>271</v>
      </c>
      <c r="K539" s="30">
        <v>63</v>
      </c>
      <c r="L539" s="30">
        <v>0</v>
      </c>
      <c r="M539" s="31">
        <v>0</v>
      </c>
      <c r="N539" s="8">
        <f t="shared" si="8"/>
        <v>129985</v>
      </c>
    </row>
    <row r="540" spans="1:14" x14ac:dyDescent="0.25">
      <c r="A540" s="13">
        <v>537</v>
      </c>
      <c r="B540" s="33" t="s">
        <v>549</v>
      </c>
      <c r="C540" s="30">
        <v>480722</v>
      </c>
      <c r="D540" s="30">
        <v>232599</v>
      </c>
      <c r="E540" s="30">
        <v>6353</v>
      </c>
      <c r="F540" s="30">
        <v>19187</v>
      </c>
      <c r="G540" s="30">
        <v>11626</v>
      </c>
      <c r="H540" s="30">
        <v>2921</v>
      </c>
      <c r="I540" s="30">
        <v>9940</v>
      </c>
      <c r="J540" s="30">
        <v>1171</v>
      </c>
      <c r="K540" s="30">
        <v>654</v>
      </c>
      <c r="L540" s="30">
        <v>27813</v>
      </c>
      <c r="M540" s="31">
        <v>0</v>
      </c>
      <c r="N540" s="8">
        <f t="shared" si="8"/>
        <v>792986</v>
      </c>
    </row>
    <row r="541" spans="1:14" x14ac:dyDescent="0.25">
      <c r="A541" s="13">
        <v>538</v>
      </c>
      <c r="B541" s="33" t="s">
        <v>550</v>
      </c>
      <c r="C541" s="30">
        <v>104650</v>
      </c>
      <c r="D541" s="30">
        <v>60479</v>
      </c>
      <c r="E541" s="30">
        <v>1674</v>
      </c>
      <c r="F541" s="30">
        <v>4979</v>
      </c>
      <c r="G541" s="30">
        <v>1239</v>
      </c>
      <c r="H541" s="30">
        <v>598</v>
      </c>
      <c r="I541" s="30">
        <v>1314</v>
      </c>
      <c r="J541" s="30">
        <v>303</v>
      </c>
      <c r="K541" s="30">
        <v>102</v>
      </c>
      <c r="L541" s="30">
        <v>1944</v>
      </c>
      <c r="M541" s="31">
        <v>0</v>
      </c>
      <c r="N541" s="8">
        <f t="shared" si="8"/>
        <v>177282</v>
      </c>
    </row>
    <row r="542" spans="1:14" x14ac:dyDescent="0.25">
      <c r="A542" s="13">
        <v>539</v>
      </c>
      <c r="B542" s="33" t="s">
        <v>551</v>
      </c>
      <c r="C542" s="30">
        <v>237502</v>
      </c>
      <c r="D542" s="30">
        <v>105599</v>
      </c>
      <c r="E542" s="30">
        <v>2954</v>
      </c>
      <c r="F542" s="30">
        <v>8510</v>
      </c>
      <c r="G542" s="30">
        <v>11095</v>
      </c>
      <c r="H542" s="30">
        <v>1588</v>
      </c>
      <c r="I542" s="30">
        <v>7987</v>
      </c>
      <c r="J542" s="30">
        <v>511</v>
      </c>
      <c r="K542" s="30">
        <v>437</v>
      </c>
      <c r="L542" s="30">
        <v>0</v>
      </c>
      <c r="M542" s="31">
        <v>0</v>
      </c>
      <c r="N542" s="8">
        <f t="shared" si="8"/>
        <v>376183</v>
      </c>
    </row>
    <row r="543" spans="1:14" x14ac:dyDescent="0.25">
      <c r="A543" s="13">
        <v>540</v>
      </c>
      <c r="B543" s="33" t="s">
        <v>552</v>
      </c>
      <c r="C543" s="30">
        <v>519108</v>
      </c>
      <c r="D543" s="30">
        <v>282528</v>
      </c>
      <c r="E543" s="30">
        <v>5896</v>
      </c>
      <c r="F543" s="30">
        <v>15647</v>
      </c>
      <c r="G543" s="30">
        <v>14622</v>
      </c>
      <c r="H543" s="30">
        <v>3879</v>
      </c>
      <c r="I543" s="30">
        <v>15944</v>
      </c>
      <c r="J543" s="30">
        <v>1089</v>
      </c>
      <c r="K543" s="30">
        <v>1273</v>
      </c>
      <c r="L543" s="30">
        <v>0</v>
      </c>
      <c r="M543" s="31">
        <v>0</v>
      </c>
      <c r="N543" s="8">
        <f t="shared" si="8"/>
        <v>859986</v>
      </c>
    </row>
    <row r="544" spans="1:14" x14ac:dyDescent="0.25">
      <c r="A544" s="13">
        <v>541</v>
      </c>
      <c r="B544" s="33" t="s">
        <v>553</v>
      </c>
      <c r="C544" s="30">
        <v>126702</v>
      </c>
      <c r="D544" s="30">
        <v>58916</v>
      </c>
      <c r="E544" s="30">
        <v>1858</v>
      </c>
      <c r="F544" s="30">
        <v>5748</v>
      </c>
      <c r="G544" s="30">
        <v>2712</v>
      </c>
      <c r="H544" s="30">
        <v>699</v>
      </c>
      <c r="I544" s="30">
        <v>2000</v>
      </c>
      <c r="J544" s="30">
        <v>347</v>
      </c>
      <c r="K544" s="30">
        <v>112</v>
      </c>
      <c r="L544" s="30">
        <v>1593</v>
      </c>
      <c r="M544" s="31">
        <v>0</v>
      </c>
      <c r="N544" s="8">
        <f t="shared" si="8"/>
        <v>200687</v>
      </c>
    </row>
    <row r="545" spans="1:14" x14ac:dyDescent="0.25">
      <c r="A545" s="13">
        <v>542</v>
      </c>
      <c r="B545" s="33" t="s">
        <v>554</v>
      </c>
      <c r="C545" s="30">
        <v>104992</v>
      </c>
      <c r="D545" s="30">
        <v>67749</v>
      </c>
      <c r="E545" s="30">
        <v>1682</v>
      </c>
      <c r="F545" s="30">
        <v>5130</v>
      </c>
      <c r="G545" s="30">
        <v>1540</v>
      </c>
      <c r="H545" s="30">
        <v>567</v>
      </c>
      <c r="I545" s="30">
        <v>1250</v>
      </c>
      <c r="J545" s="30">
        <v>310</v>
      </c>
      <c r="K545" s="30">
        <v>78</v>
      </c>
      <c r="L545" s="30">
        <v>0</v>
      </c>
      <c r="M545" s="31">
        <v>0</v>
      </c>
      <c r="N545" s="8">
        <f t="shared" si="8"/>
        <v>183298</v>
      </c>
    </row>
    <row r="546" spans="1:14" x14ac:dyDescent="0.25">
      <c r="A546" s="13">
        <v>543</v>
      </c>
      <c r="B546" s="33" t="s">
        <v>555</v>
      </c>
      <c r="C546" s="30">
        <v>308396</v>
      </c>
      <c r="D546" s="30">
        <v>224647</v>
      </c>
      <c r="E546" s="30">
        <v>4068</v>
      </c>
      <c r="F546" s="30">
        <v>11175</v>
      </c>
      <c r="G546" s="30">
        <v>10956</v>
      </c>
      <c r="H546" s="30">
        <v>2154</v>
      </c>
      <c r="I546" s="30">
        <v>9467</v>
      </c>
      <c r="J546" s="30">
        <v>725</v>
      </c>
      <c r="K546" s="30">
        <v>623</v>
      </c>
      <c r="L546" s="30">
        <v>32622</v>
      </c>
      <c r="M546" s="31">
        <v>0</v>
      </c>
      <c r="N546" s="8">
        <f t="shared" si="8"/>
        <v>604833</v>
      </c>
    </row>
    <row r="547" spans="1:14" x14ac:dyDescent="0.25">
      <c r="A547" s="13">
        <v>544</v>
      </c>
      <c r="B547" s="33" t="s">
        <v>556</v>
      </c>
      <c r="C547" s="30">
        <v>121448</v>
      </c>
      <c r="D547" s="30">
        <v>53063</v>
      </c>
      <c r="E547" s="30">
        <v>1699</v>
      </c>
      <c r="F547" s="30">
        <v>5098</v>
      </c>
      <c r="G547" s="30">
        <v>1789</v>
      </c>
      <c r="H547" s="30">
        <v>729</v>
      </c>
      <c r="I547" s="30">
        <v>1953</v>
      </c>
      <c r="J547" s="30">
        <v>305</v>
      </c>
      <c r="K547" s="30">
        <v>155</v>
      </c>
      <c r="L547" s="30">
        <v>7673</v>
      </c>
      <c r="M547" s="31">
        <v>0</v>
      </c>
      <c r="N547" s="8">
        <f t="shared" si="8"/>
        <v>193912</v>
      </c>
    </row>
    <row r="548" spans="1:14" x14ac:dyDescent="0.25">
      <c r="A548" s="13">
        <v>545</v>
      </c>
      <c r="B548" s="33" t="s">
        <v>557</v>
      </c>
      <c r="C548" s="30">
        <v>818464</v>
      </c>
      <c r="D548" s="30">
        <v>455631</v>
      </c>
      <c r="E548" s="30">
        <v>11554</v>
      </c>
      <c r="F548" s="30">
        <v>33705</v>
      </c>
      <c r="G548" s="30">
        <v>17687</v>
      </c>
      <c r="H548" s="30">
        <v>5147</v>
      </c>
      <c r="I548" s="30">
        <v>16744</v>
      </c>
      <c r="J548" s="30">
        <v>1994</v>
      </c>
      <c r="K548" s="30">
        <v>1212</v>
      </c>
      <c r="L548" s="30">
        <v>126794</v>
      </c>
      <c r="M548" s="31">
        <v>0</v>
      </c>
      <c r="N548" s="8">
        <f t="shared" si="8"/>
        <v>1488932</v>
      </c>
    </row>
    <row r="549" spans="1:14" x14ac:dyDescent="0.25">
      <c r="A549" s="13">
        <v>546</v>
      </c>
      <c r="B549" s="33" t="s">
        <v>558</v>
      </c>
      <c r="C549" s="30">
        <v>361348</v>
      </c>
      <c r="D549" s="30">
        <v>179654</v>
      </c>
      <c r="E549" s="30">
        <v>4574</v>
      </c>
      <c r="F549" s="30">
        <v>11824</v>
      </c>
      <c r="G549" s="30">
        <v>11063</v>
      </c>
      <c r="H549" s="30">
        <v>2722</v>
      </c>
      <c r="I549" s="30">
        <v>11483</v>
      </c>
      <c r="J549" s="30">
        <v>860</v>
      </c>
      <c r="K549" s="30">
        <v>880</v>
      </c>
      <c r="L549" s="30">
        <v>0</v>
      </c>
      <c r="M549" s="31">
        <v>0</v>
      </c>
      <c r="N549" s="8">
        <f t="shared" si="8"/>
        <v>584408</v>
      </c>
    </row>
    <row r="550" spans="1:14" x14ac:dyDescent="0.25">
      <c r="A550" s="13">
        <v>547</v>
      </c>
      <c r="B550" s="33" t="s">
        <v>559</v>
      </c>
      <c r="C550" s="30">
        <v>113496</v>
      </c>
      <c r="D550" s="30">
        <v>52523</v>
      </c>
      <c r="E550" s="30">
        <v>1684</v>
      </c>
      <c r="F550" s="30">
        <v>5284</v>
      </c>
      <c r="G550" s="30">
        <v>1752</v>
      </c>
      <c r="H550" s="30">
        <v>603</v>
      </c>
      <c r="I550" s="30">
        <v>1378</v>
      </c>
      <c r="J550" s="30">
        <v>314</v>
      </c>
      <c r="K550" s="30">
        <v>84</v>
      </c>
      <c r="L550" s="30">
        <v>0</v>
      </c>
      <c r="M550" s="31">
        <v>0</v>
      </c>
      <c r="N550" s="8">
        <f t="shared" si="8"/>
        <v>177118</v>
      </c>
    </row>
    <row r="551" spans="1:14" x14ac:dyDescent="0.25">
      <c r="A551" s="13">
        <v>548</v>
      </c>
      <c r="B551" s="33" t="s">
        <v>560</v>
      </c>
      <c r="C551" s="30">
        <v>207470</v>
      </c>
      <c r="D551" s="30">
        <v>122617</v>
      </c>
      <c r="E551" s="30">
        <v>2690</v>
      </c>
      <c r="F551" s="30">
        <v>8142</v>
      </c>
      <c r="G551" s="30">
        <v>3366</v>
      </c>
      <c r="H551" s="30">
        <v>1237</v>
      </c>
      <c r="I551" s="30">
        <v>3466</v>
      </c>
      <c r="J551" s="30">
        <v>631</v>
      </c>
      <c r="K551" s="30">
        <v>263</v>
      </c>
      <c r="L551" s="30">
        <v>3142</v>
      </c>
      <c r="M551" s="31">
        <v>0</v>
      </c>
      <c r="N551" s="8">
        <f t="shared" si="8"/>
        <v>353024</v>
      </c>
    </row>
    <row r="552" spans="1:14" x14ac:dyDescent="0.25">
      <c r="A552" s="13">
        <v>549</v>
      </c>
      <c r="B552" s="33" t="s">
        <v>561</v>
      </c>
      <c r="C552" s="30">
        <v>666636</v>
      </c>
      <c r="D552" s="30">
        <v>268180</v>
      </c>
      <c r="E552" s="30">
        <v>8850</v>
      </c>
      <c r="F552" s="30">
        <v>27373</v>
      </c>
      <c r="G552" s="30">
        <v>19819</v>
      </c>
      <c r="H552" s="30">
        <v>3890</v>
      </c>
      <c r="I552" s="30">
        <v>14425</v>
      </c>
      <c r="J552" s="30">
        <v>1602</v>
      </c>
      <c r="K552" s="30">
        <v>790</v>
      </c>
      <c r="L552" s="30">
        <v>0</v>
      </c>
      <c r="M552" s="31">
        <v>0</v>
      </c>
      <c r="N552" s="8">
        <f t="shared" si="8"/>
        <v>1011565</v>
      </c>
    </row>
    <row r="553" spans="1:14" x14ac:dyDescent="0.25">
      <c r="A553" s="13">
        <v>550</v>
      </c>
      <c r="B553" s="33" t="s">
        <v>562</v>
      </c>
      <c r="C553" s="30">
        <v>414436</v>
      </c>
      <c r="D553" s="30">
        <v>112957</v>
      </c>
      <c r="E553" s="30">
        <v>4705</v>
      </c>
      <c r="F553" s="30">
        <v>14211</v>
      </c>
      <c r="G553" s="30">
        <v>10029</v>
      </c>
      <c r="H553" s="30">
        <v>2660</v>
      </c>
      <c r="I553" s="30">
        <v>9606</v>
      </c>
      <c r="J553" s="30">
        <v>927</v>
      </c>
      <c r="K553" s="30">
        <v>698</v>
      </c>
      <c r="L553" s="30">
        <v>35369</v>
      </c>
      <c r="M553" s="31">
        <v>0</v>
      </c>
      <c r="N553" s="8">
        <f t="shared" si="8"/>
        <v>605598</v>
      </c>
    </row>
    <row r="554" spans="1:14" x14ac:dyDescent="0.25">
      <c r="A554" s="13">
        <v>551</v>
      </c>
      <c r="B554" s="33" t="s">
        <v>563</v>
      </c>
      <c r="C554" s="30">
        <v>1943314</v>
      </c>
      <c r="D554" s="30">
        <v>883534</v>
      </c>
      <c r="E554" s="30">
        <v>19220</v>
      </c>
      <c r="F554" s="30">
        <v>50197</v>
      </c>
      <c r="G554" s="30">
        <v>53035</v>
      </c>
      <c r="H554" s="30">
        <v>15105</v>
      </c>
      <c r="I554" s="30">
        <v>63329</v>
      </c>
      <c r="J554" s="30">
        <v>3208</v>
      </c>
      <c r="K554" s="30">
        <v>5313</v>
      </c>
      <c r="L554" s="30">
        <v>0</v>
      </c>
      <c r="M554" s="31">
        <v>0</v>
      </c>
      <c r="N554" s="8">
        <f t="shared" si="8"/>
        <v>3036255</v>
      </c>
    </row>
    <row r="555" spans="1:14" x14ac:dyDescent="0.25">
      <c r="A555" s="13">
        <v>552</v>
      </c>
      <c r="B555" s="33" t="s">
        <v>564</v>
      </c>
      <c r="C555" s="30">
        <v>77274</v>
      </c>
      <c r="D555" s="30">
        <v>58480</v>
      </c>
      <c r="E555" s="30">
        <v>1159</v>
      </c>
      <c r="F555" s="30">
        <v>3323</v>
      </c>
      <c r="G555" s="30">
        <v>715</v>
      </c>
      <c r="H555" s="30">
        <v>481</v>
      </c>
      <c r="I555" s="30">
        <v>1133</v>
      </c>
      <c r="J555" s="30">
        <v>231</v>
      </c>
      <c r="K555" s="30">
        <v>107</v>
      </c>
      <c r="L555" s="30">
        <v>0</v>
      </c>
      <c r="M555" s="31">
        <v>0</v>
      </c>
      <c r="N555" s="8">
        <f t="shared" si="8"/>
        <v>142903</v>
      </c>
    </row>
    <row r="556" spans="1:14" x14ac:dyDescent="0.25">
      <c r="A556" s="13">
        <v>553</v>
      </c>
      <c r="B556" s="33" t="s">
        <v>565</v>
      </c>
      <c r="C556" s="30">
        <v>1150920</v>
      </c>
      <c r="D556" s="30">
        <v>358004</v>
      </c>
      <c r="E556" s="30">
        <v>11520</v>
      </c>
      <c r="F556" s="30">
        <v>27117</v>
      </c>
      <c r="G556" s="30">
        <v>21228</v>
      </c>
      <c r="H556" s="30">
        <v>9690</v>
      </c>
      <c r="I556" s="30">
        <v>37527</v>
      </c>
      <c r="J556" s="30">
        <v>1824</v>
      </c>
      <c r="K556" s="30">
        <v>3687</v>
      </c>
      <c r="L556" s="30">
        <v>53937</v>
      </c>
      <c r="M556" s="31">
        <v>0</v>
      </c>
      <c r="N556" s="8">
        <f t="shared" si="8"/>
        <v>1675454</v>
      </c>
    </row>
    <row r="557" spans="1:14" x14ac:dyDescent="0.25">
      <c r="A557" s="13">
        <v>554</v>
      </c>
      <c r="B557" s="33" t="s">
        <v>566</v>
      </c>
      <c r="C557" s="30">
        <v>333756</v>
      </c>
      <c r="D557" s="30">
        <v>116602</v>
      </c>
      <c r="E557" s="30">
        <v>4360</v>
      </c>
      <c r="F557" s="30">
        <v>13373</v>
      </c>
      <c r="G557" s="30">
        <v>10174</v>
      </c>
      <c r="H557" s="30">
        <v>1971</v>
      </c>
      <c r="I557" s="30">
        <v>7473</v>
      </c>
      <c r="J557" s="30">
        <v>880</v>
      </c>
      <c r="K557" s="30">
        <v>413</v>
      </c>
      <c r="L557" s="30">
        <v>0</v>
      </c>
      <c r="M557" s="31">
        <v>0</v>
      </c>
      <c r="N557" s="8">
        <f t="shared" si="8"/>
        <v>489002</v>
      </c>
    </row>
    <row r="558" spans="1:14" x14ac:dyDescent="0.25">
      <c r="A558" s="13">
        <v>555</v>
      </c>
      <c r="B558" s="33" t="s">
        <v>567</v>
      </c>
      <c r="C558" s="30">
        <v>172580</v>
      </c>
      <c r="D558" s="30">
        <v>76522</v>
      </c>
      <c r="E558" s="30">
        <v>2414</v>
      </c>
      <c r="F558" s="30">
        <v>7117</v>
      </c>
      <c r="G558" s="30">
        <v>5940</v>
      </c>
      <c r="H558" s="30">
        <v>1068</v>
      </c>
      <c r="I558" s="30">
        <v>4363</v>
      </c>
      <c r="J558" s="30">
        <v>431</v>
      </c>
      <c r="K558" s="30">
        <v>243</v>
      </c>
      <c r="L558" s="30">
        <v>0</v>
      </c>
      <c r="M558" s="31">
        <v>0</v>
      </c>
      <c r="N558" s="8">
        <f t="shared" si="8"/>
        <v>270678</v>
      </c>
    </row>
    <row r="559" spans="1:14" x14ac:dyDescent="0.25">
      <c r="A559" s="13">
        <v>556</v>
      </c>
      <c r="B559" s="33" t="s">
        <v>568</v>
      </c>
      <c r="C559" s="30">
        <v>75900</v>
      </c>
      <c r="D559" s="30">
        <v>39528</v>
      </c>
      <c r="E559" s="30">
        <v>1250</v>
      </c>
      <c r="F559" s="30">
        <v>3611</v>
      </c>
      <c r="G559" s="30">
        <v>533</v>
      </c>
      <c r="H559" s="30">
        <v>451</v>
      </c>
      <c r="I559" s="30">
        <v>884</v>
      </c>
      <c r="J559" s="30">
        <v>234</v>
      </c>
      <c r="K559" s="30">
        <v>85</v>
      </c>
      <c r="L559" s="30">
        <v>2065</v>
      </c>
      <c r="M559" s="31">
        <v>0</v>
      </c>
      <c r="N559" s="8">
        <f t="shared" si="8"/>
        <v>124541</v>
      </c>
    </row>
    <row r="560" spans="1:14" x14ac:dyDescent="0.25">
      <c r="A560" s="13">
        <v>557</v>
      </c>
      <c r="B560" s="33" t="s">
        <v>569</v>
      </c>
      <c r="C560" s="30">
        <v>1052040</v>
      </c>
      <c r="D560" s="30">
        <v>388738</v>
      </c>
      <c r="E560" s="30">
        <v>12652</v>
      </c>
      <c r="F560" s="30">
        <v>33401</v>
      </c>
      <c r="G560" s="30">
        <v>25609</v>
      </c>
      <c r="H560" s="30">
        <v>7804</v>
      </c>
      <c r="I560" s="30">
        <v>30040</v>
      </c>
      <c r="J560" s="30">
        <v>2436</v>
      </c>
      <c r="K560" s="30">
        <v>2503</v>
      </c>
      <c r="L560" s="30">
        <v>0</v>
      </c>
      <c r="M560" s="31">
        <v>0</v>
      </c>
      <c r="N560" s="8">
        <f t="shared" si="8"/>
        <v>1555223</v>
      </c>
    </row>
    <row r="561" spans="1:15" x14ac:dyDescent="0.25">
      <c r="A561" s="13">
        <v>558</v>
      </c>
      <c r="B561" s="33" t="s">
        <v>570</v>
      </c>
      <c r="C561" s="30">
        <v>100088</v>
      </c>
      <c r="D561" s="30">
        <v>32000</v>
      </c>
      <c r="E561" s="30">
        <v>1499</v>
      </c>
      <c r="F561" s="30">
        <v>4536</v>
      </c>
      <c r="G561" s="30">
        <v>2396</v>
      </c>
      <c r="H561" s="30">
        <v>570</v>
      </c>
      <c r="I561" s="30">
        <v>1779</v>
      </c>
      <c r="J561" s="30">
        <v>279</v>
      </c>
      <c r="K561" s="30">
        <v>101</v>
      </c>
      <c r="L561" s="30">
        <v>0</v>
      </c>
      <c r="M561" s="31">
        <v>0</v>
      </c>
      <c r="N561" s="8">
        <f t="shared" si="8"/>
        <v>143248</v>
      </c>
    </row>
    <row r="562" spans="1:15" x14ac:dyDescent="0.25">
      <c r="A562" s="13">
        <v>559</v>
      </c>
      <c r="B562" s="33" t="s">
        <v>571</v>
      </c>
      <c r="C562" s="30">
        <v>964720</v>
      </c>
      <c r="D562" s="30">
        <v>170567</v>
      </c>
      <c r="E562" s="30">
        <v>12585</v>
      </c>
      <c r="F562" s="30">
        <v>36628</v>
      </c>
      <c r="G562" s="30">
        <v>40127</v>
      </c>
      <c r="H562" s="30">
        <v>6235</v>
      </c>
      <c r="I562" s="30">
        <v>29023</v>
      </c>
      <c r="J562" s="30">
        <v>2316</v>
      </c>
      <c r="K562" s="30">
        <v>1590</v>
      </c>
      <c r="L562" s="30">
        <v>0</v>
      </c>
      <c r="M562" s="31">
        <v>0</v>
      </c>
      <c r="N562" s="8">
        <f t="shared" si="8"/>
        <v>1263791</v>
      </c>
    </row>
    <row r="563" spans="1:15" x14ac:dyDescent="0.25">
      <c r="A563" s="13">
        <v>560</v>
      </c>
      <c r="B563" s="33" t="s">
        <v>572</v>
      </c>
      <c r="C563" s="30">
        <v>461462</v>
      </c>
      <c r="D563" s="30">
        <v>222392</v>
      </c>
      <c r="E563" s="30">
        <v>5624</v>
      </c>
      <c r="F563" s="30">
        <v>14626</v>
      </c>
      <c r="G563" s="30">
        <v>11192</v>
      </c>
      <c r="H563" s="30">
        <v>3489</v>
      </c>
      <c r="I563" s="30">
        <v>13611</v>
      </c>
      <c r="J563" s="30">
        <v>995</v>
      </c>
      <c r="K563" s="30">
        <v>1145</v>
      </c>
      <c r="L563" s="30">
        <v>0</v>
      </c>
      <c r="M563" s="31">
        <v>0</v>
      </c>
      <c r="N563" s="8">
        <f t="shared" si="8"/>
        <v>734536</v>
      </c>
    </row>
    <row r="564" spans="1:15" x14ac:dyDescent="0.25">
      <c r="A564" s="13">
        <v>561</v>
      </c>
      <c r="B564" s="33" t="s">
        <v>573</v>
      </c>
      <c r="C564" s="30">
        <v>354656</v>
      </c>
      <c r="D564" s="30">
        <v>251261</v>
      </c>
      <c r="E564" s="30">
        <v>5440</v>
      </c>
      <c r="F564" s="30">
        <v>16447</v>
      </c>
      <c r="G564" s="30">
        <v>5076</v>
      </c>
      <c r="H564" s="30">
        <v>2003</v>
      </c>
      <c r="I564" s="30">
        <v>4781</v>
      </c>
      <c r="J564" s="30">
        <v>990</v>
      </c>
      <c r="K564" s="30">
        <v>340</v>
      </c>
      <c r="L564" s="30">
        <v>0</v>
      </c>
      <c r="M564" s="31">
        <v>0</v>
      </c>
      <c r="N564" s="8">
        <f t="shared" si="8"/>
        <v>640994</v>
      </c>
    </row>
    <row r="565" spans="1:15" x14ac:dyDescent="0.25">
      <c r="A565" s="13">
        <v>562</v>
      </c>
      <c r="B565" s="33" t="s">
        <v>574</v>
      </c>
      <c r="C565" s="30">
        <v>137162</v>
      </c>
      <c r="D565" s="30">
        <v>71569</v>
      </c>
      <c r="E565" s="30">
        <v>1832</v>
      </c>
      <c r="F565" s="30">
        <v>5276</v>
      </c>
      <c r="G565" s="30">
        <v>2930</v>
      </c>
      <c r="H565" s="30">
        <v>893</v>
      </c>
      <c r="I565" s="30">
        <v>2999</v>
      </c>
      <c r="J565" s="30">
        <v>336</v>
      </c>
      <c r="K565" s="30">
        <v>229</v>
      </c>
      <c r="L565" s="30">
        <v>0</v>
      </c>
      <c r="M565" s="31">
        <v>0</v>
      </c>
      <c r="N565" s="8">
        <f t="shared" si="8"/>
        <v>223226</v>
      </c>
    </row>
    <row r="566" spans="1:15" x14ac:dyDescent="0.25">
      <c r="A566" s="13">
        <v>563</v>
      </c>
      <c r="B566" s="33" t="s">
        <v>575</v>
      </c>
      <c r="C566" s="30">
        <v>114118</v>
      </c>
      <c r="D566" s="30">
        <v>48316</v>
      </c>
      <c r="E566" s="30">
        <v>1807</v>
      </c>
      <c r="F566" s="30">
        <v>5492</v>
      </c>
      <c r="G566" s="30">
        <v>2119</v>
      </c>
      <c r="H566" s="30">
        <v>623</v>
      </c>
      <c r="I566" s="30">
        <v>1605</v>
      </c>
      <c r="J566" s="30">
        <v>343</v>
      </c>
      <c r="K566" s="30">
        <v>91</v>
      </c>
      <c r="L566" s="30">
        <v>0</v>
      </c>
      <c r="M566" s="31">
        <v>0</v>
      </c>
      <c r="N566" s="8">
        <f t="shared" si="8"/>
        <v>174514</v>
      </c>
    </row>
    <row r="567" spans="1:15" x14ac:dyDescent="0.25">
      <c r="A567" s="13">
        <v>564</v>
      </c>
      <c r="B567" s="33" t="s">
        <v>576</v>
      </c>
      <c r="C567" s="30">
        <v>160342</v>
      </c>
      <c r="D567" s="30">
        <v>89931</v>
      </c>
      <c r="E567" s="30">
        <v>2185</v>
      </c>
      <c r="F567" s="30">
        <v>6850</v>
      </c>
      <c r="G567" s="30">
        <v>2059</v>
      </c>
      <c r="H567" s="30">
        <v>900</v>
      </c>
      <c r="I567" s="30">
        <v>2121</v>
      </c>
      <c r="J567" s="30">
        <v>401</v>
      </c>
      <c r="K567" s="30">
        <v>161</v>
      </c>
      <c r="L567" s="30">
        <v>6904</v>
      </c>
      <c r="M567" s="31">
        <v>0</v>
      </c>
      <c r="N567" s="8">
        <f t="shared" si="8"/>
        <v>271854</v>
      </c>
    </row>
    <row r="568" spans="1:15" x14ac:dyDescent="0.25">
      <c r="A568" s="13">
        <v>565</v>
      </c>
      <c r="B568" s="33" t="s">
        <v>577</v>
      </c>
      <c r="C568" s="30">
        <v>2661040</v>
      </c>
      <c r="D568" s="30">
        <v>1337023</v>
      </c>
      <c r="E568" s="30">
        <v>26536</v>
      </c>
      <c r="F568" s="30">
        <v>67301</v>
      </c>
      <c r="G568" s="30">
        <v>80372</v>
      </c>
      <c r="H568" s="30">
        <v>21313</v>
      </c>
      <c r="I568" s="30">
        <v>94117</v>
      </c>
      <c r="J568" s="30">
        <v>3747</v>
      </c>
      <c r="K568" s="30">
        <v>7758</v>
      </c>
      <c r="L568" s="30">
        <v>0</v>
      </c>
      <c r="M568" s="31">
        <v>0</v>
      </c>
      <c r="N568" s="8">
        <f t="shared" si="8"/>
        <v>4299207</v>
      </c>
    </row>
    <row r="569" spans="1:15" x14ac:dyDescent="0.25">
      <c r="A569" s="13">
        <v>566</v>
      </c>
      <c r="B569" s="33" t="s">
        <v>578</v>
      </c>
      <c r="C569" s="30">
        <v>206834</v>
      </c>
      <c r="D569" s="30">
        <v>97307</v>
      </c>
      <c r="E569" s="30">
        <v>2924</v>
      </c>
      <c r="F569" s="30">
        <v>8862</v>
      </c>
      <c r="G569" s="30">
        <v>5398</v>
      </c>
      <c r="H569" s="30">
        <v>1213</v>
      </c>
      <c r="I569" s="30">
        <v>4153</v>
      </c>
      <c r="J569" s="30">
        <v>529</v>
      </c>
      <c r="K569" s="30">
        <v>242</v>
      </c>
      <c r="L569" s="30">
        <v>7199</v>
      </c>
      <c r="M569" s="31">
        <v>0</v>
      </c>
      <c r="N569" s="8">
        <f t="shared" si="8"/>
        <v>334661</v>
      </c>
    </row>
    <row r="570" spans="1:15" x14ac:dyDescent="0.25">
      <c r="A570" s="13">
        <v>567</v>
      </c>
      <c r="B570" s="33" t="s">
        <v>579</v>
      </c>
      <c r="C570" s="30">
        <v>201360</v>
      </c>
      <c r="D570" s="30">
        <v>71725</v>
      </c>
      <c r="E570" s="30">
        <v>2880</v>
      </c>
      <c r="F570" s="30">
        <v>8476</v>
      </c>
      <c r="G570" s="30">
        <v>5778</v>
      </c>
      <c r="H570" s="30">
        <v>1233</v>
      </c>
      <c r="I570" s="30">
        <v>4549</v>
      </c>
      <c r="J570" s="30">
        <v>537</v>
      </c>
      <c r="K570" s="30">
        <v>271</v>
      </c>
      <c r="L570" s="30">
        <v>19742</v>
      </c>
      <c r="M570" s="31">
        <v>0</v>
      </c>
      <c r="N570" s="8">
        <f t="shared" si="8"/>
        <v>316551</v>
      </c>
    </row>
    <row r="571" spans="1:15" x14ac:dyDescent="0.25">
      <c r="A571" s="13">
        <v>568</v>
      </c>
      <c r="B571" s="33" t="s">
        <v>580</v>
      </c>
      <c r="C571" s="30">
        <v>118894</v>
      </c>
      <c r="D571" s="30">
        <v>100927</v>
      </c>
      <c r="E571" s="30">
        <v>1675</v>
      </c>
      <c r="F571" s="30">
        <v>4919</v>
      </c>
      <c r="G571" s="30">
        <v>2940</v>
      </c>
      <c r="H571" s="30">
        <v>738</v>
      </c>
      <c r="I571" s="30">
        <v>2543</v>
      </c>
      <c r="J571" s="30">
        <v>298</v>
      </c>
      <c r="K571" s="30">
        <v>169</v>
      </c>
      <c r="L571" s="30">
        <v>0</v>
      </c>
      <c r="M571" s="31">
        <v>0</v>
      </c>
      <c r="N571" s="8">
        <f t="shared" si="8"/>
        <v>233103</v>
      </c>
    </row>
    <row r="572" spans="1:15" x14ac:dyDescent="0.25">
      <c r="A572" s="13">
        <v>569</v>
      </c>
      <c r="B572" s="33" t="s">
        <v>581</v>
      </c>
      <c r="C572" s="30">
        <v>137704</v>
      </c>
      <c r="D572" s="30">
        <v>74855</v>
      </c>
      <c r="E572" s="30">
        <v>2079</v>
      </c>
      <c r="F572" s="30">
        <v>6366</v>
      </c>
      <c r="G572" s="30">
        <v>2498</v>
      </c>
      <c r="H572" s="30">
        <v>761</v>
      </c>
      <c r="I572" s="30">
        <v>1992</v>
      </c>
      <c r="J572" s="30">
        <v>391</v>
      </c>
      <c r="K572" s="30">
        <v>121</v>
      </c>
      <c r="L572" s="30">
        <v>0</v>
      </c>
      <c r="M572" s="31">
        <v>0</v>
      </c>
      <c r="N572" s="8">
        <f t="shared" si="8"/>
        <v>226767</v>
      </c>
    </row>
    <row r="573" spans="1:15" ht="15.75" thickBot="1" x14ac:dyDescent="0.3">
      <c r="A573" s="13">
        <v>570</v>
      </c>
      <c r="B573" s="33" t="s">
        <v>582</v>
      </c>
      <c r="C573" s="30">
        <v>1310782</v>
      </c>
      <c r="D573" s="30">
        <v>744301</v>
      </c>
      <c r="E573" s="30">
        <v>14468</v>
      </c>
      <c r="F573" s="30">
        <v>37803</v>
      </c>
      <c r="G573" s="30">
        <v>38497</v>
      </c>
      <c r="H573" s="30">
        <v>10015</v>
      </c>
      <c r="I573" s="30">
        <v>42362</v>
      </c>
      <c r="J573" s="30">
        <v>2490</v>
      </c>
      <c r="K573" s="30">
        <v>3384</v>
      </c>
      <c r="L573" s="30">
        <v>0</v>
      </c>
      <c r="M573" s="31">
        <v>0</v>
      </c>
      <c r="N573" s="8">
        <f t="shared" si="8"/>
        <v>2204102</v>
      </c>
    </row>
    <row r="574" spans="1:15" ht="15.75" thickBot="1" x14ac:dyDescent="0.3">
      <c r="A574" s="16"/>
      <c r="B574" s="17"/>
      <c r="C574" s="35">
        <f>SUM(C4:C573)</f>
        <v>290669038</v>
      </c>
      <c r="D574" s="35">
        <f t="shared" ref="D574:N574" si="9">SUM(D4:D573)</f>
        <v>139831714</v>
      </c>
      <c r="E574" s="35">
        <f t="shared" si="9"/>
        <v>3527904</v>
      </c>
      <c r="F574" s="35">
        <f t="shared" si="9"/>
        <v>9973830</v>
      </c>
      <c r="G574" s="35">
        <f t="shared" si="9"/>
        <v>7175364</v>
      </c>
      <c r="H574" s="35">
        <f t="shared" si="9"/>
        <v>1970951</v>
      </c>
      <c r="I574" s="35">
        <f t="shared" si="9"/>
        <v>7427303</v>
      </c>
      <c r="J574" s="35">
        <f t="shared" si="9"/>
        <v>615213</v>
      </c>
      <c r="K574" s="35">
        <f t="shared" si="9"/>
        <v>569483</v>
      </c>
      <c r="L574" s="35">
        <f t="shared" si="9"/>
        <v>14230733</v>
      </c>
      <c r="M574" s="35">
        <f t="shared" si="9"/>
        <v>1107021</v>
      </c>
      <c r="N574" s="35">
        <f t="shared" si="9"/>
        <v>477098554</v>
      </c>
      <c r="O574" s="36"/>
    </row>
    <row r="575" spans="1:15" x14ac:dyDescent="0.25">
      <c r="A575" s="1"/>
      <c r="B575" s="43" t="s">
        <v>583</v>
      </c>
      <c r="C575" s="43"/>
      <c r="D575" s="43"/>
      <c r="E575" s="43"/>
      <c r="F575" s="43"/>
      <c r="G575" s="1"/>
      <c r="H575" s="1"/>
      <c r="I575" s="1"/>
      <c r="J575" s="1"/>
      <c r="K575" s="1"/>
      <c r="L575" s="18"/>
      <c r="M575" s="1"/>
      <c r="N575" s="1"/>
      <c r="O575" s="36"/>
    </row>
  </sheetData>
  <sheetProtection selectLockedCells="1" selectUnlockedCells="1"/>
  <autoFilter ref="A3:O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A3" sqref="A3"/>
    </sheetView>
  </sheetViews>
  <sheetFormatPr baseColWidth="10" defaultRowHeight="15" x14ac:dyDescent="0.25"/>
  <cols>
    <col min="2" max="2" width="36" bestFit="1" customWidth="1"/>
    <col min="3" max="3" width="22.140625" customWidth="1"/>
  </cols>
  <sheetData>
    <row r="1" spans="1:3" s="27" customFormat="1" ht="80.25" customHeight="1" x14ac:dyDescent="0.25">
      <c r="A1" s="44" t="s">
        <v>0</v>
      </c>
      <c r="B1" s="44"/>
      <c r="C1" s="44"/>
    </row>
    <row r="2" spans="1:3" ht="53.25" customHeight="1" x14ac:dyDescent="0.25">
      <c r="A2" s="45" t="s">
        <v>592</v>
      </c>
      <c r="B2" s="45"/>
      <c r="C2" s="45"/>
    </row>
    <row r="3" spans="1:3" s="23" customFormat="1" ht="53.25" customHeight="1" x14ac:dyDescent="0.25">
      <c r="A3" s="39" t="s">
        <v>1</v>
      </c>
      <c r="B3" s="39" t="s">
        <v>2</v>
      </c>
      <c r="C3" s="26" t="s">
        <v>587</v>
      </c>
    </row>
    <row r="4" spans="1:3" ht="15.75" thickBot="1" x14ac:dyDescent="0.3">
      <c r="A4" s="37">
        <v>1</v>
      </c>
      <c r="B4" s="38" t="s">
        <v>13</v>
      </c>
      <c r="C4" s="22">
        <v>2131</v>
      </c>
    </row>
    <row r="5" spans="1:3" x14ac:dyDescent="0.25">
      <c r="A5" s="11">
        <v>2</v>
      </c>
      <c r="B5" s="12" t="s">
        <v>14</v>
      </c>
      <c r="C5" s="34">
        <v>132327</v>
      </c>
    </row>
    <row r="6" spans="1:3" x14ac:dyDescent="0.25">
      <c r="A6" s="13">
        <v>3</v>
      </c>
      <c r="B6" s="14" t="s">
        <v>15</v>
      </c>
      <c r="C6" s="34">
        <v>6543</v>
      </c>
    </row>
    <row r="7" spans="1:3" x14ac:dyDescent="0.25">
      <c r="A7" s="13">
        <v>4</v>
      </c>
      <c r="B7" s="14" t="s">
        <v>16</v>
      </c>
      <c r="C7" s="34">
        <v>2913</v>
      </c>
    </row>
    <row r="8" spans="1:3" x14ac:dyDescent="0.25">
      <c r="A8" s="13">
        <v>5</v>
      </c>
      <c r="B8" s="14" t="s">
        <v>17</v>
      </c>
      <c r="C8" s="34">
        <v>141084</v>
      </c>
    </row>
    <row r="9" spans="1:3" x14ac:dyDescent="0.25">
      <c r="A9" s="13">
        <v>6</v>
      </c>
      <c r="B9" s="14" t="s">
        <v>18</v>
      </c>
      <c r="C9" s="34">
        <v>57314</v>
      </c>
    </row>
    <row r="10" spans="1:3" x14ac:dyDescent="0.25">
      <c r="A10" s="13">
        <v>7</v>
      </c>
      <c r="B10" s="14" t="s">
        <v>19</v>
      </c>
      <c r="C10" s="34">
        <v>6479</v>
      </c>
    </row>
    <row r="11" spans="1:3" x14ac:dyDescent="0.25">
      <c r="A11" s="13">
        <v>8</v>
      </c>
      <c r="B11" s="14" t="s">
        <v>20</v>
      </c>
      <c r="C11" s="34">
        <v>5029</v>
      </c>
    </row>
    <row r="12" spans="1:3" x14ac:dyDescent="0.25">
      <c r="A12" s="13">
        <v>9</v>
      </c>
      <c r="B12" s="14" t="s">
        <v>21</v>
      </c>
      <c r="C12" s="34">
        <v>16998</v>
      </c>
    </row>
    <row r="13" spans="1:3" x14ac:dyDescent="0.25">
      <c r="A13" s="13">
        <v>10</v>
      </c>
      <c r="B13" s="14" t="s">
        <v>22</v>
      </c>
      <c r="C13" s="34">
        <v>143830</v>
      </c>
    </row>
    <row r="14" spans="1:3" x14ac:dyDescent="0.25">
      <c r="A14" s="13">
        <v>11</v>
      </c>
      <c r="B14" s="14" t="s">
        <v>23</v>
      </c>
      <c r="C14" s="34">
        <v>3998</v>
      </c>
    </row>
    <row r="15" spans="1:3" x14ac:dyDescent="0.25">
      <c r="A15" s="13">
        <v>12</v>
      </c>
      <c r="B15" s="14" t="s">
        <v>24</v>
      </c>
      <c r="C15" s="34">
        <v>29927</v>
      </c>
    </row>
    <row r="16" spans="1:3" x14ac:dyDescent="0.25">
      <c r="A16" s="13">
        <v>13</v>
      </c>
      <c r="B16" s="14" t="s">
        <v>25</v>
      </c>
      <c r="C16" s="34">
        <v>16018</v>
      </c>
    </row>
    <row r="17" spans="1:3" x14ac:dyDescent="0.25">
      <c r="A17" s="13">
        <v>14</v>
      </c>
      <c r="B17" s="14" t="s">
        <v>26</v>
      </c>
      <c r="C17" s="34">
        <v>188075</v>
      </c>
    </row>
    <row r="18" spans="1:3" x14ac:dyDescent="0.25">
      <c r="A18" s="13">
        <v>15</v>
      </c>
      <c r="B18" s="14" t="s">
        <v>27</v>
      </c>
      <c r="C18" s="34">
        <v>13277</v>
      </c>
    </row>
    <row r="19" spans="1:3" x14ac:dyDescent="0.25">
      <c r="A19" s="13">
        <v>16</v>
      </c>
      <c r="B19" s="14" t="s">
        <v>28</v>
      </c>
      <c r="C19" s="34">
        <v>24155</v>
      </c>
    </row>
    <row r="20" spans="1:3" x14ac:dyDescent="0.25">
      <c r="A20" s="13">
        <v>17</v>
      </c>
      <c r="B20" s="14" t="s">
        <v>29</v>
      </c>
      <c r="C20" s="34">
        <v>10184</v>
      </c>
    </row>
    <row r="21" spans="1:3" x14ac:dyDescent="0.25">
      <c r="A21" s="13">
        <v>18</v>
      </c>
      <c r="B21" s="14" t="s">
        <v>30</v>
      </c>
      <c r="C21" s="34">
        <v>3673</v>
      </c>
    </row>
    <row r="22" spans="1:3" x14ac:dyDescent="0.25">
      <c r="A22" s="13">
        <v>19</v>
      </c>
      <c r="B22" s="14" t="s">
        <v>31</v>
      </c>
      <c r="C22" s="34">
        <v>7074</v>
      </c>
    </row>
    <row r="23" spans="1:3" x14ac:dyDescent="0.25">
      <c r="A23" s="13">
        <v>20</v>
      </c>
      <c r="B23" s="14" t="s">
        <v>32</v>
      </c>
      <c r="C23" s="34">
        <v>14967</v>
      </c>
    </row>
    <row r="24" spans="1:3" x14ac:dyDescent="0.25">
      <c r="A24" s="13">
        <v>21</v>
      </c>
      <c r="B24" s="14" t="s">
        <v>33</v>
      </c>
      <c r="C24" s="34">
        <v>47880</v>
      </c>
    </row>
    <row r="25" spans="1:3" x14ac:dyDescent="0.25">
      <c r="A25" s="13">
        <v>22</v>
      </c>
      <c r="B25" s="14" t="s">
        <v>34</v>
      </c>
      <c r="C25" s="34">
        <v>5686</v>
      </c>
    </row>
    <row r="26" spans="1:3" x14ac:dyDescent="0.25">
      <c r="A26" s="13">
        <v>23</v>
      </c>
      <c r="B26" s="14" t="s">
        <v>35</v>
      </c>
      <c r="C26" s="34">
        <v>94480</v>
      </c>
    </row>
    <row r="27" spans="1:3" x14ac:dyDescent="0.25">
      <c r="A27" s="13">
        <v>24</v>
      </c>
      <c r="B27" s="14" t="s">
        <v>36</v>
      </c>
      <c r="C27" s="34">
        <v>9077</v>
      </c>
    </row>
    <row r="28" spans="1:3" x14ac:dyDescent="0.25">
      <c r="A28" s="13">
        <v>25</v>
      </c>
      <c r="B28" s="14" t="s">
        <v>37</v>
      </c>
      <c r="C28" s="34">
        <v>48576</v>
      </c>
    </row>
    <row r="29" spans="1:3" x14ac:dyDescent="0.25">
      <c r="A29" s="13">
        <v>26</v>
      </c>
      <c r="B29" s="14" t="s">
        <v>38</v>
      </c>
      <c r="C29" s="34">
        <v>34909</v>
      </c>
    </row>
    <row r="30" spans="1:3" x14ac:dyDescent="0.25">
      <c r="A30" s="13">
        <v>27</v>
      </c>
      <c r="B30" s="14" t="s">
        <v>39</v>
      </c>
      <c r="C30" s="34">
        <v>7188</v>
      </c>
    </row>
    <row r="31" spans="1:3" x14ac:dyDescent="0.25">
      <c r="A31" s="13">
        <v>28</v>
      </c>
      <c r="B31" s="14" t="s">
        <v>40</v>
      </c>
      <c r="C31" s="34">
        <v>83243</v>
      </c>
    </row>
    <row r="32" spans="1:3" x14ac:dyDescent="0.25">
      <c r="A32" s="13">
        <v>29</v>
      </c>
      <c r="B32" s="14" t="s">
        <v>41</v>
      </c>
      <c r="C32" s="34">
        <v>12013</v>
      </c>
    </row>
    <row r="33" spans="1:3" x14ac:dyDescent="0.25">
      <c r="A33" s="13">
        <v>30</v>
      </c>
      <c r="B33" s="14" t="s">
        <v>42</v>
      </c>
      <c r="C33" s="34">
        <v>43680</v>
      </c>
    </row>
    <row r="34" spans="1:3" x14ac:dyDescent="0.25">
      <c r="A34" s="13">
        <v>31</v>
      </c>
      <c r="B34" s="14" t="s">
        <v>43</v>
      </c>
      <c r="C34" s="34">
        <v>19110</v>
      </c>
    </row>
    <row r="35" spans="1:3" x14ac:dyDescent="0.25">
      <c r="A35" s="13">
        <v>32</v>
      </c>
      <c r="B35" s="14" t="s">
        <v>44</v>
      </c>
      <c r="C35" s="34">
        <v>2956</v>
      </c>
    </row>
    <row r="36" spans="1:3" x14ac:dyDescent="0.25">
      <c r="A36" s="13">
        <v>33</v>
      </c>
      <c r="B36" s="14" t="s">
        <v>45</v>
      </c>
      <c r="C36" s="34">
        <v>14490</v>
      </c>
    </row>
    <row r="37" spans="1:3" x14ac:dyDescent="0.25">
      <c r="A37" s="13">
        <v>34</v>
      </c>
      <c r="B37" s="14" t="s">
        <v>46</v>
      </c>
      <c r="C37" s="34">
        <v>5094</v>
      </c>
    </row>
    <row r="38" spans="1:3" x14ac:dyDescent="0.25">
      <c r="A38" s="13">
        <v>35</v>
      </c>
      <c r="B38" s="14" t="s">
        <v>47</v>
      </c>
      <c r="C38" s="34">
        <v>3447</v>
      </c>
    </row>
    <row r="39" spans="1:3" x14ac:dyDescent="0.25">
      <c r="A39" s="13">
        <v>36</v>
      </c>
      <c r="B39" s="14" t="s">
        <v>48</v>
      </c>
      <c r="C39" s="34">
        <v>13038</v>
      </c>
    </row>
    <row r="40" spans="1:3" x14ac:dyDescent="0.25">
      <c r="A40" s="13">
        <v>37</v>
      </c>
      <c r="B40" s="14" t="s">
        <v>49</v>
      </c>
      <c r="C40" s="34">
        <v>11491</v>
      </c>
    </row>
    <row r="41" spans="1:3" x14ac:dyDescent="0.25">
      <c r="A41" s="13">
        <v>38</v>
      </c>
      <c r="B41" s="14" t="s">
        <v>50</v>
      </c>
      <c r="C41" s="34">
        <v>4909</v>
      </c>
    </row>
    <row r="42" spans="1:3" x14ac:dyDescent="0.25">
      <c r="A42" s="13">
        <v>39</v>
      </c>
      <c r="B42" s="14" t="s">
        <v>51</v>
      </c>
      <c r="C42" s="34">
        <v>614405</v>
      </c>
    </row>
    <row r="43" spans="1:3" x14ac:dyDescent="0.25">
      <c r="A43" s="13">
        <v>40</v>
      </c>
      <c r="B43" s="14" t="s">
        <v>52</v>
      </c>
      <c r="C43" s="34">
        <v>16839</v>
      </c>
    </row>
    <row r="44" spans="1:3" x14ac:dyDescent="0.25">
      <c r="A44" s="13">
        <v>41</v>
      </c>
      <c r="B44" s="14" t="s">
        <v>53</v>
      </c>
      <c r="C44" s="34">
        <v>78608</v>
      </c>
    </row>
    <row r="45" spans="1:3" x14ac:dyDescent="0.25">
      <c r="A45" s="13">
        <v>42</v>
      </c>
      <c r="B45" s="14" t="s">
        <v>54</v>
      </c>
      <c r="C45" s="34">
        <v>46885</v>
      </c>
    </row>
    <row r="46" spans="1:3" x14ac:dyDescent="0.25">
      <c r="A46" s="13">
        <v>43</v>
      </c>
      <c r="B46" s="14" t="s">
        <v>55</v>
      </c>
      <c r="C46" s="34">
        <v>348142</v>
      </c>
    </row>
    <row r="47" spans="1:3" x14ac:dyDescent="0.25">
      <c r="A47" s="13">
        <v>44</v>
      </c>
      <c r="B47" s="14" t="s">
        <v>56</v>
      </c>
      <c r="C47" s="34">
        <v>202198</v>
      </c>
    </row>
    <row r="48" spans="1:3" x14ac:dyDescent="0.25">
      <c r="A48" s="13">
        <v>45</v>
      </c>
      <c r="B48" s="14" t="s">
        <v>57</v>
      </c>
      <c r="C48" s="34">
        <v>59435</v>
      </c>
    </row>
    <row r="49" spans="1:3" x14ac:dyDescent="0.25">
      <c r="A49" s="13">
        <v>46</v>
      </c>
      <c r="B49" s="14" t="s">
        <v>58</v>
      </c>
      <c r="C49" s="34">
        <v>22105</v>
      </c>
    </row>
    <row r="50" spans="1:3" x14ac:dyDescent="0.25">
      <c r="A50" s="13">
        <v>47</v>
      </c>
      <c r="B50" s="14" t="s">
        <v>59</v>
      </c>
      <c r="C50" s="34">
        <v>1027</v>
      </c>
    </row>
    <row r="51" spans="1:3" x14ac:dyDescent="0.25">
      <c r="A51" s="13">
        <v>48</v>
      </c>
      <c r="B51" s="14" t="s">
        <v>60</v>
      </c>
      <c r="C51" s="34">
        <v>4081</v>
      </c>
    </row>
    <row r="52" spans="1:3" x14ac:dyDescent="0.25">
      <c r="A52" s="13">
        <v>49</v>
      </c>
      <c r="B52" s="14" t="s">
        <v>61</v>
      </c>
      <c r="C52" s="34">
        <v>3139</v>
      </c>
    </row>
    <row r="53" spans="1:3" x14ac:dyDescent="0.25">
      <c r="A53" s="13">
        <v>50</v>
      </c>
      <c r="B53" s="14" t="s">
        <v>62</v>
      </c>
      <c r="C53" s="34">
        <v>10865</v>
      </c>
    </row>
    <row r="54" spans="1:3" x14ac:dyDescent="0.25">
      <c r="A54" s="13">
        <v>51</v>
      </c>
      <c r="B54" s="14" t="s">
        <v>63</v>
      </c>
      <c r="C54" s="34">
        <v>20117</v>
      </c>
    </row>
    <row r="55" spans="1:3" x14ac:dyDescent="0.25">
      <c r="A55" s="13">
        <v>52</v>
      </c>
      <c r="B55" s="14" t="s">
        <v>64</v>
      </c>
      <c r="C55" s="34">
        <v>24409</v>
      </c>
    </row>
    <row r="56" spans="1:3" x14ac:dyDescent="0.25">
      <c r="A56" s="13">
        <v>53</v>
      </c>
      <c r="B56" s="14" t="s">
        <v>65</v>
      </c>
      <c r="C56" s="34">
        <v>5880</v>
      </c>
    </row>
    <row r="57" spans="1:3" x14ac:dyDescent="0.25">
      <c r="A57" s="13">
        <v>54</v>
      </c>
      <c r="B57" s="14" t="s">
        <v>66</v>
      </c>
      <c r="C57" s="34">
        <v>2861</v>
      </c>
    </row>
    <row r="58" spans="1:3" x14ac:dyDescent="0.25">
      <c r="A58" s="13">
        <v>55</v>
      </c>
      <c r="B58" s="14" t="s">
        <v>67</v>
      </c>
      <c r="C58" s="34">
        <v>26623</v>
      </c>
    </row>
    <row r="59" spans="1:3" x14ac:dyDescent="0.25">
      <c r="A59" s="13">
        <v>56</v>
      </c>
      <c r="B59" s="14" t="s">
        <v>68</v>
      </c>
      <c r="C59" s="34">
        <v>3585</v>
      </c>
    </row>
    <row r="60" spans="1:3" x14ac:dyDescent="0.25">
      <c r="A60" s="13">
        <v>57</v>
      </c>
      <c r="B60" s="14" t="s">
        <v>69</v>
      </c>
      <c r="C60" s="34">
        <v>223446</v>
      </c>
    </row>
    <row r="61" spans="1:3" x14ac:dyDescent="0.25">
      <c r="A61" s="13">
        <v>58</v>
      </c>
      <c r="B61" s="14" t="s">
        <v>70</v>
      </c>
      <c r="C61" s="34">
        <v>32154</v>
      </c>
    </row>
    <row r="62" spans="1:3" x14ac:dyDescent="0.25">
      <c r="A62" s="13">
        <v>59</v>
      </c>
      <c r="B62" s="14" t="s">
        <v>71</v>
      </c>
      <c r="C62" s="34">
        <v>190088</v>
      </c>
    </row>
    <row r="63" spans="1:3" x14ac:dyDescent="0.25">
      <c r="A63" s="13">
        <v>60</v>
      </c>
      <c r="B63" s="14" t="s">
        <v>72</v>
      </c>
      <c r="C63" s="34">
        <v>6270</v>
      </c>
    </row>
    <row r="64" spans="1:3" x14ac:dyDescent="0.25">
      <c r="A64" s="13">
        <v>61</v>
      </c>
      <c r="B64" s="14" t="s">
        <v>73</v>
      </c>
      <c r="C64" s="34">
        <v>8597</v>
      </c>
    </row>
    <row r="65" spans="1:3" x14ac:dyDescent="0.25">
      <c r="A65" s="13">
        <v>62</v>
      </c>
      <c r="B65" s="14" t="s">
        <v>74</v>
      </c>
      <c r="C65" s="34">
        <v>3426</v>
      </c>
    </row>
    <row r="66" spans="1:3" x14ac:dyDescent="0.25">
      <c r="A66" s="13">
        <v>63</v>
      </c>
      <c r="B66" s="14" t="s">
        <v>75</v>
      </c>
      <c r="C66" s="34">
        <v>10642</v>
      </c>
    </row>
    <row r="67" spans="1:3" x14ac:dyDescent="0.25">
      <c r="A67" s="13">
        <v>64</v>
      </c>
      <c r="B67" s="14" t="s">
        <v>76</v>
      </c>
      <c r="C67" s="34">
        <v>24869</v>
      </c>
    </row>
    <row r="68" spans="1:3" x14ac:dyDescent="0.25">
      <c r="A68" s="13">
        <v>65</v>
      </c>
      <c r="B68" s="14" t="s">
        <v>77</v>
      </c>
      <c r="C68" s="34">
        <v>3435</v>
      </c>
    </row>
    <row r="69" spans="1:3" x14ac:dyDescent="0.25">
      <c r="A69" s="13">
        <v>66</v>
      </c>
      <c r="B69" s="14" t="s">
        <v>78</v>
      </c>
      <c r="C69" s="34">
        <v>20495</v>
      </c>
    </row>
    <row r="70" spans="1:3" x14ac:dyDescent="0.25">
      <c r="A70" s="13">
        <v>67</v>
      </c>
      <c r="B70" s="14" t="s">
        <v>79</v>
      </c>
      <c r="C70" s="34">
        <v>1152653</v>
      </c>
    </row>
    <row r="71" spans="1:3" x14ac:dyDescent="0.25">
      <c r="A71" s="13">
        <v>68</v>
      </c>
      <c r="B71" s="14" t="s">
        <v>80</v>
      </c>
      <c r="C71" s="34">
        <v>144334</v>
      </c>
    </row>
    <row r="72" spans="1:3" x14ac:dyDescent="0.25">
      <c r="A72" s="13">
        <v>69</v>
      </c>
      <c r="B72" s="14" t="s">
        <v>81</v>
      </c>
      <c r="C72" s="34">
        <v>8408</v>
      </c>
    </row>
    <row r="73" spans="1:3" x14ac:dyDescent="0.25">
      <c r="A73" s="13">
        <v>70</v>
      </c>
      <c r="B73" s="14" t="s">
        <v>82</v>
      </c>
      <c r="C73" s="34">
        <v>19632</v>
      </c>
    </row>
    <row r="74" spans="1:3" x14ac:dyDescent="0.25">
      <c r="A74" s="13">
        <v>71</v>
      </c>
      <c r="B74" s="14" t="s">
        <v>83</v>
      </c>
      <c r="C74" s="34">
        <v>10662</v>
      </c>
    </row>
    <row r="75" spans="1:3" x14ac:dyDescent="0.25">
      <c r="A75" s="13">
        <v>72</v>
      </c>
      <c r="B75" s="14" t="s">
        <v>84</v>
      </c>
      <c r="C75" s="34">
        <v>178542</v>
      </c>
    </row>
    <row r="76" spans="1:3" x14ac:dyDescent="0.25">
      <c r="A76" s="13">
        <v>73</v>
      </c>
      <c r="B76" s="14" t="s">
        <v>85</v>
      </c>
      <c r="C76" s="34">
        <v>120220</v>
      </c>
    </row>
    <row r="77" spans="1:3" x14ac:dyDescent="0.25">
      <c r="A77" s="13">
        <v>74</v>
      </c>
      <c r="B77" s="14" t="s">
        <v>86</v>
      </c>
      <c r="C77" s="34">
        <v>1298</v>
      </c>
    </row>
    <row r="78" spans="1:3" x14ac:dyDescent="0.25">
      <c r="A78" s="13">
        <v>75</v>
      </c>
      <c r="B78" s="14" t="s">
        <v>87</v>
      </c>
      <c r="C78" s="34">
        <v>7549</v>
      </c>
    </row>
    <row r="79" spans="1:3" x14ac:dyDescent="0.25">
      <c r="A79" s="13">
        <v>76</v>
      </c>
      <c r="B79" s="14" t="s">
        <v>88</v>
      </c>
      <c r="C79" s="34">
        <v>10218</v>
      </c>
    </row>
    <row r="80" spans="1:3" x14ac:dyDescent="0.25">
      <c r="A80" s="13">
        <v>77</v>
      </c>
      <c r="B80" s="14" t="s">
        <v>89</v>
      </c>
      <c r="C80" s="34">
        <v>17083</v>
      </c>
    </row>
    <row r="81" spans="1:3" x14ac:dyDescent="0.25">
      <c r="A81" s="13">
        <v>78</v>
      </c>
      <c r="B81" s="14" t="s">
        <v>90</v>
      </c>
      <c r="C81" s="34">
        <v>9988</v>
      </c>
    </row>
    <row r="82" spans="1:3" x14ac:dyDescent="0.25">
      <c r="A82" s="13">
        <v>79</v>
      </c>
      <c r="B82" s="14" t="s">
        <v>91</v>
      </c>
      <c r="C82" s="34">
        <v>915250</v>
      </c>
    </row>
    <row r="83" spans="1:3" x14ac:dyDescent="0.25">
      <c r="A83" s="13">
        <v>80</v>
      </c>
      <c r="B83" s="14" t="s">
        <v>92</v>
      </c>
      <c r="C83" s="34">
        <v>4106</v>
      </c>
    </row>
    <row r="84" spans="1:3" x14ac:dyDescent="0.25">
      <c r="A84" s="13">
        <v>81</v>
      </c>
      <c r="B84" s="14" t="s">
        <v>93</v>
      </c>
      <c r="C84" s="34">
        <v>4861</v>
      </c>
    </row>
    <row r="85" spans="1:3" x14ac:dyDescent="0.25">
      <c r="A85" s="13">
        <v>82</v>
      </c>
      <c r="B85" s="14" t="s">
        <v>94</v>
      </c>
      <c r="C85" s="34">
        <v>11852</v>
      </c>
    </row>
    <row r="86" spans="1:3" x14ac:dyDescent="0.25">
      <c r="A86" s="13">
        <v>83</v>
      </c>
      <c r="B86" s="14" t="s">
        <v>95</v>
      </c>
      <c r="C86" s="34">
        <v>48440</v>
      </c>
    </row>
    <row r="87" spans="1:3" x14ac:dyDescent="0.25">
      <c r="A87" s="13">
        <v>84</v>
      </c>
      <c r="B87" s="14" t="s">
        <v>96</v>
      </c>
      <c r="C87" s="34">
        <v>20305</v>
      </c>
    </row>
    <row r="88" spans="1:3" x14ac:dyDescent="0.25">
      <c r="A88" s="13">
        <v>85</v>
      </c>
      <c r="B88" s="14" t="s">
        <v>97</v>
      </c>
      <c r="C88" s="34">
        <v>79545</v>
      </c>
    </row>
    <row r="89" spans="1:3" x14ac:dyDescent="0.25">
      <c r="A89" s="13">
        <v>86</v>
      </c>
      <c r="B89" s="14" t="s">
        <v>98</v>
      </c>
      <c r="C89" s="34">
        <v>7375</v>
      </c>
    </row>
    <row r="90" spans="1:3" x14ac:dyDescent="0.25">
      <c r="A90" s="13">
        <v>87</v>
      </c>
      <c r="B90" s="14" t="s">
        <v>99</v>
      </c>
      <c r="C90" s="34">
        <v>16846</v>
      </c>
    </row>
    <row r="91" spans="1:3" x14ac:dyDescent="0.25">
      <c r="A91" s="13">
        <v>88</v>
      </c>
      <c r="B91" s="14" t="s">
        <v>100</v>
      </c>
      <c r="C91" s="34">
        <v>7841</v>
      </c>
    </row>
    <row r="92" spans="1:3" x14ac:dyDescent="0.25">
      <c r="A92" s="13">
        <v>89</v>
      </c>
      <c r="B92" s="14" t="s">
        <v>101</v>
      </c>
      <c r="C92" s="34">
        <v>5748</v>
      </c>
    </row>
    <row r="93" spans="1:3" x14ac:dyDescent="0.25">
      <c r="A93" s="13">
        <v>90</v>
      </c>
      <c r="B93" s="14" t="s">
        <v>102</v>
      </c>
      <c r="C93" s="34">
        <v>21395</v>
      </c>
    </row>
    <row r="94" spans="1:3" x14ac:dyDescent="0.25">
      <c r="A94" s="13">
        <v>91</v>
      </c>
      <c r="B94" s="14" t="s">
        <v>103</v>
      </c>
      <c r="C94" s="34">
        <v>45429</v>
      </c>
    </row>
    <row r="95" spans="1:3" x14ac:dyDescent="0.25">
      <c r="A95" s="13">
        <v>92</v>
      </c>
      <c r="B95" s="14" t="s">
        <v>104</v>
      </c>
      <c r="C95" s="34">
        <v>6840</v>
      </c>
    </row>
    <row r="96" spans="1:3" x14ac:dyDescent="0.25">
      <c r="A96" s="13">
        <v>93</v>
      </c>
      <c r="B96" s="14" t="s">
        <v>105</v>
      </c>
      <c r="C96" s="34">
        <v>2691</v>
      </c>
    </row>
    <row r="97" spans="1:3" x14ac:dyDescent="0.25">
      <c r="A97" s="13">
        <v>94</v>
      </c>
      <c r="B97" s="14" t="s">
        <v>106</v>
      </c>
      <c r="C97" s="34">
        <v>5042</v>
      </c>
    </row>
    <row r="98" spans="1:3" x14ac:dyDescent="0.25">
      <c r="A98" s="13">
        <v>95</v>
      </c>
      <c r="B98" s="14" t="s">
        <v>107</v>
      </c>
      <c r="C98" s="34">
        <v>14230</v>
      </c>
    </row>
    <row r="99" spans="1:3" x14ac:dyDescent="0.25">
      <c r="A99" s="13">
        <v>96</v>
      </c>
      <c r="B99" s="14" t="s">
        <v>108</v>
      </c>
      <c r="C99" s="34">
        <v>5870</v>
      </c>
    </row>
    <row r="100" spans="1:3" x14ac:dyDescent="0.25">
      <c r="A100" s="13">
        <v>97</v>
      </c>
      <c r="B100" s="14" t="s">
        <v>109</v>
      </c>
      <c r="C100" s="34">
        <v>6041</v>
      </c>
    </row>
    <row r="101" spans="1:3" x14ac:dyDescent="0.25">
      <c r="A101" s="13">
        <v>98</v>
      </c>
      <c r="B101" s="14" t="s">
        <v>110</v>
      </c>
      <c r="C101" s="34">
        <v>10644</v>
      </c>
    </row>
    <row r="102" spans="1:3" x14ac:dyDescent="0.25">
      <c r="A102" s="13">
        <v>99</v>
      </c>
      <c r="B102" s="14" t="s">
        <v>111</v>
      </c>
      <c r="C102" s="34">
        <v>973</v>
      </c>
    </row>
    <row r="103" spans="1:3" x14ac:dyDescent="0.25">
      <c r="A103" s="13">
        <v>100</v>
      </c>
      <c r="B103" s="14" t="s">
        <v>112</v>
      </c>
      <c r="C103" s="34">
        <v>1076</v>
      </c>
    </row>
    <row r="104" spans="1:3" x14ac:dyDescent="0.25">
      <c r="A104" s="13">
        <v>101</v>
      </c>
      <c r="B104" s="14" t="s">
        <v>113</v>
      </c>
      <c r="C104" s="34">
        <v>2067</v>
      </c>
    </row>
    <row r="105" spans="1:3" x14ac:dyDescent="0.25">
      <c r="A105" s="13">
        <v>102</v>
      </c>
      <c r="B105" s="14" t="s">
        <v>114</v>
      </c>
      <c r="C105" s="34">
        <v>15311</v>
      </c>
    </row>
    <row r="106" spans="1:3" x14ac:dyDescent="0.25">
      <c r="A106" s="13">
        <v>103</v>
      </c>
      <c r="B106" s="14" t="s">
        <v>115</v>
      </c>
      <c r="C106" s="34">
        <v>41051</v>
      </c>
    </row>
    <row r="107" spans="1:3" x14ac:dyDescent="0.25">
      <c r="A107" s="13">
        <v>104</v>
      </c>
      <c r="B107" s="14" t="s">
        <v>116</v>
      </c>
      <c r="C107" s="34">
        <v>10764</v>
      </c>
    </row>
    <row r="108" spans="1:3" x14ac:dyDescent="0.25">
      <c r="A108" s="13">
        <v>105</v>
      </c>
      <c r="B108" s="14" t="s">
        <v>117</v>
      </c>
      <c r="C108" s="34">
        <v>19225</v>
      </c>
    </row>
    <row r="109" spans="1:3" x14ac:dyDescent="0.25">
      <c r="A109" s="13">
        <v>106</v>
      </c>
      <c r="B109" s="14" t="s">
        <v>118</v>
      </c>
      <c r="C109" s="34">
        <v>8842</v>
      </c>
    </row>
    <row r="110" spans="1:3" x14ac:dyDescent="0.25">
      <c r="A110" s="13">
        <v>107</v>
      </c>
      <c r="B110" s="14" t="s">
        <v>119</v>
      </c>
      <c r="C110" s="34">
        <v>65152</v>
      </c>
    </row>
    <row r="111" spans="1:3" x14ac:dyDescent="0.25">
      <c r="A111" s="13">
        <v>108</v>
      </c>
      <c r="B111" s="14" t="s">
        <v>120</v>
      </c>
      <c r="C111" s="34">
        <v>14748</v>
      </c>
    </row>
    <row r="112" spans="1:3" x14ac:dyDescent="0.25">
      <c r="A112" s="13">
        <v>109</v>
      </c>
      <c r="B112" s="14" t="s">
        <v>121</v>
      </c>
      <c r="C112" s="34">
        <v>3521</v>
      </c>
    </row>
    <row r="113" spans="1:3" x14ac:dyDescent="0.25">
      <c r="A113" s="13">
        <v>110</v>
      </c>
      <c r="B113" s="14" t="s">
        <v>122</v>
      </c>
      <c r="C113" s="34">
        <v>7258</v>
      </c>
    </row>
    <row r="114" spans="1:3" x14ac:dyDescent="0.25">
      <c r="A114" s="13">
        <v>111</v>
      </c>
      <c r="B114" s="14" t="s">
        <v>123</v>
      </c>
      <c r="C114" s="34">
        <v>12088</v>
      </c>
    </row>
    <row r="115" spans="1:3" x14ac:dyDescent="0.25">
      <c r="A115" s="13">
        <v>112</v>
      </c>
      <c r="B115" s="14" t="s">
        <v>124</v>
      </c>
      <c r="C115" s="34">
        <v>7681</v>
      </c>
    </row>
    <row r="116" spans="1:3" x14ac:dyDescent="0.25">
      <c r="A116" s="13">
        <v>113</v>
      </c>
      <c r="B116" s="14" t="s">
        <v>125</v>
      </c>
      <c r="C116" s="34">
        <v>8428</v>
      </c>
    </row>
    <row r="117" spans="1:3" x14ac:dyDescent="0.25">
      <c r="A117" s="13">
        <v>114</v>
      </c>
      <c r="B117" s="14" t="s">
        <v>126</v>
      </c>
      <c r="C117" s="34">
        <v>1963</v>
      </c>
    </row>
    <row r="118" spans="1:3" x14ac:dyDescent="0.25">
      <c r="A118" s="13">
        <v>115</v>
      </c>
      <c r="B118" s="14" t="s">
        <v>127</v>
      </c>
      <c r="C118" s="34">
        <v>42871</v>
      </c>
    </row>
    <row r="119" spans="1:3" x14ac:dyDescent="0.25">
      <c r="A119" s="13">
        <v>116</v>
      </c>
      <c r="B119" s="14" t="s">
        <v>128</v>
      </c>
      <c r="C119" s="34">
        <v>10886</v>
      </c>
    </row>
    <row r="120" spans="1:3" x14ac:dyDescent="0.25">
      <c r="A120" s="13">
        <v>117</v>
      </c>
      <c r="B120" s="14" t="s">
        <v>129</v>
      </c>
      <c r="C120" s="34">
        <v>7272</v>
      </c>
    </row>
    <row r="121" spans="1:3" x14ac:dyDescent="0.25">
      <c r="A121" s="13">
        <v>118</v>
      </c>
      <c r="B121" s="14" t="s">
        <v>130</v>
      </c>
      <c r="C121" s="34">
        <v>24107</v>
      </c>
    </row>
    <row r="122" spans="1:3" x14ac:dyDescent="0.25">
      <c r="A122" s="13">
        <v>119</v>
      </c>
      <c r="B122" s="14" t="s">
        <v>131</v>
      </c>
      <c r="C122" s="34">
        <v>1894</v>
      </c>
    </row>
    <row r="123" spans="1:3" x14ac:dyDescent="0.25">
      <c r="A123" s="13">
        <v>120</v>
      </c>
      <c r="B123" s="14" t="s">
        <v>132</v>
      </c>
      <c r="C123" s="34">
        <v>2228</v>
      </c>
    </row>
    <row r="124" spans="1:3" x14ac:dyDescent="0.25">
      <c r="A124" s="13">
        <v>121</v>
      </c>
      <c r="B124" s="14" t="s">
        <v>133</v>
      </c>
      <c r="C124" s="34">
        <v>2783</v>
      </c>
    </row>
    <row r="125" spans="1:3" x14ac:dyDescent="0.25">
      <c r="A125" s="13">
        <v>122</v>
      </c>
      <c r="B125" s="14" t="s">
        <v>134</v>
      </c>
      <c r="C125" s="34">
        <v>3020</v>
      </c>
    </row>
    <row r="126" spans="1:3" x14ac:dyDescent="0.25">
      <c r="A126" s="13">
        <v>123</v>
      </c>
      <c r="B126" s="14" t="s">
        <v>135</v>
      </c>
      <c r="C126" s="34">
        <v>7377</v>
      </c>
    </row>
    <row r="127" spans="1:3" x14ac:dyDescent="0.25">
      <c r="A127" s="13">
        <v>124</v>
      </c>
      <c r="B127" s="14" t="s">
        <v>136</v>
      </c>
      <c r="C127" s="34">
        <v>80829</v>
      </c>
    </row>
    <row r="128" spans="1:3" x14ac:dyDescent="0.25">
      <c r="A128" s="13">
        <v>125</v>
      </c>
      <c r="B128" s="14" t="s">
        <v>137</v>
      </c>
      <c r="C128" s="34">
        <v>33284</v>
      </c>
    </row>
    <row r="129" spans="1:3" x14ac:dyDescent="0.25">
      <c r="A129" s="13">
        <v>126</v>
      </c>
      <c r="B129" s="14" t="s">
        <v>138</v>
      </c>
      <c r="C129" s="34">
        <v>13886</v>
      </c>
    </row>
    <row r="130" spans="1:3" x14ac:dyDescent="0.25">
      <c r="A130" s="13">
        <v>127</v>
      </c>
      <c r="B130" s="14" t="s">
        <v>139</v>
      </c>
      <c r="C130" s="34">
        <v>4644</v>
      </c>
    </row>
    <row r="131" spans="1:3" x14ac:dyDescent="0.25">
      <c r="A131" s="13">
        <v>128</v>
      </c>
      <c r="B131" s="14" t="s">
        <v>140</v>
      </c>
      <c r="C131" s="34">
        <v>3648</v>
      </c>
    </row>
    <row r="132" spans="1:3" x14ac:dyDescent="0.25">
      <c r="A132" s="13">
        <v>129</v>
      </c>
      <c r="B132" s="14" t="s">
        <v>141</v>
      </c>
      <c r="C132" s="34">
        <v>9416</v>
      </c>
    </row>
    <row r="133" spans="1:3" x14ac:dyDescent="0.25">
      <c r="A133" s="13">
        <v>130</v>
      </c>
      <c r="B133" s="14" t="s">
        <v>142</v>
      </c>
      <c r="C133" s="34">
        <v>14987</v>
      </c>
    </row>
    <row r="134" spans="1:3" x14ac:dyDescent="0.25">
      <c r="A134" s="13">
        <v>131</v>
      </c>
      <c r="B134" s="14" t="s">
        <v>143</v>
      </c>
      <c r="C134" s="34">
        <v>31299</v>
      </c>
    </row>
    <row r="135" spans="1:3" x14ac:dyDescent="0.25">
      <c r="A135" s="13">
        <v>132</v>
      </c>
      <c r="B135" s="14" t="s">
        <v>144</v>
      </c>
      <c r="C135" s="34">
        <v>7140</v>
      </c>
    </row>
    <row r="136" spans="1:3" x14ac:dyDescent="0.25">
      <c r="A136" s="13">
        <v>133</v>
      </c>
      <c r="B136" s="14" t="s">
        <v>145</v>
      </c>
      <c r="C136" s="34">
        <v>13911</v>
      </c>
    </row>
    <row r="137" spans="1:3" x14ac:dyDescent="0.25">
      <c r="A137" s="13">
        <v>134</v>
      </c>
      <c r="B137" s="14" t="s">
        <v>146</v>
      </c>
      <c r="C137" s="34">
        <v>78570</v>
      </c>
    </row>
    <row r="138" spans="1:3" x14ac:dyDescent="0.25">
      <c r="A138" s="13">
        <v>135</v>
      </c>
      <c r="B138" s="14" t="s">
        <v>147</v>
      </c>
      <c r="C138" s="34">
        <v>26498</v>
      </c>
    </row>
    <row r="139" spans="1:3" x14ac:dyDescent="0.25">
      <c r="A139" s="13">
        <v>136</v>
      </c>
      <c r="B139" s="14" t="s">
        <v>148</v>
      </c>
      <c r="C139" s="34">
        <v>35810</v>
      </c>
    </row>
    <row r="140" spans="1:3" x14ac:dyDescent="0.25">
      <c r="A140" s="13">
        <v>137</v>
      </c>
      <c r="B140" s="14" t="s">
        <v>149</v>
      </c>
      <c r="C140" s="34">
        <v>18533</v>
      </c>
    </row>
    <row r="141" spans="1:3" x14ac:dyDescent="0.25">
      <c r="A141" s="13">
        <v>138</v>
      </c>
      <c r="B141" s="14" t="s">
        <v>150</v>
      </c>
      <c r="C141" s="34">
        <v>4035</v>
      </c>
    </row>
    <row r="142" spans="1:3" x14ac:dyDescent="0.25">
      <c r="A142" s="13">
        <v>139</v>
      </c>
      <c r="B142" s="14" t="s">
        <v>151</v>
      </c>
      <c r="C142" s="34">
        <v>5724</v>
      </c>
    </row>
    <row r="143" spans="1:3" x14ac:dyDescent="0.25">
      <c r="A143" s="13">
        <v>140</v>
      </c>
      <c r="B143" s="14" t="s">
        <v>152</v>
      </c>
      <c r="C143" s="34">
        <v>2634</v>
      </c>
    </row>
    <row r="144" spans="1:3" x14ac:dyDescent="0.25">
      <c r="A144" s="13">
        <v>141</v>
      </c>
      <c r="B144" s="14" t="s">
        <v>153</v>
      </c>
      <c r="C144" s="34">
        <v>36023</v>
      </c>
    </row>
    <row r="145" spans="1:3" x14ac:dyDescent="0.25">
      <c r="A145" s="13">
        <v>142</v>
      </c>
      <c r="B145" s="14" t="s">
        <v>154</v>
      </c>
      <c r="C145" s="34">
        <v>2109</v>
      </c>
    </row>
    <row r="146" spans="1:3" x14ac:dyDescent="0.25">
      <c r="A146" s="13">
        <v>143</v>
      </c>
      <c r="B146" s="14" t="s">
        <v>155</v>
      </c>
      <c r="C146" s="34">
        <v>58708</v>
      </c>
    </row>
    <row r="147" spans="1:3" x14ac:dyDescent="0.25">
      <c r="A147" s="13">
        <v>144</v>
      </c>
      <c r="B147" s="14" t="s">
        <v>156</v>
      </c>
      <c r="C147" s="34">
        <v>2678</v>
      </c>
    </row>
    <row r="148" spans="1:3" x14ac:dyDescent="0.25">
      <c r="A148" s="13">
        <v>145</v>
      </c>
      <c r="B148" s="14" t="s">
        <v>157</v>
      </c>
      <c r="C148" s="34">
        <v>28866</v>
      </c>
    </row>
    <row r="149" spans="1:3" x14ac:dyDescent="0.25">
      <c r="A149" s="13">
        <v>146</v>
      </c>
      <c r="B149" s="14" t="s">
        <v>158</v>
      </c>
      <c r="C149" s="34">
        <v>8060</v>
      </c>
    </row>
    <row r="150" spans="1:3" x14ac:dyDescent="0.25">
      <c r="A150" s="13">
        <v>147</v>
      </c>
      <c r="B150" s="14" t="s">
        <v>159</v>
      </c>
      <c r="C150" s="34">
        <v>5530</v>
      </c>
    </row>
    <row r="151" spans="1:3" x14ac:dyDescent="0.25">
      <c r="A151" s="13">
        <v>148</v>
      </c>
      <c r="B151" s="14" t="s">
        <v>160</v>
      </c>
      <c r="C151" s="34">
        <v>5979</v>
      </c>
    </row>
    <row r="152" spans="1:3" x14ac:dyDescent="0.25">
      <c r="A152" s="13">
        <v>149</v>
      </c>
      <c r="B152" s="14" t="s">
        <v>161</v>
      </c>
      <c r="C152" s="34">
        <v>5926</v>
      </c>
    </row>
    <row r="153" spans="1:3" x14ac:dyDescent="0.25">
      <c r="A153" s="13">
        <v>150</v>
      </c>
      <c r="B153" s="14" t="s">
        <v>162</v>
      </c>
      <c r="C153" s="34">
        <v>37514</v>
      </c>
    </row>
    <row r="154" spans="1:3" x14ac:dyDescent="0.25">
      <c r="A154" s="13">
        <v>151</v>
      </c>
      <c r="B154" s="14" t="s">
        <v>163</v>
      </c>
      <c r="C154" s="34">
        <v>781</v>
      </c>
    </row>
    <row r="155" spans="1:3" x14ac:dyDescent="0.25">
      <c r="A155" s="13">
        <v>152</v>
      </c>
      <c r="B155" s="14" t="s">
        <v>164</v>
      </c>
      <c r="C155" s="34">
        <v>6548</v>
      </c>
    </row>
    <row r="156" spans="1:3" x14ac:dyDescent="0.25">
      <c r="A156" s="13">
        <v>153</v>
      </c>
      <c r="B156" s="14" t="s">
        <v>165</v>
      </c>
      <c r="C156" s="34">
        <v>12189</v>
      </c>
    </row>
    <row r="157" spans="1:3" x14ac:dyDescent="0.25">
      <c r="A157" s="13">
        <v>154</v>
      </c>
      <c r="B157" s="14" t="s">
        <v>166</v>
      </c>
      <c r="C157" s="34">
        <v>9599</v>
      </c>
    </row>
    <row r="158" spans="1:3" x14ac:dyDescent="0.25">
      <c r="A158" s="13">
        <v>155</v>
      </c>
      <c r="B158" s="14" t="s">
        <v>167</v>
      </c>
      <c r="C158" s="34">
        <v>3741</v>
      </c>
    </row>
    <row r="159" spans="1:3" x14ac:dyDescent="0.25">
      <c r="A159" s="13">
        <v>156</v>
      </c>
      <c r="B159" s="14" t="s">
        <v>168</v>
      </c>
      <c r="C159" s="34">
        <v>15589</v>
      </c>
    </row>
    <row r="160" spans="1:3" x14ac:dyDescent="0.25">
      <c r="A160" s="13">
        <v>157</v>
      </c>
      <c r="B160" s="14" t="s">
        <v>169</v>
      </c>
      <c r="C160" s="34">
        <v>118947</v>
      </c>
    </row>
    <row r="161" spans="1:3" x14ac:dyDescent="0.25">
      <c r="A161" s="13">
        <v>158</v>
      </c>
      <c r="B161" s="14" t="s">
        <v>170</v>
      </c>
      <c r="C161" s="34">
        <v>15890</v>
      </c>
    </row>
    <row r="162" spans="1:3" x14ac:dyDescent="0.25">
      <c r="A162" s="13">
        <v>159</v>
      </c>
      <c r="B162" s="14" t="s">
        <v>171</v>
      </c>
      <c r="C162" s="34">
        <v>15199</v>
      </c>
    </row>
    <row r="163" spans="1:3" x14ac:dyDescent="0.25">
      <c r="A163" s="13">
        <v>160</v>
      </c>
      <c r="B163" s="14" t="s">
        <v>172</v>
      </c>
      <c r="C163" s="34">
        <v>5621</v>
      </c>
    </row>
    <row r="164" spans="1:3" x14ac:dyDescent="0.25">
      <c r="A164" s="13">
        <v>161</v>
      </c>
      <c r="B164" s="14" t="s">
        <v>173</v>
      </c>
      <c r="C164" s="34">
        <v>7250</v>
      </c>
    </row>
    <row r="165" spans="1:3" x14ac:dyDescent="0.25">
      <c r="A165" s="13">
        <v>162</v>
      </c>
      <c r="B165" s="14" t="s">
        <v>174</v>
      </c>
      <c r="C165" s="34">
        <v>5693</v>
      </c>
    </row>
    <row r="166" spans="1:3" x14ac:dyDescent="0.25">
      <c r="A166" s="13">
        <v>163</v>
      </c>
      <c r="B166" s="14" t="s">
        <v>175</v>
      </c>
      <c r="C166" s="34">
        <v>3972</v>
      </c>
    </row>
    <row r="167" spans="1:3" x14ac:dyDescent="0.25">
      <c r="A167" s="13">
        <v>164</v>
      </c>
      <c r="B167" s="14" t="s">
        <v>176</v>
      </c>
      <c r="C167" s="34">
        <v>7533</v>
      </c>
    </row>
    <row r="168" spans="1:3" x14ac:dyDescent="0.25">
      <c r="A168" s="13">
        <v>165</v>
      </c>
      <c r="B168" s="14" t="s">
        <v>177</v>
      </c>
      <c r="C168" s="34">
        <v>5153</v>
      </c>
    </row>
    <row r="169" spans="1:3" x14ac:dyDescent="0.25">
      <c r="A169" s="13">
        <v>166</v>
      </c>
      <c r="B169" s="14" t="s">
        <v>178</v>
      </c>
      <c r="C169" s="34">
        <v>42367</v>
      </c>
    </row>
    <row r="170" spans="1:3" x14ac:dyDescent="0.25">
      <c r="A170" s="13">
        <v>167</v>
      </c>
      <c r="B170" s="14" t="s">
        <v>179</v>
      </c>
      <c r="C170" s="34">
        <v>8507</v>
      </c>
    </row>
    <row r="171" spans="1:3" x14ac:dyDescent="0.25">
      <c r="A171" s="13">
        <v>168</v>
      </c>
      <c r="B171" s="14" t="s">
        <v>180</v>
      </c>
      <c r="C171" s="34">
        <v>2340</v>
      </c>
    </row>
    <row r="172" spans="1:3" x14ac:dyDescent="0.25">
      <c r="A172" s="13">
        <v>169</v>
      </c>
      <c r="B172" s="14" t="s">
        <v>181</v>
      </c>
      <c r="C172" s="34">
        <v>10562</v>
      </c>
    </row>
    <row r="173" spans="1:3" x14ac:dyDescent="0.25">
      <c r="A173" s="13">
        <v>170</v>
      </c>
      <c r="B173" s="14" t="s">
        <v>182</v>
      </c>
      <c r="C173" s="34">
        <v>9675</v>
      </c>
    </row>
    <row r="174" spans="1:3" x14ac:dyDescent="0.25">
      <c r="A174" s="13">
        <v>171</v>
      </c>
      <c r="B174" s="14" t="s">
        <v>183</v>
      </c>
      <c r="C174" s="34">
        <v>53648</v>
      </c>
    </row>
    <row r="175" spans="1:3" x14ac:dyDescent="0.25">
      <c r="A175" s="13">
        <v>172</v>
      </c>
      <c r="B175" s="14" t="s">
        <v>184</v>
      </c>
      <c r="C175" s="34">
        <v>2090</v>
      </c>
    </row>
    <row r="176" spans="1:3" x14ac:dyDescent="0.25">
      <c r="A176" s="13">
        <v>173</v>
      </c>
      <c r="B176" s="14" t="s">
        <v>185</v>
      </c>
      <c r="C176" s="34">
        <v>6273</v>
      </c>
    </row>
    <row r="177" spans="1:3" x14ac:dyDescent="0.25">
      <c r="A177" s="13">
        <v>174</v>
      </c>
      <c r="B177" s="14" t="s">
        <v>186</v>
      </c>
      <c r="C177" s="34">
        <v>21797</v>
      </c>
    </row>
    <row r="178" spans="1:3" x14ac:dyDescent="0.25">
      <c r="A178" s="13">
        <v>175</v>
      </c>
      <c r="B178" s="14" t="s">
        <v>187</v>
      </c>
      <c r="C178" s="34">
        <v>3723</v>
      </c>
    </row>
    <row r="179" spans="1:3" x14ac:dyDescent="0.25">
      <c r="A179" s="13">
        <v>176</v>
      </c>
      <c r="B179" s="14" t="s">
        <v>188</v>
      </c>
      <c r="C179" s="34">
        <v>8689</v>
      </c>
    </row>
    <row r="180" spans="1:3" x14ac:dyDescent="0.25">
      <c r="A180" s="13">
        <v>177</v>
      </c>
      <c r="B180" s="14" t="s">
        <v>189</v>
      </c>
      <c r="C180" s="34">
        <v>41676</v>
      </c>
    </row>
    <row r="181" spans="1:3" x14ac:dyDescent="0.25">
      <c r="A181" s="13">
        <v>178</v>
      </c>
      <c r="B181" s="14" t="s">
        <v>190</v>
      </c>
      <c r="C181" s="34">
        <v>18050</v>
      </c>
    </row>
    <row r="182" spans="1:3" x14ac:dyDescent="0.25">
      <c r="A182" s="13">
        <v>179</v>
      </c>
      <c r="B182" s="14" t="s">
        <v>191</v>
      </c>
      <c r="C182" s="34">
        <v>6523</v>
      </c>
    </row>
    <row r="183" spans="1:3" x14ac:dyDescent="0.25">
      <c r="A183" s="13">
        <v>180</v>
      </c>
      <c r="B183" s="14" t="s">
        <v>192</v>
      </c>
      <c r="C183" s="34">
        <v>6485</v>
      </c>
    </row>
    <row r="184" spans="1:3" x14ac:dyDescent="0.25">
      <c r="A184" s="13">
        <v>181</v>
      </c>
      <c r="B184" s="14" t="s">
        <v>193</v>
      </c>
      <c r="C184" s="34">
        <v>2267</v>
      </c>
    </row>
    <row r="185" spans="1:3" x14ac:dyDescent="0.25">
      <c r="A185" s="13">
        <v>182</v>
      </c>
      <c r="B185" s="14" t="s">
        <v>194</v>
      </c>
      <c r="C185" s="34">
        <v>16946</v>
      </c>
    </row>
    <row r="186" spans="1:3" x14ac:dyDescent="0.25">
      <c r="A186" s="13">
        <v>183</v>
      </c>
      <c r="B186" s="14" t="s">
        <v>195</v>
      </c>
      <c r="C186" s="34">
        <v>4839</v>
      </c>
    </row>
    <row r="187" spans="1:3" x14ac:dyDescent="0.25">
      <c r="A187" s="13">
        <v>184</v>
      </c>
      <c r="B187" s="14" t="s">
        <v>196</v>
      </c>
      <c r="C187" s="34">
        <v>1324529</v>
      </c>
    </row>
    <row r="188" spans="1:3" x14ac:dyDescent="0.25">
      <c r="A188" s="13">
        <v>185</v>
      </c>
      <c r="B188" s="14" t="s">
        <v>197</v>
      </c>
      <c r="C188" s="34">
        <v>25060</v>
      </c>
    </row>
    <row r="189" spans="1:3" x14ac:dyDescent="0.25">
      <c r="A189" s="13">
        <v>186</v>
      </c>
      <c r="B189" s="14" t="s">
        <v>198</v>
      </c>
      <c r="C189" s="34">
        <v>1615</v>
      </c>
    </row>
    <row r="190" spans="1:3" x14ac:dyDescent="0.25">
      <c r="A190" s="13">
        <v>187</v>
      </c>
      <c r="B190" s="14" t="s">
        <v>199</v>
      </c>
      <c r="C190" s="34">
        <v>4508</v>
      </c>
    </row>
    <row r="191" spans="1:3" x14ac:dyDescent="0.25">
      <c r="A191" s="13">
        <v>188</v>
      </c>
      <c r="B191" s="14" t="s">
        <v>200</v>
      </c>
      <c r="C191" s="34">
        <v>29227</v>
      </c>
    </row>
    <row r="192" spans="1:3" x14ac:dyDescent="0.25">
      <c r="A192" s="13">
        <v>189</v>
      </c>
      <c r="B192" s="14" t="s">
        <v>201</v>
      </c>
      <c r="C192" s="34">
        <v>15340</v>
      </c>
    </row>
    <row r="193" spans="1:3" x14ac:dyDescent="0.25">
      <c r="A193" s="13">
        <v>190</v>
      </c>
      <c r="B193" s="14" t="s">
        <v>202</v>
      </c>
      <c r="C193" s="34">
        <v>70695</v>
      </c>
    </row>
    <row r="194" spans="1:3" x14ac:dyDescent="0.25">
      <c r="A194" s="13">
        <v>191</v>
      </c>
      <c r="B194" s="14" t="s">
        <v>203</v>
      </c>
      <c r="C194" s="34">
        <v>1123</v>
      </c>
    </row>
    <row r="195" spans="1:3" x14ac:dyDescent="0.25">
      <c r="A195" s="13">
        <v>192</v>
      </c>
      <c r="B195" s="14" t="s">
        <v>204</v>
      </c>
      <c r="C195" s="34">
        <v>9554</v>
      </c>
    </row>
    <row r="196" spans="1:3" x14ac:dyDescent="0.25">
      <c r="A196" s="13">
        <v>193</v>
      </c>
      <c r="B196" s="14" t="s">
        <v>205</v>
      </c>
      <c r="C196" s="34">
        <v>23298</v>
      </c>
    </row>
    <row r="197" spans="1:3" x14ac:dyDescent="0.25">
      <c r="A197" s="13">
        <v>194</v>
      </c>
      <c r="B197" s="14" t="s">
        <v>206</v>
      </c>
      <c r="C197" s="34">
        <v>7220</v>
      </c>
    </row>
    <row r="198" spans="1:3" x14ac:dyDescent="0.25">
      <c r="A198" s="13">
        <v>195</v>
      </c>
      <c r="B198" s="14" t="s">
        <v>207</v>
      </c>
      <c r="C198" s="34">
        <v>6288</v>
      </c>
    </row>
    <row r="199" spans="1:3" x14ac:dyDescent="0.25">
      <c r="A199" s="13">
        <v>196</v>
      </c>
      <c r="B199" s="14" t="s">
        <v>208</v>
      </c>
      <c r="C199" s="34">
        <v>11227</v>
      </c>
    </row>
    <row r="200" spans="1:3" x14ac:dyDescent="0.25">
      <c r="A200" s="13">
        <v>197</v>
      </c>
      <c r="B200" s="14" t="s">
        <v>209</v>
      </c>
      <c r="C200" s="34">
        <v>22052</v>
      </c>
    </row>
    <row r="201" spans="1:3" x14ac:dyDescent="0.25">
      <c r="A201" s="13">
        <v>198</v>
      </c>
      <c r="B201" s="14" t="s">
        <v>210</v>
      </c>
      <c r="C201" s="34">
        <v>105557</v>
      </c>
    </row>
    <row r="202" spans="1:3" x14ac:dyDescent="0.25">
      <c r="A202" s="13">
        <v>199</v>
      </c>
      <c r="B202" s="14" t="s">
        <v>211</v>
      </c>
      <c r="C202" s="34">
        <v>1343</v>
      </c>
    </row>
    <row r="203" spans="1:3" x14ac:dyDescent="0.25">
      <c r="A203" s="13">
        <v>200</v>
      </c>
      <c r="B203" s="14" t="s">
        <v>212</v>
      </c>
      <c r="C203" s="34">
        <v>9345</v>
      </c>
    </row>
    <row r="204" spans="1:3" x14ac:dyDescent="0.25">
      <c r="A204" s="13">
        <v>201</v>
      </c>
      <c r="B204" s="14" t="s">
        <v>213</v>
      </c>
      <c r="C204" s="34">
        <v>5679</v>
      </c>
    </row>
    <row r="205" spans="1:3" x14ac:dyDescent="0.25">
      <c r="A205" s="13">
        <v>202</v>
      </c>
      <c r="B205" s="14" t="s">
        <v>214</v>
      </c>
      <c r="C205" s="34">
        <v>14038</v>
      </c>
    </row>
    <row r="206" spans="1:3" x14ac:dyDescent="0.25">
      <c r="A206" s="13">
        <v>203</v>
      </c>
      <c r="B206" s="14" t="s">
        <v>215</v>
      </c>
      <c r="C206" s="34">
        <v>8771</v>
      </c>
    </row>
    <row r="207" spans="1:3" x14ac:dyDescent="0.25">
      <c r="A207" s="13">
        <v>204</v>
      </c>
      <c r="B207" s="14" t="s">
        <v>216</v>
      </c>
      <c r="C207" s="34">
        <v>2432</v>
      </c>
    </row>
    <row r="208" spans="1:3" x14ac:dyDescent="0.25">
      <c r="A208" s="13">
        <v>205</v>
      </c>
      <c r="B208" s="14" t="s">
        <v>217</v>
      </c>
      <c r="C208" s="34">
        <v>53624</v>
      </c>
    </row>
    <row r="209" spans="1:3" x14ac:dyDescent="0.25">
      <c r="A209" s="13">
        <v>206</v>
      </c>
      <c r="B209" s="14" t="s">
        <v>218</v>
      </c>
      <c r="C209" s="34">
        <v>6593</v>
      </c>
    </row>
    <row r="210" spans="1:3" x14ac:dyDescent="0.25">
      <c r="A210" s="13">
        <v>207</v>
      </c>
      <c r="B210" s="14" t="s">
        <v>219</v>
      </c>
      <c r="C210" s="34">
        <v>71246</v>
      </c>
    </row>
    <row r="211" spans="1:3" x14ac:dyDescent="0.25">
      <c r="A211" s="13">
        <v>208</v>
      </c>
      <c r="B211" s="14" t="s">
        <v>220</v>
      </c>
      <c r="C211" s="34">
        <v>17654</v>
      </c>
    </row>
    <row r="212" spans="1:3" x14ac:dyDescent="0.25">
      <c r="A212" s="13">
        <v>209</v>
      </c>
      <c r="B212" s="14" t="s">
        <v>221</v>
      </c>
      <c r="C212" s="34">
        <v>2008</v>
      </c>
    </row>
    <row r="213" spans="1:3" x14ac:dyDescent="0.25">
      <c r="A213" s="13">
        <v>210</v>
      </c>
      <c r="B213" s="14" t="s">
        <v>222</v>
      </c>
      <c r="C213" s="34">
        <v>14479</v>
      </c>
    </row>
    <row r="214" spans="1:3" x14ac:dyDescent="0.25">
      <c r="A214" s="13">
        <v>211</v>
      </c>
      <c r="B214" s="14" t="s">
        <v>223</v>
      </c>
      <c r="C214" s="34">
        <v>8459</v>
      </c>
    </row>
    <row r="215" spans="1:3" x14ac:dyDescent="0.25">
      <c r="A215" s="13">
        <v>212</v>
      </c>
      <c r="B215" s="14" t="s">
        <v>224</v>
      </c>
      <c r="C215" s="34">
        <v>8494</v>
      </c>
    </row>
    <row r="216" spans="1:3" x14ac:dyDescent="0.25">
      <c r="A216" s="13">
        <v>213</v>
      </c>
      <c r="B216" s="14" t="s">
        <v>225</v>
      </c>
      <c r="C216" s="34">
        <v>23225</v>
      </c>
    </row>
    <row r="217" spans="1:3" x14ac:dyDescent="0.25">
      <c r="A217" s="13">
        <v>214</v>
      </c>
      <c r="B217" s="14" t="s">
        <v>226</v>
      </c>
      <c r="C217" s="34">
        <v>5865</v>
      </c>
    </row>
    <row r="218" spans="1:3" x14ac:dyDescent="0.25">
      <c r="A218" s="13">
        <v>215</v>
      </c>
      <c r="B218" s="14" t="s">
        <v>227</v>
      </c>
      <c r="C218" s="34">
        <v>4312</v>
      </c>
    </row>
    <row r="219" spans="1:3" x14ac:dyDescent="0.25">
      <c r="A219" s="13">
        <v>216</v>
      </c>
      <c r="B219" s="14" t="s">
        <v>228</v>
      </c>
      <c r="C219" s="34">
        <v>3674</v>
      </c>
    </row>
    <row r="220" spans="1:3" x14ac:dyDescent="0.25">
      <c r="A220" s="15">
        <v>217</v>
      </c>
      <c r="B220" s="14" t="s">
        <v>229</v>
      </c>
      <c r="C220" s="34">
        <v>8545</v>
      </c>
    </row>
    <row r="221" spans="1:3" x14ac:dyDescent="0.25">
      <c r="A221" s="13">
        <v>218</v>
      </c>
      <c r="B221" s="14" t="s">
        <v>230</v>
      </c>
      <c r="C221" s="34">
        <v>1361</v>
      </c>
    </row>
    <row r="222" spans="1:3" x14ac:dyDescent="0.25">
      <c r="A222" s="13">
        <v>219</v>
      </c>
      <c r="B222" s="14" t="s">
        <v>231</v>
      </c>
      <c r="C222" s="34">
        <v>7476</v>
      </c>
    </row>
    <row r="223" spans="1:3" x14ac:dyDescent="0.25">
      <c r="A223" s="13">
        <v>220</v>
      </c>
      <c r="B223" s="14" t="s">
        <v>232</v>
      </c>
      <c r="C223" s="34">
        <v>9614</v>
      </c>
    </row>
    <row r="224" spans="1:3" x14ac:dyDescent="0.25">
      <c r="A224" s="13">
        <v>221</v>
      </c>
      <c r="B224" s="14" t="s">
        <v>233</v>
      </c>
      <c r="C224" s="34">
        <v>4608</v>
      </c>
    </row>
    <row r="225" spans="1:3" x14ac:dyDescent="0.25">
      <c r="A225" s="13">
        <v>222</v>
      </c>
      <c r="B225" s="14" t="s">
        <v>234</v>
      </c>
      <c r="C225" s="34">
        <v>4778</v>
      </c>
    </row>
    <row r="226" spans="1:3" x14ac:dyDescent="0.25">
      <c r="A226" s="13">
        <v>223</v>
      </c>
      <c r="B226" s="14" t="s">
        <v>235</v>
      </c>
      <c r="C226" s="34">
        <v>1257</v>
      </c>
    </row>
    <row r="227" spans="1:3" x14ac:dyDescent="0.25">
      <c r="A227" s="13">
        <v>224</v>
      </c>
      <c r="B227" s="14" t="s">
        <v>236</v>
      </c>
      <c r="C227" s="34">
        <v>1594</v>
      </c>
    </row>
    <row r="228" spans="1:3" x14ac:dyDescent="0.25">
      <c r="A228" s="13">
        <v>225</v>
      </c>
      <c r="B228" s="14" t="s">
        <v>237</v>
      </c>
      <c r="C228" s="34">
        <v>14634</v>
      </c>
    </row>
    <row r="229" spans="1:3" x14ac:dyDescent="0.25">
      <c r="A229" s="13">
        <v>226</v>
      </c>
      <c r="B229" s="14" t="s">
        <v>238</v>
      </c>
      <c r="C229" s="34">
        <v>9875</v>
      </c>
    </row>
    <row r="230" spans="1:3" x14ac:dyDescent="0.25">
      <c r="A230" s="13">
        <v>227</v>
      </c>
      <c r="B230" s="14" t="s">
        <v>239</v>
      </c>
      <c r="C230" s="34">
        <v>104226</v>
      </c>
    </row>
    <row r="231" spans="1:3" x14ac:dyDescent="0.25">
      <c r="A231" s="13">
        <v>228</v>
      </c>
      <c r="B231" s="14" t="s">
        <v>240</v>
      </c>
      <c r="C231" s="34">
        <v>2071</v>
      </c>
    </row>
    <row r="232" spans="1:3" x14ac:dyDescent="0.25">
      <c r="A232" s="13">
        <v>229</v>
      </c>
      <c r="B232" s="14" t="s">
        <v>241</v>
      </c>
      <c r="C232" s="34">
        <v>29048</v>
      </c>
    </row>
    <row r="233" spans="1:3" x14ac:dyDescent="0.25">
      <c r="A233" s="13">
        <v>230</v>
      </c>
      <c r="B233" s="14" t="s">
        <v>242</v>
      </c>
      <c r="C233" s="34">
        <v>6168</v>
      </c>
    </row>
    <row r="234" spans="1:3" x14ac:dyDescent="0.25">
      <c r="A234" s="13">
        <v>231</v>
      </c>
      <c r="B234" s="14" t="s">
        <v>243</v>
      </c>
      <c r="C234" s="34">
        <v>10175</v>
      </c>
    </row>
    <row r="235" spans="1:3" x14ac:dyDescent="0.25">
      <c r="A235" s="13">
        <v>232</v>
      </c>
      <c r="B235" s="14" t="s">
        <v>244</v>
      </c>
      <c r="C235" s="34">
        <v>67481</v>
      </c>
    </row>
    <row r="236" spans="1:3" x14ac:dyDescent="0.25">
      <c r="A236" s="13">
        <v>233</v>
      </c>
      <c r="B236" s="14" t="s">
        <v>245</v>
      </c>
      <c r="C236" s="34">
        <v>11194</v>
      </c>
    </row>
    <row r="237" spans="1:3" x14ac:dyDescent="0.25">
      <c r="A237" s="13">
        <v>234</v>
      </c>
      <c r="B237" s="14" t="s">
        <v>246</v>
      </c>
      <c r="C237" s="34">
        <v>19079</v>
      </c>
    </row>
    <row r="238" spans="1:3" x14ac:dyDescent="0.25">
      <c r="A238" s="13">
        <v>235</v>
      </c>
      <c r="B238" s="14" t="s">
        <v>247</v>
      </c>
      <c r="C238" s="34">
        <v>10628</v>
      </c>
    </row>
    <row r="239" spans="1:3" x14ac:dyDescent="0.25">
      <c r="A239" s="13">
        <v>236</v>
      </c>
      <c r="B239" s="14" t="s">
        <v>248</v>
      </c>
      <c r="C239" s="34">
        <v>3712</v>
      </c>
    </row>
    <row r="240" spans="1:3" x14ac:dyDescent="0.25">
      <c r="A240" s="13">
        <v>237</v>
      </c>
      <c r="B240" s="14" t="s">
        <v>249</v>
      </c>
      <c r="C240" s="34">
        <v>7897</v>
      </c>
    </row>
    <row r="241" spans="1:3" x14ac:dyDescent="0.25">
      <c r="A241" s="13">
        <v>238</v>
      </c>
      <c r="B241" s="14" t="s">
        <v>250</v>
      </c>
      <c r="C241" s="34">
        <v>3509</v>
      </c>
    </row>
    <row r="242" spans="1:3" x14ac:dyDescent="0.25">
      <c r="A242" s="13">
        <v>239</v>
      </c>
      <c r="B242" s="14" t="s">
        <v>251</v>
      </c>
      <c r="C242" s="34">
        <v>5409</v>
      </c>
    </row>
    <row r="243" spans="1:3" x14ac:dyDescent="0.25">
      <c r="A243" s="13">
        <v>240</v>
      </c>
      <c r="B243" s="14" t="s">
        <v>252</v>
      </c>
      <c r="C243" s="34">
        <v>6843</v>
      </c>
    </row>
    <row r="244" spans="1:3" x14ac:dyDescent="0.25">
      <c r="A244" s="13">
        <v>241</v>
      </c>
      <c r="B244" s="14" t="s">
        <v>253</v>
      </c>
      <c r="C244" s="34">
        <v>6600</v>
      </c>
    </row>
    <row r="245" spans="1:3" x14ac:dyDescent="0.25">
      <c r="A245" s="13">
        <v>242</v>
      </c>
      <c r="B245" s="14" t="s">
        <v>254</v>
      </c>
      <c r="C245" s="34">
        <v>33406</v>
      </c>
    </row>
    <row r="246" spans="1:3" x14ac:dyDescent="0.25">
      <c r="A246" s="13">
        <v>243</v>
      </c>
      <c r="B246" s="14" t="s">
        <v>255</v>
      </c>
      <c r="C246" s="34">
        <v>11495</v>
      </c>
    </row>
    <row r="247" spans="1:3" x14ac:dyDescent="0.25">
      <c r="A247" s="13">
        <v>244</v>
      </c>
      <c r="B247" s="14" t="s">
        <v>256</v>
      </c>
      <c r="C247" s="34">
        <v>10629</v>
      </c>
    </row>
    <row r="248" spans="1:3" x14ac:dyDescent="0.25">
      <c r="A248" s="13">
        <v>245</v>
      </c>
      <c r="B248" s="14" t="s">
        <v>257</v>
      </c>
      <c r="C248" s="34">
        <v>3308</v>
      </c>
    </row>
    <row r="249" spans="1:3" x14ac:dyDescent="0.25">
      <c r="A249" s="13">
        <v>246</v>
      </c>
      <c r="B249" s="14" t="s">
        <v>258</v>
      </c>
      <c r="C249" s="34">
        <v>1534</v>
      </c>
    </row>
    <row r="250" spans="1:3" x14ac:dyDescent="0.25">
      <c r="A250" s="13">
        <v>247</v>
      </c>
      <c r="B250" s="14" t="s">
        <v>259</v>
      </c>
      <c r="C250" s="34">
        <v>5512</v>
      </c>
    </row>
    <row r="251" spans="1:3" x14ac:dyDescent="0.25">
      <c r="A251" s="13">
        <v>248</v>
      </c>
      <c r="B251" s="14" t="s">
        <v>260</v>
      </c>
      <c r="C251" s="34">
        <v>42402</v>
      </c>
    </row>
    <row r="252" spans="1:3" x14ac:dyDescent="0.25">
      <c r="A252" s="13">
        <v>249</v>
      </c>
      <c r="B252" s="14" t="s">
        <v>261</v>
      </c>
      <c r="C252" s="34">
        <v>11075</v>
      </c>
    </row>
    <row r="253" spans="1:3" x14ac:dyDescent="0.25">
      <c r="A253" s="13">
        <v>250</v>
      </c>
      <c r="B253" s="14" t="s">
        <v>262</v>
      </c>
      <c r="C253" s="34">
        <v>11843</v>
      </c>
    </row>
    <row r="254" spans="1:3" x14ac:dyDescent="0.25">
      <c r="A254" s="13">
        <v>251</v>
      </c>
      <c r="B254" s="14" t="s">
        <v>263</v>
      </c>
      <c r="C254" s="34">
        <v>3115</v>
      </c>
    </row>
    <row r="255" spans="1:3" x14ac:dyDescent="0.25">
      <c r="A255" s="13">
        <v>252</v>
      </c>
      <c r="B255" s="14" t="s">
        <v>264</v>
      </c>
      <c r="C255" s="34">
        <v>6066</v>
      </c>
    </row>
    <row r="256" spans="1:3" x14ac:dyDescent="0.25">
      <c r="A256" s="13">
        <v>253</v>
      </c>
      <c r="B256" s="14" t="s">
        <v>265</v>
      </c>
      <c r="C256" s="34">
        <v>5361</v>
      </c>
    </row>
    <row r="257" spans="1:3" x14ac:dyDescent="0.25">
      <c r="A257" s="13">
        <v>254</v>
      </c>
      <c r="B257" s="14" t="s">
        <v>266</v>
      </c>
      <c r="C257" s="34">
        <v>11156</v>
      </c>
    </row>
    <row r="258" spans="1:3" x14ac:dyDescent="0.25">
      <c r="A258" s="13">
        <v>255</v>
      </c>
      <c r="B258" s="14" t="s">
        <v>267</v>
      </c>
      <c r="C258" s="34">
        <v>4901</v>
      </c>
    </row>
    <row r="259" spans="1:3" x14ac:dyDescent="0.25">
      <c r="A259" s="13">
        <v>256</v>
      </c>
      <c r="B259" s="14" t="s">
        <v>268</v>
      </c>
      <c r="C259" s="34">
        <v>1521</v>
      </c>
    </row>
    <row r="260" spans="1:3" x14ac:dyDescent="0.25">
      <c r="A260" s="13">
        <v>257</v>
      </c>
      <c r="B260" s="14" t="s">
        <v>269</v>
      </c>
      <c r="C260" s="34">
        <v>2693</v>
      </c>
    </row>
    <row r="261" spans="1:3" x14ac:dyDescent="0.25">
      <c r="A261" s="13">
        <v>258</v>
      </c>
      <c r="B261" s="14" t="s">
        <v>270</v>
      </c>
      <c r="C261" s="34">
        <v>4842</v>
      </c>
    </row>
    <row r="262" spans="1:3" x14ac:dyDescent="0.25">
      <c r="A262" s="13">
        <v>259</v>
      </c>
      <c r="B262" s="14" t="s">
        <v>271</v>
      </c>
      <c r="C262" s="34">
        <v>6311</v>
      </c>
    </row>
    <row r="263" spans="1:3" x14ac:dyDescent="0.25">
      <c r="A263" s="13">
        <v>260</v>
      </c>
      <c r="B263" s="14" t="s">
        <v>272</v>
      </c>
      <c r="C263" s="34">
        <v>6087</v>
      </c>
    </row>
    <row r="264" spans="1:3" x14ac:dyDescent="0.25">
      <c r="A264" s="13">
        <v>261</v>
      </c>
      <c r="B264" s="14" t="s">
        <v>273</v>
      </c>
      <c r="C264" s="34">
        <v>20340</v>
      </c>
    </row>
    <row r="265" spans="1:3" x14ac:dyDescent="0.25">
      <c r="A265" s="13">
        <v>262</v>
      </c>
      <c r="B265" s="14" t="s">
        <v>274</v>
      </c>
      <c r="C265" s="34">
        <v>3502</v>
      </c>
    </row>
    <row r="266" spans="1:3" x14ac:dyDescent="0.25">
      <c r="A266" s="13">
        <v>263</v>
      </c>
      <c r="B266" s="14" t="s">
        <v>275</v>
      </c>
      <c r="C266" s="34">
        <v>10485</v>
      </c>
    </row>
    <row r="267" spans="1:3" x14ac:dyDescent="0.25">
      <c r="A267" s="13">
        <v>264</v>
      </c>
      <c r="B267" s="14" t="s">
        <v>276</v>
      </c>
      <c r="C267" s="34">
        <v>5385</v>
      </c>
    </row>
    <row r="268" spans="1:3" x14ac:dyDescent="0.25">
      <c r="A268" s="13">
        <v>265</v>
      </c>
      <c r="B268" s="14" t="s">
        <v>277</v>
      </c>
      <c r="C268" s="34">
        <v>32084</v>
      </c>
    </row>
    <row r="269" spans="1:3" x14ac:dyDescent="0.25">
      <c r="A269" s="13">
        <v>266</v>
      </c>
      <c r="B269" s="14" t="s">
        <v>278</v>
      </c>
      <c r="C269" s="34">
        <v>25152</v>
      </c>
    </row>
    <row r="270" spans="1:3" x14ac:dyDescent="0.25">
      <c r="A270" s="13">
        <v>267</v>
      </c>
      <c r="B270" s="14" t="s">
        <v>279</v>
      </c>
      <c r="C270" s="34">
        <v>745</v>
      </c>
    </row>
    <row r="271" spans="1:3" x14ac:dyDescent="0.25">
      <c r="A271" s="13">
        <v>268</v>
      </c>
      <c r="B271" s="14" t="s">
        <v>280</v>
      </c>
      <c r="C271" s="34">
        <v>6508</v>
      </c>
    </row>
    <row r="272" spans="1:3" x14ac:dyDescent="0.25">
      <c r="A272" s="13">
        <v>269</v>
      </c>
      <c r="B272" s="14" t="s">
        <v>281</v>
      </c>
      <c r="C272" s="34">
        <v>11428</v>
      </c>
    </row>
    <row r="273" spans="1:3" x14ac:dyDescent="0.25">
      <c r="A273" s="13">
        <v>270</v>
      </c>
      <c r="B273" s="14" t="s">
        <v>282</v>
      </c>
      <c r="C273" s="34">
        <v>7911</v>
      </c>
    </row>
    <row r="274" spans="1:3" x14ac:dyDescent="0.25">
      <c r="A274" s="13">
        <v>271</v>
      </c>
      <c r="B274" s="14" t="s">
        <v>283</v>
      </c>
      <c r="C274" s="34">
        <v>8244</v>
      </c>
    </row>
    <row r="275" spans="1:3" x14ac:dyDescent="0.25">
      <c r="A275" s="13">
        <v>272</v>
      </c>
      <c r="B275" s="14" t="s">
        <v>284</v>
      </c>
      <c r="C275" s="34">
        <v>22004</v>
      </c>
    </row>
    <row r="276" spans="1:3" x14ac:dyDescent="0.25">
      <c r="A276" s="13">
        <v>273</v>
      </c>
      <c r="B276" s="14" t="s">
        <v>285</v>
      </c>
      <c r="C276" s="34">
        <v>9617</v>
      </c>
    </row>
    <row r="277" spans="1:3" x14ac:dyDescent="0.25">
      <c r="A277" s="13">
        <v>274</v>
      </c>
      <c r="B277" s="14" t="s">
        <v>286</v>
      </c>
      <c r="C277" s="34">
        <v>6046</v>
      </c>
    </row>
    <row r="278" spans="1:3" x14ac:dyDescent="0.25">
      <c r="A278" s="13">
        <v>275</v>
      </c>
      <c r="B278" s="14" t="s">
        <v>287</v>
      </c>
      <c r="C278" s="34">
        <v>19216</v>
      </c>
    </row>
    <row r="279" spans="1:3" x14ac:dyDescent="0.25">
      <c r="A279" s="13">
        <v>276</v>
      </c>
      <c r="B279" s="14" t="s">
        <v>288</v>
      </c>
      <c r="C279" s="34">
        <v>1727</v>
      </c>
    </row>
    <row r="280" spans="1:3" x14ac:dyDescent="0.25">
      <c r="A280" s="13">
        <v>277</v>
      </c>
      <c r="B280" s="14" t="s">
        <v>289</v>
      </c>
      <c r="C280" s="34">
        <v>40528</v>
      </c>
    </row>
    <row r="281" spans="1:3" x14ac:dyDescent="0.25">
      <c r="A281" s="13">
        <v>278</v>
      </c>
      <c r="B281" s="14" t="s">
        <v>290</v>
      </c>
      <c r="C281" s="34">
        <v>117345</v>
      </c>
    </row>
    <row r="282" spans="1:3" x14ac:dyDescent="0.25">
      <c r="A282" s="13">
        <v>279</v>
      </c>
      <c r="B282" s="14" t="s">
        <v>291</v>
      </c>
      <c r="C282" s="34">
        <v>8495</v>
      </c>
    </row>
    <row r="283" spans="1:3" x14ac:dyDescent="0.25">
      <c r="A283" s="13">
        <v>280</v>
      </c>
      <c r="B283" s="14" t="s">
        <v>292</v>
      </c>
      <c r="C283" s="34">
        <v>8755</v>
      </c>
    </row>
    <row r="284" spans="1:3" x14ac:dyDescent="0.25">
      <c r="A284" s="13">
        <v>281</v>
      </c>
      <c r="B284" s="14" t="s">
        <v>293</v>
      </c>
      <c r="C284" s="34">
        <v>2692</v>
      </c>
    </row>
    <row r="285" spans="1:3" x14ac:dyDescent="0.25">
      <c r="A285" s="13">
        <v>282</v>
      </c>
      <c r="B285" s="14" t="s">
        <v>294</v>
      </c>
      <c r="C285" s="34">
        <v>1668</v>
      </c>
    </row>
    <row r="286" spans="1:3" x14ac:dyDescent="0.25">
      <c r="A286" s="13">
        <v>283</v>
      </c>
      <c r="B286" s="14" t="s">
        <v>295</v>
      </c>
      <c r="C286" s="34">
        <v>13323</v>
      </c>
    </row>
    <row r="287" spans="1:3" x14ac:dyDescent="0.25">
      <c r="A287" s="13">
        <v>284</v>
      </c>
      <c r="B287" s="14" t="s">
        <v>296</v>
      </c>
      <c r="C287" s="34">
        <v>8405</v>
      </c>
    </row>
    <row r="288" spans="1:3" x14ac:dyDescent="0.25">
      <c r="A288" s="13">
        <v>285</v>
      </c>
      <c r="B288" s="14" t="s">
        <v>297</v>
      </c>
      <c r="C288" s="34">
        <v>10687</v>
      </c>
    </row>
    <row r="289" spans="1:3" x14ac:dyDescent="0.25">
      <c r="A289" s="13">
        <v>286</v>
      </c>
      <c r="B289" s="14" t="s">
        <v>298</v>
      </c>
      <c r="C289" s="34">
        <v>10809</v>
      </c>
    </row>
    <row r="290" spans="1:3" x14ac:dyDescent="0.25">
      <c r="A290" s="13">
        <v>287</v>
      </c>
      <c r="B290" s="14" t="s">
        <v>299</v>
      </c>
      <c r="C290" s="34">
        <v>4796</v>
      </c>
    </row>
    <row r="291" spans="1:3" x14ac:dyDescent="0.25">
      <c r="A291" s="13">
        <v>288</v>
      </c>
      <c r="B291" s="14" t="s">
        <v>300</v>
      </c>
      <c r="C291" s="34">
        <v>1521</v>
      </c>
    </row>
    <row r="292" spans="1:3" x14ac:dyDescent="0.25">
      <c r="A292" s="13">
        <v>289</v>
      </c>
      <c r="B292" s="14" t="s">
        <v>301</v>
      </c>
      <c r="C292" s="34">
        <v>3053</v>
      </c>
    </row>
    <row r="293" spans="1:3" x14ac:dyDescent="0.25">
      <c r="A293" s="13">
        <v>290</v>
      </c>
      <c r="B293" s="14" t="s">
        <v>302</v>
      </c>
      <c r="C293" s="34">
        <v>2586</v>
      </c>
    </row>
    <row r="294" spans="1:3" x14ac:dyDescent="0.25">
      <c r="A294" s="13">
        <v>291</v>
      </c>
      <c r="B294" s="14" t="s">
        <v>303</v>
      </c>
      <c r="C294" s="34">
        <v>11066</v>
      </c>
    </row>
    <row r="295" spans="1:3" x14ac:dyDescent="0.25">
      <c r="A295" s="13">
        <v>292</v>
      </c>
      <c r="B295" s="14" t="s">
        <v>304</v>
      </c>
      <c r="C295" s="34">
        <v>4034</v>
      </c>
    </row>
    <row r="296" spans="1:3" x14ac:dyDescent="0.25">
      <c r="A296" s="13">
        <v>293</v>
      </c>
      <c r="B296" s="14" t="s">
        <v>305</v>
      </c>
      <c r="C296" s="34">
        <v>112491</v>
      </c>
    </row>
    <row r="297" spans="1:3" x14ac:dyDescent="0.25">
      <c r="A297" s="13">
        <v>294</v>
      </c>
      <c r="B297" s="14" t="s">
        <v>306</v>
      </c>
      <c r="C297" s="34">
        <v>30912</v>
      </c>
    </row>
    <row r="298" spans="1:3" x14ac:dyDescent="0.25">
      <c r="A298" s="13">
        <v>295</v>
      </c>
      <c r="B298" s="14" t="s">
        <v>307</v>
      </c>
      <c r="C298" s="34">
        <v>41843</v>
      </c>
    </row>
    <row r="299" spans="1:3" x14ac:dyDescent="0.25">
      <c r="A299" s="13">
        <v>296</v>
      </c>
      <c r="B299" s="14" t="s">
        <v>308</v>
      </c>
      <c r="C299" s="34">
        <v>3021</v>
      </c>
    </row>
    <row r="300" spans="1:3" x14ac:dyDescent="0.25">
      <c r="A300" s="13">
        <v>297</v>
      </c>
      <c r="B300" s="14" t="s">
        <v>309</v>
      </c>
      <c r="C300" s="34">
        <v>11123</v>
      </c>
    </row>
    <row r="301" spans="1:3" x14ac:dyDescent="0.25">
      <c r="A301" s="13">
        <v>298</v>
      </c>
      <c r="B301" s="14" t="s">
        <v>310</v>
      </c>
      <c r="C301" s="34">
        <v>59267</v>
      </c>
    </row>
    <row r="302" spans="1:3" x14ac:dyDescent="0.25">
      <c r="A302" s="13">
        <v>299</v>
      </c>
      <c r="B302" s="14" t="s">
        <v>311</v>
      </c>
      <c r="C302" s="34">
        <v>24261</v>
      </c>
    </row>
    <row r="303" spans="1:3" x14ac:dyDescent="0.25">
      <c r="A303" s="13">
        <v>300</v>
      </c>
      <c r="B303" s="14" t="s">
        <v>312</v>
      </c>
      <c r="C303" s="34">
        <v>18907</v>
      </c>
    </row>
    <row r="304" spans="1:3" x14ac:dyDescent="0.25">
      <c r="A304" s="13">
        <v>301</v>
      </c>
      <c r="B304" s="14" t="s">
        <v>313</v>
      </c>
      <c r="C304" s="34">
        <v>6965</v>
      </c>
    </row>
    <row r="305" spans="1:3" x14ac:dyDescent="0.25">
      <c r="A305" s="13">
        <v>302</v>
      </c>
      <c r="B305" s="14" t="s">
        <v>314</v>
      </c>
      <c r="C305" s="34">
        <v>11393</v>
      </c>
    </row>
    <row r="306" spans="1:3" x14ac:dyDescent="0.25">
      <c r="A306" s="13">
        <v>303</v>
      </c>
      <c r="B306" s="14" t="s">
        <v>315</v>
      </c>
      <c r="C306" s="34">
        <v>2744</v>
      </c>
    </row>
    <row r="307" spans="1:3" x14ac:dyDescent="0.25">
      <c r="A307" s="13">
        <v>304</v>
      </c>
      <c r="B307" s="14" t="s">
        <v>316</v>
      </c>
      <c r="C307" s="34">
        <v>3022</v>
      </c>
    </row>
    <row r="308" spans="1:3" x14ac:dyDescent="0.25">
      <c r="A308" s="13">
        <v>305</v>
      </c>
      <c r="B308" s="14" t="s">
        <v>317</v>
      </c>
      <c r="C308" s="34">
        <v>21547</v>
      </c>
    </row>
    <row r="309" spans="1:3" x14ac:dyDescent="0.25">
      <c r="A309" s="13">
        <v>306</v>
      </c>
      <c r="B309" s="14" t="s">
        <v>318</v>
      </c>
      <c r="C309" s="34">
        <v>11610</v>
      </c>
    </row>
    <row r="310" spans="1:3" x14ac:dyDescent="0.25">
      <c r="A310" s="13">
        <v>307</v>
      </c>
      <c r="B310" s="14" t="s">
        <v>319</v>
      </c>
      <c r="C310" s="34">
        <v>32972</v>
      </c>
    </row>
    <row r="311" spans="1:3" x14ac:dyDescent="0.25">
      <c r="A311" s="13">
        <v>308</v>
      </c>
      <c r="B311" s="14" t="s">
        <v>320</v>
      </c>
      <c r="C311" s="34">
        <v>15460</v>
      </c>
    </row>
    <row r="312" spans="1:3" x14ac:dyDescent="0.25">
      <c r="A312" s="13">
        <v>309</v>
      </c>
      <c r="B312" s="14" t="s">
        <v>321</v>
      </c>
      <c r="C312" s="34">
        <v>29218</v>
      </c>
    </row>
    <row r="313" spans="1:3" x14ac:dyDescent="0.25">
      <c r="A313" s="13">
        <v>310</v>
      </c>
      <c r="B313" s="14" t="s">
        <v>322</v>
      </c>
      <c r="C313" s="34">
        <v>54862</v>
      </c>
    </row>
    <row r="314" spans="1:3" x14ac:dyDescent="0.25">
      <c r="A314" s="13">
        <v>311</v>
      </c>
      <c r="B314" s="14" t="s">
        <v>323</v>
      </c>
      <c r="C314" s="34">
        <v>2384</v>
      </c>
    </row>
    <row r="315" spans="1:3" x14ac:dyDescent="0.25">
      <c r="A315" s="13">
        <v>312</v>
      </c>
      <c r="B315" s="14" t="s">
        <v>324</v>
      </c>
      <c r="C315" s="34">
        <v>30800</v>
      </c>
    </row>
    <row r="316" spans="1:3" x14ac:dyDescent="0.25">
      <c r="A316" s="13">
        <v>313</v>
      </c>
      <c r="B316" s="14" t="s">
        <v>325</v>
      </c>
      <c r="C316" s="34">
        <v>2132</v>
      </c>
    </row>
    <row r="317" spans="1:3" x14ac:dyDescent="0.25">
      <c r="A317" s="13">
        <v>314</v>
      </c>
      <c r="B317" s="14" t="s">
        <v>326</v>
      </c>
      <c r="C317" s="34">
        <v>7312</v>
      </c>
    </row>
    <row r="318" spans="1:3" x14ac:dyDescent="0.25">
      <c r="A318" s="13">
        <v>315</v>
      </c>
      <c r="B318" s="14" t="s">
        <v>327</v>
      </c>
      <c r="C318" s="34">
        <v>5383</v>
      </c>
    </row>
    <row r="319" spans="1:3" x14ac:dyDescent="0.25">
      <c r="A319" s="13">
        <v>316</v>
      </c>
      <c r="B319" s="14" t="s">
        <v>328</v>
      </c>
      <c r="C319" s="34">
        <v>2552</v>
      </c>
    </row>
    <row r="320" spans="1:3" x14ac:dyDescent="0.25">
      <c r="A320" s="13">
        <v>317</v>
      </c>
      <c r="B320" s="14" t="s">
        <v>329</v>
      </c>
      <c r="C320" s="34">
        <v>5844</v>
      </c>
    </row>
    <row r="321" spans="1:3" x14ac:dyDescent="0.25">
      <c r="A321" s="13">
        <v>318</v>
      </c>
      <c r="B321" s="14" t="s">
        <v>330</v>
      </c>
      <c r="C321" s="34">
        <v>610759</v>
      </c>
    </row>
    <row r="322" spans="1:3" x14ac:dyDescent="0.25">
      <c r="A322" s="13">
        <v>319</v>
      </c>
      <c r="B322" s="14" t="s">
        <v>331</v>
      </c>
      <c r="C322" s="34">
        <v>2546</v>
      </c>
    </row>
    <row r="323" spans="1:3" x14ac:dyDescent="0.25">
      <c r="A323" s="13">
        <v>320</v>
      </c>
      <c r="B323" s="14" t="s">
        <v>332</v>
      </c>
      <c r="C323" s="34">
        <v>2072</v>
      </c>
    </row>
    <row r="324" spans="1:3" x14ac:dyDescent="0.25">
      <c r="A324" s="13">
        <v>321</v>
      </c>
      <c r="B324" s="14" t="s">
        <v>333</v>
      </c>
      <c r="C324" s="34">
        <v>2797</v>
      </c>
    </row>
    <row r="325" spans="1:3" x14ac:dyDescent="0.25">
      <c r="A325" s="13">
        <v>322</v>
      </c>
      <c r="B325" s="14" t="s">
        <v>334</v>
      </c>
      <c r="C325" s="34">
        <v>1993</v>
      </c>
    </row>
    <row r="326" spans="1:3" x14ac:dyDescent="0.25">
      <c r="A326" s="13">
        <v>323</v>
      </c>
      <c r="B326" s="14" t="s">
        <v>335</v>
      </c>
      <c r="C326" s="34">
        <v>8709</v>
      </c>
    </row>
    <row r="327" spans="1:3" x14ac:dyDescent="0.25">
      <c r="A327" s="13">
        <v>324</v>
      </c>
      <c r="B327" s="14" t="s">
        <v>336</v>
      </c>
      <c r="C327" s="34">
        <v>231376</v>
      </c>
    </row>
    <row r="328" spans="1:3" x14ac:dyDescent="0.25">
      <c r="A328" s="13">
        <v>325</v>
      </c>
      <c r="B328" s="14" t="s">
        <v>337</v>
      </c>
      <c r="C328" s="34">
        <v>30140</v>
      </c>
    </row>
    <row r="329" spans="1:3" x14ac:dyDescent="0.25">
      <c r="A329" s="13">
        <v>326</v>
      </c>
      <c r="B329" s="14" t="s">
        <v>338</v>
      </c>
      <c r="C329" s="34">
        <v>14727</v>
      </c>
    </row>
    <row r="330" spans="1:3" x14ac:dyDescent="0.25">
      <c r="A330" s="13">
        <v>327</v>
      </c>
      <c r="B330" s="14" t="s">
        <v>339</v>
      </c>
      <c r="C330" s="34">
        <v>60752</v>
      </c>
    </row>
    <row r="331" spans="1:3" x14ac:dyDescent="0.25">
      <c r="A331" s="13">
        <v>328</v>
      </c>
      <c r="B331" s="14" t="s">
        <v>340</v>
      </c>
      <c r="C331" s="34">
        <v>3754</v>
      </c>
    </row>
    <row r="332" spans="1:3" x14ac:dyDescent="0.25">
      <c r="A332" s="13">
        <v>329</v>
      </c>
      <c r="B332" s="14" t="s">
        <v>341</v>
      </c>
      <c r="C332" s="34">
        <v>4211</v>
      </c>
    </row>
    <row r="333" spans="1:3" x14ac:dyDescent="0.25">
      <c r="A333" s="13">
        <v>330</v>
      </c>
      <c r="B333" s="14" t="s">
        <v>342</v>
      </c>
      <c r="C333" s="34">
        <v>11093</v>
      </c>
    </row>
    <row r="334" spans="1:3" x14ac:dyDescent="0.25">
      <c r="A334" s="13">
        <v>331</v>
      </c>
      <c r="B334" s="14" t="s">
        <v>343</v>
      </c>
      <c r="C334" s="34">
        <v>14322</v>
      </c>
    </row>
    <row r="335" spans="1:3" x14ac:dyDescent="0.25">
      <c r="A335" s="13">
        <v>332</v>
      </c>
      <c r="B335" s="14" t="s">
        <v>344</v>
      </c>
      <c r="C335" s="34">
        <v>1096</v>
      </c>
    </row>
    <row r="336" spans="1:3" x14ac:dyDescent="0.25">
      <c r="A336" s="13">
        <v>333</v>
      </c>
      <c r="B336" s="14" t="s">
        <v>345</v>
      </c>
      <c r="C336" s="34">
        <v>21050</v>
      </c>
    </row>
    <row r="337" spans="1:3" x14ac:dyDescent="0.25">
      <c r="A337" s="13">
        <v>334</v>
      </c>
      <c r="B337" s="14" t="s">
        <v>346</v>
      </c>
      <c r="C337" s="34">
        <v>160520</v>
      </c>
    </row>
    <row r="338" spans="1:3" x14ac:dyDescent="0.25">
      <c r="A338" s="13">
        <v>335</v>
      </c>
      <c r="B338" s="14" t="s">
        <v>347</v>
      </c>
      <c r="C338" s="34">
        <v>2330</v>
      </c>
    </row>
    <row r="339" spans="1:3" x14ac:dyDescent="0.25">
      <c r="A339" s="13">
        <v>336</v>
      </c>
      <c r="B339" s="14" t="s">
        <v>348</v>
      </c>
      <c r="C339" s="34">
        <v>7441</v>
      </c>
    </row>
    <row r="340" spans="1:3" x14ac:dyDescent="0.25">
      <c r="A340" s="13">
        <v>337</v>
      </c>
      <c r="B340" s="14" t="s">
        <v>349</v>
      </c>
      <c r="C340" s="34">
        <v>20878</v>
      </c>
    </row>
    <row r="341" spans="1:3" x14ac:dyDescent="0.25">
      <c r="A341" s="13">
        <v>338</v>
      </c>
      <c r="B341" s="14" t="s">
        <v>350</v>
      </c>
      <c r="C341" s="34">
        <v>55824</v>
      </c>
    </row>
    <row r="342" spans="1:3" x14ac:dyDescent="0.25">
      <c r="A342" s="13">
        <v>339</v>
      </c>
      <c r="B342" s="14" t="s">
        <v>351</v>
      </c>
      <c r="C342" s="34">
        <v>13135</v>
      </c>
    </row>
    <row r="343" spans="1:3" x14ac:dyDescent="0.25">
      <c r="A343" s="13">
        <v>340</v>
      </c>
      <c r="B343" s="14" t="s">
        <v>352</v>
      </c>
      <c r="C343" s="34">
        <v>4369</v>
      </c>
    </row>
    <row r="344" spans="1:3" x14ac:dyDescent="0.25">
      <c r="A344" s="13">
        <v>341</v>
      </c>
      <c r="B344" s="14" t="s">
        <v>353</v>
      </c>
      <c r="C344" s="34">
        <v>1306</v>
      </c>
    </row>
    <row r="345" spans="1:3" x14ac:dyDescent="0.25">
      <c r="A345" s="13">
        <v>342</v>
      </c>
      <c r="B345" s="14" t="s">
        <v>354</v>
      </c>
      <c r="C345" s="34">
        <v>20562</v>
      </c>
    </row>
    <row r="346" spans="1:3" x14ac:dyDescent="0.25">
      <c r="A346" s="13">
        <v>343</v>
      </c>
      <c r="B346" s="14" t="s">
        <v>355</v>
      </c>
      <c r="C346" s="34">
        <v>8770</v>
      </c>
    </row>
    <row r="347" spans="1:3" x14ac:dyDescent="0.25">
      <c r="A347" s="13">
        <v>344</v>
      </c>
      <c r="B347" s="14" t="s">
        <v>356</v>
      </c>
      <c r="C347" s="34">
        <v>8263</v>
      </c>
    </row>
    <row r="348" spans="1:3" x14ac:dyDescent="0.25">
      <c r="A348" s="13">
        <v>345</v>
      </c>
      <c r="B348" s="14" t="s">
        <v>357</v>
      </c>
      <c r="C348" s="34">
        <v>10782</v>
      </c>
    </row>
    <row r="349" spans="1:3" x14ac:dyDescent="0.25">
      <c r="A349" s="13">
        <v>346</v>
      </c>
      <c r="B349" s="14" t="s">
        <v>358</v>
      </c>
      <c r="C349" s="34">
        <v>7400</v>
      </c>
    </row>
    <row r="350" spans="1:3" x14ac:dyDescent="0.25">
      <c r="A350" s="13">
        <v>347</v>
      </c>
      <c r="B350" s="14" t="s">
        <v>359</v>
      </c>
      <c r="C350" s="34">
        <v>10417</v>
      </c>
    </row>
    <row r="351" spans="1:3" x14ac:dyDescent="0.25">
      <c r="A351" s="13">
        <v>348</v>
      </c>
      <c r="B351" s="14" t="s">
        <v>360</v>
      </c>
      <c r="C351" s="34">
        <v>26027</v>
      </c>
    </row>
    <row r="352" spans="1:3" x14ac:dyDescent="0.25">
      <c r="A352" s="13">
        <v>349</v>
      </c>
      <c r="B352" s="14" t="s">
        <v>361</v>
      </c>
      <c r="C352" s="34">
        <v>5484</v>
      </c>
    </row>
    <row r="353" spans="1:3" x14ac:dyDescent="0.25">
      <c r="A353" s="13">
        <v>350</v>
      </c>
      <c r="B353" s="14" t="s">
        <v>362</v>
      </c>
      <c r="C353" s="34">
        <v>90424</v>
      </c>
    </row>
    <row r="354" spans="1:3" x14ac:dyDescent="0.25">
      <c r="A354" s="13">
        <v>351</v>
      </c>
      <c r="B354" s="14" t="s">
        <v>363</v>
      </c>
      <c r="C354" s="34">
        <v>10250</v>
      </c>
    </row>
    <row r="355" spans="1:3" x14ac:dyDescent="0.25">
      <c r="A355" s="13">
        <v>352</v>
      </c>
      <c r="B355" s="14" t="s">
        <v>364</v>
      </c>
      <c r="C355" s="34">
        <v>12401</v>
      </c>
    </row>
    <row r="356" spans="1:3" x14ac:dyDescent="0.25">
      <c r="A356" s="13">
        <v>353</v>
      </c>
      <c r="B356" s="14" t="s">
        <v>365</v>
      </c>
      <c r="C356" s="34">
        <v>7391</v>
      </c>
    </row>
    <row r="357" spans="1:3" x14ac:dyDescent="0.25">
      <c r="A357" s="13">
        <v>354</v>
      </c>
      <c r="B357" s="14" t="s">
        <v>366</v>
      </c>
      <c r="C357" s="34">
        <v>1225</v>
      </c>
    </row>
    <row r="358" spans="1:3" x14ac:dyDescent="0.25">
      <c r="A358" s="13">
        <v>355</v>
      </c>
      <c r="B358" s="14" t="s">
        <v>367</v>
      </c>
      <c r="C358" s="34">
        <v>1688</v>
      </c>
    </row>
    <row r="359" spans="1:3" x14ac:dyDescent="0.25">
      <c r="A359" s="13">
        <v>356</v>
      </c>
      <c r="B359" s="14" t="s">
        <v>368</v>
      </c>
      <c r="C359" s="34">
        <v>17546</v>
      </c>
    </row>
    <row r="360" spans="1:3" x14ac:dyDescent="0.25">
      <c r="A360" s="13">
        <v>357</v>
      </c>
      <c r="B360" s="14" t="s">
        <v>369</v>
      </c>
      <c r="C360" s="34">
        <v>4435</v>
      </c>
    </row>
    <row r="361" spans="1:3" x14ac:dyDescent="0.25">
      <c r="A361" s="13">
        <v>358</v>
      </c>
      <c r="B361" s="14" t="s">
        <v>370</v>
      </c>
      <c r="C361" s="34">
        <v>12067</v>
      </c>
    </row>
    <row r="362" spans="1:3" x14ac:dyDescent="0.25">
      <c r="A362" s="13">
        <v>359</v>
      </c>
      <c r="B362" s="14" t="s">
        <v>371</v>
      </c>
      <c r="C362" s="34">
        <v>10402</v>
      </c>
    </row>
    <row r="363" spans="1:3" x14ac:dyDescent="0.25">
      <c r="A363" s="13">
        <v>360</v>
      </c>
      <c r="B363" s="14" t="s">
        <v>372</v>
      </c>
      <c r="C363" s="34">
        <v>13401</v>
      </c>
    </row>
    <row r="364" spans="1:3" x14ac:dyDescent="0.25">
      <c r="A364" s="13">
        <v>361</v>
      </c>
      <c r="B364" s="14" t="s">
        <v>373</v>
      </c>
      <c r="C364" s="34">
        <v>2048</v>
      </c>
    </row>
    <row r="365" spans="1:3" x14ac:dyDescent="0.25">
      <c r="A365" s="13">
        <v>362</v>
      </c>
      <c r="B365" s="14" t="s">
        <v>374</v>
      </c>
      <c r="C365" s="34">
        <v>6487</v>
      </c>
    </row>
    <row r="366" spans="1:3" x14ac:dyDescent="0.25">
      <c r="A366" s="13">
        <v>363</v>
      </c>
      <c r="B366" s="14" t="s">
        <v>375</v>
      </c>
      <c r="C366" s="34">
        <v>7231</v>
      </c>
    </row>
    <row r="367" spans="1:3" x14ac:dyDescent="0.25">
      <c r="A367" s="13">
        <v>364</v>
      </c>
      <c r="B367" s="14" t="s">
        <v>376</v>
      </c>
      <c r="C367" s="34">
        <v>57409</v>
      </c>
    </row>
    <row r="368" spans="1:3" x14ac:dyDescent="0.25">
      <c r="A368" s="13">
        <v>365</v>
      </c>
      <c r="B368" s="14" t="s">
        <v>377</v>
      </c>
      <c r="C368" s="34">
        <v>3376</v>
      </c>
    </row>
    <row r="369" spans="1:3" x14ac:dyDescent="0.25">
      <c r="A369" s="13">
        <v>366</v>
      </c>
      <c r="B369" s="14" t="s">
        <v>378</v>
      </c>
      <c r="C369" s="34">
        <v>23767</v>
      </c>
    </row>
    <row r="370" spans="1:3" x14ac:dyDescent="0.25">
      <c r="A370" s="13">
        <v>367</v>
      </c>
      <c r="B370" s="14" t="s">
        <v>379</v>
      </c>
      <c r="C370" s="34">
        <v>11632</v>
      </c>
    </row>
    <row r="371" spans="1:3" x14ac:dyDescent="0.25">
      <c r="A371" s="13">
        <v>368</v>
      </c>
      <c r="B371" s="14" t="s">
        <v>380</v>
      </c>
      <c r="C371" s="34">
        <v>5162</v>
      </c>
    </row>
    <row r="372" spans="1:3" x14ac:dyDescent="0.25">
      <c r="A372" s="13">
        <v>369</v>
      </c>
      <c r="B372" s="14" t="s">
        <v>381</v>
      </c>
      <c r="C372" s="34">
        <v>10185</v>
      </c>
    </row>
    <row r="373" spans="1:3" x14ac:dyDescent="0.25">
      <c r="A373" s="13">
        <v>370</v>
      </c>
      <c r="B373" s="14" t="s">
        <v>382</v>
      </c>
      <c r="C373" s="34">
        <v>5769</v>
      </c>
    </row>
    <row r="374" spans="1:3" x14ac:dyDescent="0.25">
      <c r="A374" s="13">
        <v>371</v>
      </c>
      <c r="B374" s="14" t="s">
        <v>383</v>
      </c>
      <c r="C374" s="34">
        <v>4623</v>
      </c>
    </row>
    <row r="375" spans="1:3" x14ac:dyDescent="0.25">
      <c r="A375" s="13">
        <v>372</v>
      </c>
      <c r="B375" s="14" t="s">
        <v>384</v>
      </c>
      <c r="C375" s="34">
        <v>4344</v>
      </c>
    </row>
    <row r="376" spans="1:3" x14ac:dyDescent="0.25">
      <c r="A376" s="13">
        <v>373</v>
      </c>
      <c r="B376" s="14" t="s">
        <v>385</v>
      </c>
      <c r="C376" s="34">
        <v>1158</v>
      </c>
    </row>
    <row r="377" spans="1:3" x14ac:dyDescent="0.25">
      <c r="A377" s="13">
        <v>374</v>
      </c>
      <c r="B377" s="14" t="s">
        <v>386</v>
      </c>
      <c r="C377" s="34">
        <v>4087</v>
      </c>
    </row>
    <row r="378" spans="1:3" x14ac:dyDescent="0.25">
      <c r="A378" s="13">
        <v>375</v>
      </c>
      <c r="B378" s="14" t="s">
        <v>387</v>
      </c>
      <c r="C378" s="34">
        <v>64913</v>
      </c>
    </row>
    <row r="379" spans="1:3" x14ac:dyDescent="0.25">
      <c r="A379" s="13">
        <v>376</v>
      </c>
      <c r="B379" s="14" t="s">
        <v>388</v>
      </c>
      <c r="C379" s="34">
        <v>1296</v>
      </c>
    </row>
    <row r="380" spans="1:3" x14ac:dyDescent="0.25">
      <c r="A380" s="13">
        <v>377</v>
      </c>
      <c r="B380" s="14" t="s">
        <v>389</v>
      </c>
      <c r="C380" s="34">
        <v>33018</v>
      </c>
    </row>
    <row r="381" spans="1:3" x14ac:dyDescent="0.25">
      <c r="A381" s="13">
        <v>378</v>
      </c>
      <c r="B381" s="14" t="s">
        <v>390</v>
      </c>
      <c r="C381" s="34">
        <v>9546</v>
      </c>
    </row>
    <row r="382" spans="1:3" x14ac:dyDescent="0.25">
      <c r="A382" s="13">
        <v>379</v>
      </c>
      <c r="B382" s="14" t="s">
        <v>391</v>
      </c>
      <c r="C382" s="34">
        <v>10954</v>
      </c>
    </row>
    <row r="383" spans="1:3" x14ac:dyDescent="0.25">
      <c r="A383" s="13">
        <v>380</v>
      </c>
      <c r="B383" s="14" t="s">
        <v>392</v>
      </c>
      <c r="C383" s="34">
        <v>11036</v>
      </c>
    </row>
    <row r="384" spans="1:3" x14ac:dyDescent="0.25">
      <c r="A384" s="13">
        <v>381</v>
      </c>
      <c r="B384" s="14" t="s">
        <v>393</v>
      </c>
      <c r="C384" s="34">
        <v>7336</v>
      </c>
    </row>
    <row r="385" spans="1:3" x14ac:dyDescent="0.25">
      <c r="A385" s="13">
        <v>382</v>
      </c>
      <c r="B385" s="14" t="s">
        <v>394</v>
      </c>
      <c r="C385" s="34">
        <v>3216</v>
      </c>
    </row>
    <row r="386" spans="1:3" x14ac:dyDescent="0.25">
      <c r="A386" s="13">
        <v>383</v>
      </c>
      <c r="B386" s="14" t="s">
        <v>395</v>
      </c>
      <c r="C386" s="34">
        <v>2564</v>
      </c>
    </row>
    <row r="387" spans="1:3" x14ac:dyDescent="0.25">
      <c r="A387" s="13">
        <v>384</v>
      </c>
      <c r="B387" s="14" t="s">
        <v>396</v>
      </c>
      <c r="C387" s="34">
        <v>12266</v>
      </c>
    </row>
    <row r="388" spans="1:3" x14ac:dyDescent="0.25">
      <c r="A388" s="13">
        <v>385</v>
      </c>
      <c r="B388" s="14" t="s">
        <v>397</v>
      </c>
      <c r="C388" s="34">
        <v>799987</v>
      </c>
    </row>
    <row r="389" spans="1:3" x14ac:dyDescent="0.25">
      <c r="A389" s="13">
        <v>386</v>
      </c>
      <c r="B389" s="14" t="s">
        <v>398</v>
      </c>
      <c r="C389" s="34">
        <v>78611</v>
      </c>
    </row>
    <row r="390" spans="1:3" x14ac:dyDescent="0.25">
      <c r="A390" s="13">
        <v>387</v>
      </c>
      <c r="B390" s="14" t="s">
        <v>399</v>
      </c>
      <c r="C390" s="34">
        <v>8990</v>
      </c>
    </row>
    <row r="391" spans="1:3" x14ac:dyDescent="0.25">
      <c r="A391" s="13">
        <v>388</v>
      </c>
      <c r="B391" s="14" t="s">
        <v>400</v>
      </c>
      <c r="C391" s="34">
        <v>7276</v>
      </c>
    </row>
    <row r="392" spans="1:3" x14ac:dyDescent="0.25">
      <c r="A392" s="13">
        <v>389</v>
      </c>
      <c r="B392" s="14" t="s">
        <v>401</v>
      </c>
      <c r="C392" s="34">
        <v>2795</v>
      </c>
    </row>
    <row r="393" spans="1:3" x14ac:dyDescent="0.25">
      <c r="A393" s="13">
        <v>390</v>
      </c>
      <c r="B393" s="14" t="s">
        <v>402</v>
      </c>
      <c r="C393" s="34">
        <v>380745</v>
      </c>
    </row>
    <row r="394" spans="1:3" x14ac:dyDescent="0.25">
      <c r="A394" s="13">
        <v>391</v>
      </c>
      <c r="B394" s="14" t="s">
        <v>403</v>
      </c>
      <c r="C394" s="34">
        <v>8757</v>
      </c>
    </row>
    <row r="395" spans="1:3" x14ac:dyDescent="0.25">
      <c r="A395" s="13">
        <v>392</v>
      </c>
      <c r="B395" s="14" t="s">
        <v>404</v>
      </c>
      <c r="C395" s="34">
        <v>18362</v>
      </c>
    </row>
    <row r="396" spans="1:3" x14ac:dyDescent="0.25">
      <c r="A396" s="13">
        <v>393</v>
      </c>
      <c r="B396" s="14" t="s">
        <v>405</v>
      </c>
      <c r="C396" s="34">
        <v>15219</v>
      </c>
    </row>
    <row r="397" spans="1:3" x14ac:dyDescent="0.25">
      <c r="A397" s="13">
        <v>394</v>
      </c>
      <c r="B397" s="14" t="s">
        <v>406</v>
      </c>
      <c r="C397" s="34">
        <v>7298</v>
      </c>
    </row>
    <row r="398" spans="1:3" x14ac:dyDescent="0.25">
      <c r="A398" s="13">
        <v>395</v>
      </c>
      <c r="B398" s="14" t="s">
        <v>407</v>
      </c>
      <c r="C398" s="34">
        <v>4040</v>
      </c>
    </row>
    <row r="399" spans="1:3" x14ac:dyDescent="0.25">
      <c r="A399" s="13">
        <v>396</v>
      </c>
      <c r="B399" s="14" t="s">
        <v>408</v>
      </c>
      <c r="C399" s="34">
        <v>8088</v>
      </c>
    </row>
    <row r="400" spans="1:3" x14ac:dyDescent="0.25">
      <c r="A400" s="13">
        <v>397</v>
      </c>
      <c r="B400" s="14" t="s">
        <v>409</v>
      </c>
      <c r="C400" s="34">
        <v>224286</v>
      </c>
    </row>
    <row r="401" spans="1:3" x14ac:dyDescent="0.25">
      <c r="A401" s="13">
        <v>398</v>
      </c>
      <c r="B401" s="14" t="s">
        <v>410</v>
      </c>
      <c r="C401" s="34">
        <v>17899</v>
      </c>
    </row>
    <row r="402" spans="1:3" x14ac:dyDescent="0.25">
      <c r="A402" s="13">
        <v>399</v>
      </c>
      <c r="B402" s="14" t="s">
        <v>411</v>
      </c>
      <c r="C402" s="34">
        <v>201486</v>
      </c>
    </row>
    <row r="403" spans="1:3" x14ac:dyDescent="0.25">
      <c r="A403" s="13">
        <v>400</v>
      </c>
      <c r="B403" s="14" t="s">
        <v>412</v>
      </c>
      <c r="C403" s="34">
        <v>7196</v>
      </c>
    </row>
    <row r="404" spans="1:3" x14ac:dyDescent="0.25">
      <c r="A404" s="13">
        <v>401</v>
      </c>
      <c r="B404" s="14" t="s">
        <v>413</v>
      </c>
      <c r="C404" s="34">
        <v>283090</v>
      </c>
    </row>
    <row r="405" spans="1:3" x14ac:dyDescent="0.25">
      <c r="A405" s="13">
        <v>402</v>
      </c>
      <c r="B405" s="14" t="s">
        <v>414</v>
      </c>
      <c r="C405" s="34">
        <v>2658</v>
      </c>
    </row>
    <row r="406" spans="1:3" x14ac:dyDescent="0.25">
      <c r="A406" s="13">
        <v>403</v>
      </c>
      <c r="B406" s="14" t="s">
        <v>415</v>
      </c>
      <c r="C406" s="34">
        <v>24549</v>
      </c>
    </row>
    <row r="407" spans="1:3" x14ac:dyDescent="0.25">
      <c r="A407" s="13">
        <v>404</v>
      </c>
      <c r="B407" s="14" t="s">
        <v>416</v>
      </c>
      <c r="C407" s="34">
        <v>8790</v>
      </c>
    </row>
    <row r="408" spans="1:3" x14ac:dyDescent="0.25">
      <c r="A408" s="13">
        <v>405</v>
      </c>
      <c r="B408" s="14" t="s">
        <v>417</v>
      </c>
      <c r="C408" s="34">
        <v>17810</v>
      </c>
    </row>
    <row r="409" spans="1:3" x14ac:dyDescent="0.25">
      <c r="A409" s="13">
        <v>406</v>
      </c>
      <c r="B409" s="14" t="s">
        <v>418</v>
      </c>
      <c r="C409" s="34">
        <v>55532</v>
      </c>
    </row>
    <row r="410" spans="1:3" x14ac:dyDescent="0.25">
      <c r="A410" s="13">
        <v>407</v>
      </c>
      <c r="B410" s="14" t="s">
        <v>419</v>
      </c>
      <c r="C410" s="34">
        <v>24276</v>
      </c>
    </row>
    <row r="411" spans="1:3" x14ac:dyDescent="0.25">
      <c r="A411" s="13">
        <v>408</v>
      </c>
      <c r="B411" s="14" t="s">
        <v>420</v>
      </c>
      <c r="C411" s="34">
        <v>2328</v>
      </c>
    </row>
    <row r="412" spans="1:3" x14ac:dyDescent="0.25">
      <c r="A412" s="13">
        <v>409</v>
      </c>
      <c r="B412" s="14" t="s">
        <v>421</v>
      </c>
      <c r="C412" s="34">
        <v>86379</v>
      </c>
    </row>
    <row r="413" spans="1:3" x14ac:dyDescent="0.25">
      <c r="A413" s="13">
        <v>410</v>
      </c>
      <c r="B413" s="14" t="s">
        <v>422</v>
      </c>
      <c r="C413" s="34">
        <v>9183</v>
      </c>
    </row>
    <row r="414" spans="1:3" x14ac:dyDescent="0.25">
      <c r="A414" s="13">
        <v>411</v>
      </c>
      <c r="B414" s="14" t="s">
        <v>423</v>
      </c>
      <c r="C414" s="34">
        <v>2460</v>
      </c>
    </row>
    <row r="415" spans="1:3" x14ac:dyDescent="0.25">
      <c r="A415" s="13">
        <v>412</v>
      </c>
      <c r="B415" s="14" t="s">
        <v>424</v>
      </c>
      <c r="C415" s="34">
        <v>20455</v>
      </c>
    </row>
    <row r="416" spans="1:3" x14ac:dyDescent="0.25">
      <c r="A416" s="13">
        <v>413</v>
      </c>
      <c r="B416" s="14" t="s">
        <v>425</v>
      </c>
      <c r="C416" s="34">
        <v>1381483</v>
      </c>
    </row>
    <row r="417" spans="1:3" x14ac:dyDescent="0.25">
      <c r="A417" s="13">
        <v>414</v>
      </c>
      <c r="B417" s="14" t="s">
        <v>426</v>
      </c>
      <c r="C417" s="34">
        <v>32280</v>
      </c>
    </row>
    <row r="418" spans="1:3" x14ac:dyDescent="0.25">
      <c r="A418" s="13">
        <v>415</v>
      </c>
      <c r="B418" s="14" t="s">
        <v>427</v>
      </c>
      <c r="C418" s="34">
        <v>13119</v>
      </c>
    </row>
    <row r="419" spans="1:3" x14ac:dyDescent="0.25">
      <c r="A419" s="13">
        <v>416</v>
      </c>
      <c r="B419" s="14" t="s">
        <v>428</v>
      </c>
      <c r="C419" s="34">
        <v>1146</v>
      </c>
    </row>
    <row r="420" spans="1:3" x14ac:dyDescent="0.25">
      <c r="A420" s="13">
        <v>417</v>
      </c>
      <c r="B420" s="14" t="s">
        <v>429</v>
      </c>
      <c r="C420" s="34">
        <v>30085</v>
      </c>
    </row>
    <row r="421" spans="1:3" x14ac:dyDescent="0.25">
      <c r="A421" s="13">
        <v>418</v>
      </c>
      <c r="B421" s="14" t="s">
        <v>430</v>
      </c>
      <c r="C421" s="34">
        <v>44231</v>
      </c>
    </row>
    <row r="422" spans="1:3" x14ac:dyDescent="0.25">
      <c r="A422" s="13">
        <v>419</v>
      </c>
      <c r="B422" s="14" t="s">
        <v>431</v>
      </c>
      <c r="C422" s="34">
        <v>3589</v>
      </c>
    </row>
    <row r="423" spans="1:3" x14ac:dyDescent="0.25">
      <c r="A423" s="13">
        <v>420</v>
      </c>
      <c r="B423" s="14" t="s">
        <v>432</v>
      </c>
      <c r="C423" s="34">
        <v>13065</v>
      </c>
    </row>
    <row r="424" spans="1:3" x14ac:dyDescent="0.25">
      <c r="A424" s="13">
        <v>421</v>
      </c>
      <c r="B424" s="14" t="s">
        <v>433</v>
      </c>
      <c r="C424" s="34">
        <v>19534</v>
      </c>
    </row>
    <row r="425" spans="1:3" x14ac:dyDescent="0.25">
      <c r="A425" s="13">
        <v>422</v>
      </c>
      <c r="B425" s="14" t="s">
        <v>434</v>
      </c>
      <c r="C425" s="34">
        <v>3077</v>
      </c>
    </row>
    <row r="426" spans="1:3" x14ac:dyDescent="0.25">
      <c r="A426" s="13">
        <v>423</v>
      </c>
      <c r="B426" s="14" t="s">
        <v>435</v>
      </c>
      <c r="C426" s="34">
        <v>1573</v>
      </c>
    </row>
    <row r="427" spans="1:3" x14ac:dyDescent="0.25">
      <c r="A427" s="13">
        <v>424</v>
      </c>
      <c r="B427" s="14" t="s">
        <v>436</v>
      </c>
      <c r="C427" s="34">
        <v>9928</v>
      </c>
    </row>
    <row r="428" spans="1:3" x14ac:dyDescent="0.25">
      <c r="A428" s="13">
        <v>425</v>
      </c>
      <c r="B428" s="14" t="s">
        <v>437</v>
      </c>
      <c r="C428" s="34">
        <v>10671</v>
      </c>
    </row>
    <row r="429" spans="1:3" x14ac:dyDescent="0.25">
      <c r="A429" s="13">
        <v>426</v>
      </c>
      <c r="B429" s="14" t="s">
        <v>438</v>
      </c>
      <c r="C429" s="34">
        <v>22229</v>
      </c>
    </row>
    <row r="430" spans="1:3" x14ac:dyDescent="0.25">
      <c r="A430" s="13">
        <v>427</v>
      </c>
      <c r="B430" s="14" t="s">
        <v>439</v>
      </c>
      <c r="C430" s="34">
        <v>46774</v>
      </c>
    </row>
    <row r="431" spans="1:3" x14ac:dyDescent="0.25">
      <c r="A431" s="13">
        <v>428</v>
      </c>
      <c r="B431" s="14" t="s">
        <v>440</v>
      </c>
      <c r="C431" s="34">
        <v>5593</v>
      </c>
    </row>
    <row r="432" spans="1:3" x14ac:dyDescent="0.25">
      <c r="A432" s="13">
        <v>429</v>
      </c>
      <c r="B432" s="14" t="s">
        <v>441</v>
      </c>
      <c r="C432" s="34">
        <v>4690</v>
      </c>
    </row>
    <row r="433" spans="1:3" x14ac:dyDescent="0.25">
      <c r="A433" s="13">
        <v>430</v>
      </c>
      <c r="B433" s="14" t="s">
        <v>442</v>
      </c>
      <c r="C433" s="34">
        <v>1066</v>
      </c>
    </row>
    <row r="434" spans="1:3" x14ac:dyDescent="0.25">
      <c r="A434" s="13">
        <v>431</v>
      </c>
      <c r="B434" s="14" t="s">
        <v>443</v>
      </c>
      <c r="C434" s="34">
        <v>5455</v>
      </c>
    </row>
    <row r="435" spans="1:3" x14ac:dyDescent="0.25">
      <c r="A435" s="13">
        <v>432</v>
      </c>
      <c r="B435" s="14" t="s">
        <v>444</v>
      </c>
      <c r="C435" s="34">
        <v>2975</v>
      </c>
    </row>
    <row r="436" spans="1:3" x14ac:dyDescent="0.25">
      <c r="A436" s="13">
        <v>433</v>
      </c>
      <c r="B436" s="14" t="s">
        <v>445</v>
      </c>
      <c r="C436" s="34">
        <v>8405</v>
      </c>
    </row>
    <row r="437" spans="1:3" x14ac:dyDescent="0.25">
      <c r="A437" s="13">
        <v>434</v>
      </c>
      <c r="B437" s="14" t="s">
        <v>446</v>
      </c>
      <c r="C437" s="34">
        <v>10496</v>
      </c>
    </row>
    <row r="438" spans="1:3" x14ac:dyDescent="0.25">
      <c r="A438" s="13">
        <v>435</v>
      </c>
      <c r="B438" s="14" t="s">
        <v>447</v>
      </c>
      <c r="C438" s="34">
        <v>9467</v>
      </c>
    </row>
    <row r="439" spans="1:3" x14ac:dyDescent="0.25">
      <c r="A439" s="13">
        <v>436</v>
      </c>
      <c r="B439" s="14" t="s">
        <v>448</v>
      </c>
      <c r="C439" s="34">
        <v>2230</v>
      </c>
    </row>
    <row r="440" spans="1:3" x14ac:dyDescent="0.25">
      <c r="A440" s="13">
        <v>437</v>
      </c>
      <c r="B440" s="14" t="s">
        <v>449</v>
      </c>
      <c r="C440" s="34">
        <v>53016</v>
      </c>
    </row>
    <row r="441" spans="1:3" x14ac:dyDescent="0.25">
      <c r="A441" s="13">
        <v>438</v>
      </c>
      <c r="B441" s="14" t="s">
        <v>450</v>
      </c>
      <c r="C441" s="34">
        <v>4559</v>
      </c>
    </row>
    <row r="442" spans="1:3" x14ac:dyDescent="0.25">
      <c r="A442" s="13">
        <v>439</v>
      </c>
      <c r="B442" s="14" t="s">
        <v>451</v>
      </c>
      <c r="C442" s="34">
        <v>78268</v>
      </c>
    </row>
    <row r="443" spans="1:3" x14ac:dyDescent="0.25">
      <c r="A443" s="13">
        <v>440</v>
      </c>
      <c r="B443" s="14" t="s">
        <v>452</v>
      </c>
      <c r="C443" s="34">
        <v>2167</v>
      </c>
    </row>
    <row r="444" spans="1:3" x14ac:dyDescent="0.25">
      <c r="A444" s="13">
        <v>441</v>
      </c>
      <c r="B444" s="14" t="s">
        <v>453</v>
      </c>
      <c r="C444" s="34">
        <v>24396</v>
      </c>
    </row>
    <row r="445" spans="1:3" x14ac:dyDescent="0.25">
      <c r="A445" s="13">
        <v>442</v>
      </c>
      <c r="B445" s="14" t="s">
        <v>454</v>
      </c>
      <c r="C445" s="34">
        <v>853</v>
      </c>
    </row>
    <row r="446" spans="1:3" x14ac:dyDescent="0.25">
      <c r="A446" s="13">
        <v>443</v>
      </c>
      <c r="B446" s="14" t="s">
        <v>455</v>
      </c>
      <c r="C446" s="34">
        <v>1586</v>
      </c>
    </row>
    <row r="447" spans="1:3" x14ac:dyDescent="0.25">
      <c r="A447" s="13">
        <v>444</v>
      </c>
      <c r="B447" s="14" t="s">
        <v>456</v>
      </c>
      <c r="C447" s="34">
        <v>1369</v>
      </c>
    </row>
    <row r="448" spans="1:3" x14ac:dyDescent="0.25">
      <c r="A448" s="13">
        <v>445</v>
      </c>
      <c r="B448" s="14" t="s">
        <v>457</v>
      </c>
      <c r="C448" s="34">
        <v>6761</v>
      </c>
    </row>
    <row r="449" spans="1:3" x14ac:dyDescent="0.25">
      <c r="A449" s="13">
        <v>446</v>
      </c>
      <c r="B449" s="14" t="s">
        <v>458</v>
      </c>
      <c r="C449" s="34">
        <v>19925</v>
      </c>
    </row>
    <row r="450" spans="1:3" x14ac:dyDescent="0.25">
      <c r="A450" s="13">
        <v>447</v>
      </c>
      <c r="B450" s="14" t="s">
        <v>459</v>
      </c>
      <c r="C450" s="34">
        <v>49379</v>
      </c>
    </row>
    <row r="451" spans="1:3" x14ac:dyDescent="0.25">
      <c r="A451" s="13">
        <v>448</v>
      </c>
      <c r="B451" s="14" t="s">
        <v>460</v>
      </c>
      <c r="C451" s="34">
        <v>6351</v>
      </c>
    </row>
    <row r="452" spans="1:3" x14ac:dyDescent="0.25">
      <c r="A452" s="13">
        <v>449</v>
      </c>
      <c r="B452" s="14" t="s">
        <v>461</v>
      </c>
      <c r="C452" s="34">
        <v>8328</v>
      </c>
    </row>
    <row r="453" spans="1:3" x14ac:dyDescent="0.25">
      <c r="A453" s="13">
        <v>450</v>
      </c>
      <c r="B453" s="14" t="s">
        <v>462</v>
      </c>
      <c r="C453" s="34">
        <v>37325</v>
      </c>
    </row>
    <row r="454" spans="1:3" x14ac:dyDescent="0.25">
      <c r="A454" s="13">
        <v>451</v>
      </c>
      <c r="B454" s="14" t="s">
        <v>463</v>
      </c>
      <c r="C454" s="34">
        <v>3482</v>
      </c>
    </row>
    <row r="455" spans="1:3" x14ac:dyDescent="0.25">
      <c r="A455" s="13">
        <v>452</v>
      </c>
      <c r="B455" s="14" t="s">
        <v>464</v>
      </c>
      <c r="C455" s="34">
        <v>13841</v>
      </c>
    </row>
    <row r="456" spans="1:3" x14ac:dyDescent="0.25">
      <c r="A456" s="13">
        <v>453</v>
      </c>
      <c r="B456" s="14" t="s">
        <v>465</v>
      </c>
      <c r="C456" s="34">
        <v>16819</v>
      </c>
    </row>
    <row r="457" spans="1:3" x14ac:dyDescent="0.25">
      <c r="A457" s="13">
        <v>454</v>
      </c>
      <c r="B457" s="14" t="s">
        <v>466</v>
      </c>
      <c r="C457" s="34">
        <v>8815</v>
      </c>
    </row>
    <row r="458" spans="1:3" x14ac:dyDescent="0.25">
      <c r="A458" s="13">
        <v>455</v>
      </c>
      <c r="B458" s="14" t="s">
        <v>467</v>
      </c>
      <c r="C458" s="34">
        <v>9227</v>
      </c>
    </row>
    <row r="459" spans="1:3" x14ac:dyDescent="0.25">
      <c r="A459" s="13">
        <v>456</v>
      </c>
      <c r="B459" s="14" t="s">
        <v>468</v>
      </c>
      <c r="C459" s="34">
        <v>6076</v>
      </c>
    </row>
    <row r="460" spans="1:3" x14ac:dyDescent="0.25">
      <c r="A460" s="13">
        <v>457</v>
      </c>
      <c r="B460" s="14" t="s">
        <v>469</v>
      </c>
      <c r="C460" s="34">
        <v>8890</v>
      </c>
    </row>
    <row r="461" spans="1:3" x14ac:dyDescent="0.25">
      <c r="A461" s="13">
        <v>458</v>
      </c>
      <c r="B461" s="14" t="s">
        <v>470</v>
      </c>
      <c r="C461" s="34">
        <v>4224</v>
      </c>
    </row>
    <row r="462" spans="1:3" x14ac:dyDescent="0.25">
      <c r="A462" s="13">
        <v>459</v>
      </c>
      <c r="B462" s="14" t="s">
        <v>471</v>
      </c>
      <c r="C462" s="34">
        <v>17603</v>
      </c>
    </row>
    <row r="463" spans="1:3" x14ac:dyDescent="0.25">
      <c r="A463" s="13">
        <v>460</v>
      </c>
      <c r="B463" s="14" t="s">
        <v>472</v>
      </c>
      <c r="C463" s="34">
        <v>12995</v>
      </c>
    </row>
    <row r="464" spans="1:3" x14ac:dyDescent="0.25">
      <c r="A464" s="13">
        <v>461</v>
      </c>
      <c r="B464" s="14" t="s">
        <v>473</v>
      </c>
      <c r="C464" s="34">
        <v>3045</v>
      </c>
    </row>
    <row r="465" spans="1:3" x14ac:dyDescent="0.25">
      <c r="A465" s="13">
        <v>462</v>
      </c>
      <c r="B465" s="14" t="s">
        <v>474</v>
      </c>
      <c r="C465" s="34">
        <v>20239</v>
      </c>
    </row>
    <row r="466" spans="1:3" x14ac:dyDescent="0.25">
      <c r="A466" s="13">
        <v>463</v>
      </c>
      <c r="B466" s="14" t="s">
        <v>475</v>
      </c>
      <c r="C466" s="34">
        <v>1763</v>
      </c>
    </row>
    <row r="467" spans="1:3" x14ac:dyDescent="0.25">
      <c r="A467" s="13">
        <v>464</v>
      </c>
      <c r="B467" s="14" t="s">
        <v>476</v>
      </c>
      <c r="C467" s="34">
        <v>3662</v>
      </c>
    </row>
    <row r="468" spans="1:3" x14ac:dyDescent="0.25">
      <c r="A468" s="13">
        <v>465</v>
      </c>
      <c r="B468" s="14" t="s">
        <v>477</v>
      </c>
      <c r="C468" s="34">
        <v>4369</v>
      </c>
    </row>
    <row r="469" spans="1:3" x14ac:dyDescent="0.25">
      <c r="A469" s="13">
        <v>466</v>
      </c>
      <c r="B469" s="14" t="s">
        <v>478</v>
      </c>
      <c r="C469" s="34">
        <v>38974</v>
      </c>
    </row>
    <row r="470" spans="1:3" x14ac:dyDescent="0.25">
      <c r="A470" s="13">
        <v>467</v>
      </c>
      <c r="B470" s="14" t="s">
        <v>479</v>
      </c>
      <c r="C470" s="34">
        <v>80049</v>
      </c>
    </row>
    <row r="471" spans="1:3" x14ac:dyDescent="0.25">
      <c r="A471" s="13">
        <v>468</v>
      </c>
      <c r="B471" s="14" t="s">
        <v>480</v>
      </c>
      <c r="C471" s="34">
        <v>35403</v>
      </c>
    </row>
    <row r="472" spans="1:3" x14ac:dyDescent="0.25">
      <c r="A472" s="13">
        <v>469</v>
      </c>
      <c r="B472" s="14" t="s">
        <v>481</v>
      </c>
      <c r="C472" s="34">
        <v>97436</v>
      </c>
    </row>
    <row r="473" spans="1:3" x14ac:dyDescent="0.25">
      <c r="A473" s="13">
        <v>470</v>
      </c>
      <c r="B473" s="14" t="s">
        <v>482</v>
      </c>
      <c r="C473" s="34">
        <v>13127</v>
      </c>
    </row>
    <row r="474" spans="1:3" x14ac:dyDescent="0.25">
      <c r="A474" s="13">
        <v>471</v>
      </c>
      <c r="B474" s="14" t="s">
        <v>483</v>
      </c>
      <c r="C474" s="34">
        <v>1622</v>
      </c>
    </row>
    <row r="475" spans="1:3" x14ac:dyDescent="0.25">
      <c r="A475" s="13">
        <v>472</v>
      </c>
      <c r="B475" s="14" t="s">
        <v>484</v>
      </c>
      <c r="C475" s="34">
        <v>11049</v>
      </c>
    </row>
    <row r="476" spans="1:3" x14ac:dyDescent="0.25">
      <c r="A476" s="13">
        <v>473</v>
      </c>
      <c r="B476" s="14" t="s">
        <v>485</v>
      </c>
      <c r="C476" s="34">
        <v>3849</v>
      </c>
    </row>
    <row r="477" spans="1:3" x14ac:dyDescent="0.25">
      <c r="A477" s="13">
        <v>474</v>
      </c>
      <c r="B477" s="14" t="s">
        <v>486</v>
      </c>
      <c r="C477" s="34">
        <v>8820</v>
      </c>
    </row>
    <row r="478" spans="1:3" x14ac:dyDescent="0.25">
      <c r="A478" s="13">
        <v>475</v>
      </c>
      <c r="B478" s="14" t="s">
        <v>487</v>
      </c>
      <c r="C478" s="34">
        <v>41025</v>
      </c>
    </row>
    <row r="479" spans="1:3" x14ac:dyDescent="0.25">
      <c r="A479" s="13">
        <v>476</v>
      </c>
      <c r="B479" s="14" t="s">
        <v>488</v>
      </c>
      <c r="C479" s="34">
        <v>2153</v>
      </c>
    </row>
    <row r="480" spans="1:3" x14ac:dyDescent="0.25">
      <c r="A480" s="13">
        <v>477</v>
      </c>
      <c r="B480" s="14" t="s">
        <v>489</v>
      </c>
      <c r="C480" s="34">
        <v>3938</v>
      </c>
    </row>
    <row r="481" spans="1:3" x14ac:dyDescent="0.25">
      <c r="A481" s="13">
        <v>478</v>
      </c>
      <c r="B481" s="14" t="s">
        <v>490</v>
      </c>
      <c r="C481" s="34">
        <v>4496</v>
      </c>
    </row>
    <row r="482" spans="1:3" x14ac:dyDescent="0.25">
      <c r="A482" s="13">
        <v>479</v>
      </c>
      <c r="B482" s="14" t="s">
        <v>491</v>
      </c>
      <c r="C482" s="34">
        <v>476</v>
      </c>
    </row>
    <row r="483" spans="1:3" x14ac:dyDescent="0.25">
      <c r="A483" s="13">
        <v>480</v>
      </c>
      <c r="B483" s="14" t="s">
        <v>492</v>
      </c>
      <c r="C483" s="34">
        <v>5354</v>
      </c>
    </row>
    <row r="484" spans="1:3" x14ac:dyDescent="0.25">
      <c r="A484" s="13">
        <v>481</v>
      </c>
      <c r="B484" s="14" t="s">
        <v>493</v>
      </c>
      <c r="C484" s="34">
        <v>11842</v>
      </c>
    </row>
    <row r="485" spans="1:3" x14ac:dyDescent="0.25">
      <c r="A485" s="13">
        <v>482</v>
      </c>
      <c r="B485" s="14" t="s">
        <v>494</v>
      </c>
      <c r="C485" s="34">
        <v>275236</v>
      </c>
    </row>
    <row r="486" spans="1:3" x14ac:dyDescent="0.25">
      <c r="A486" s="13">
        <v>483</v>
      </c>
      <c r="B486" s="14" t="s">
        <v>495</v>
      </c>
      <c r="C486" s="34">
        <v>26986</v>
      </c>
    </row>
    <row r="487" spans="1:3" x14ac:dyDescent="0.25">
      <c r="A487" s="13">
        <v>484</v>
      </c>
      <c r="B487" s="14" t="s">
        <v>496</v>
      </c>
      <c r="C487" s="34">
        <v>18019</v>
      </c>
    </row>
    <row r="488" spans="1:3" x14ac:dyDescent="0.25">
      <c r="A488" s="13">
        <v>485</v>
      </c>
      <c r="B488" s="14" t="s">
        <v>497</v>
      </c>
      <c r="C488" s="34">
        <v>8294</v>
      </c>
    </row>
    <row r="489" spans="1:3" x14ac:dyDescent="0.25">
      <c r="A489" s="13">
        <v>486</v>
      </c>
      <c r="B489" s="14" t="s">
        <v>498</v>
      </c>
      <c r="C489" s="34">
        <v>11183</v>
      </c>
    </row>
    <row r="490" spans="1:3" x14ac:dyDescent="0.25">
      <c r="A490" s="13">
        <v>487</v>
      </c>
      <c r="B490" s="14" t="s">
        <v>499</v>
      </c>
      <c r="C490" s="34">
        <v>9421</v>
      </c>
    </row>
    <row r="491" spans="1:3" x14ac:dyDescent="0.25">
      <c r="A491" s="13">
        <v>488</v>
      </c>
      <c r="B491" s="14" t="s">
        <v>500</v>
      </c>
      <c r="C491" s="34">
        <v>1084</v>
      </c>
    </row>
    <row r="492" spans="1:3" x14ac:dyDescent="0.25">
      <c r="A492" s="13">
        <v>489</v>
      </c>
      <c r="B492" s="14" t="s">
        <v>501</v>
      </c>
      <c r="C492" s="34">
        <v>12622</v>
      </c>
    </row>
    <row r="493" spans="1:3" x14ac:dyDescent="0.25">
      <c r="A493" s="13">
        <v>490</v>
      </c>
      <c r="B493" s="14" t="s">
        <v>502</v>
      </c>
      <c r="C493" s="34">
        <v>7491</v>
      </c>
    </row>
    <row r="494" spans="1:3" x14ac:dyDescent="0.25">
      <c r="A494" s="13">
        <v>491</v>
      </c>
      <c r="B494" s="14" t="s">
        <v>503</v>
      </c>
      <c r="C494" s="34">
        <v>16496</v>
      </c>
    </row>
    <row r="495" spans="1:3" x14ac:dyDescent="0.25">
      <c r="A495" s="13">
        <v>492</v>
      </c>
      <c r="B495" s="14" t="s">
        <v>504</v>
      </c>
      <c r="C495" s="34">
        <v>18711</v>
      </c>
    </row>
    <row r="496" spans="1:3" x14ac:dyDescent="0.25">
      <c r="A496" s="13">
        <v>493</v>
      </c>
      <c r="B496" s="14" t="s">
        <v>505</v>
      </c>
      <c r="C496" s="34">
        <v>2260</v>
      </c>
    </row>
    <row r="497" spans="1:3" x14ac:dyDescent="0.25">
      <c r="A497" s="13">
        <v>494</v>
      </c>
      <c r="B497" s="14" t="s">
        <v>506</v>
      </c>
      <c r="C497" s="34">
        <v>16089</v>
      </c>
    </row>
    <row r="498" spans="1:3" x14ac:dyDescent="0.25">
      <c r="A498" s="13">
        <v>495</v>
      </c>
      <c r="B498" s="14" t="s">
        <v>507</v>
      </c>
      <c r="C498" s="34">
        <v>7848</v>
      </c>
    </row>
    <row r="499" spans="1:3" x14ac:dyDescent="0.25">
      <c r="A499" s="13">
        <v>496</v>
      </c>
      <c r="B499" s="14" t="s">
        <v>508</v>
      </c>
      <c r="C499" s="34">
        <v>4937</v>
      </c>
    </row>
    <row r="500" spans="1:3" x14ac:dyDescent="0.25">
      <c r="A500" s="13">
        <v>497</v>
      </c>
      <c r="B500" s="14" t="s">
        <v>509</v>
      </c>
      <c r="C500" s="34">
        <v>11235</v>
      </c>
    </row>
    <row r="501" spans="1:3" x14ac:dyDescent="0.25">
      <c r="A501" s="13">
        <v>498</v>
      </c>
      <c r="B501" s="14" t="s">
        <v>510</v>
      </c>
      <c r="C501" s="34">
        <v>18823</v>
      </c>
    </row>
    <row r="502" spans="1:3" x14ac:dyDescent="0.25">
      <c r="A502" s="13">
        <v>499</v>
      </c>
      <c r="B502" s="14" t="s">
        <v>511</v>
      </c>
      <c r="C502" s="34">
        <v>19320</v>
      </c>
    </row>
    <row r="503" spans="1:3" x14ac:dyDescent="0.25">
      <c r="A503" s="13">
        <v>500</v>
      </c>
      <c r="B503" s="14" t="s">
        <v>512</v>
      </c>
      <c r="C503" s="34">
        <v>28940</v>
      </c>
    </row>
    <row r="504" spans="1:3" x14ac:dyDescent="0.25">
      <c r="A504" s="13">
        <v>501</v>
      </c>
      <c r="B504" s="14" t="s">
        <v>513</v>
      </c>
      <c r="C504" s="34">
        <v>2671</v>
      </c>
    </row>
    <row r="505" spans="1:3" x14ac:dyDescent="0.25">
      <c r="A505" s="13">
        <v>502</v>
      </c>
      <c r="B505" s="14" t="s">
        <v>514</v>
      </c>
      <c r="C505" s="34">
        <v>13648</v>
      </c>
    </row>
    <row r="506" spans="1:3" x14ac:dyDescent="0.25">
      <c r="A506" s="13">
        <v>503</v>
      </c>
      <c r="B506" s="14" t="s">
        <v>515</v>
      </c>
      <c r="C506" s="34">
        <v>9411</v>
      </c>
    </row>
    <row r="507" spans="1:3" x14ac:dyDescent="0.25">
      <c r="A507" s="13">
        <v>504</v>
      </c>
      <c r="B507" s="14" t="s">
        <v>516</v>
      </c>
      <c r="C507" s="34">
        <v>7899</v>
      </c>
    </row>
    <row r="508" spans="1:3" x14ac:dyDescent="0.25">
      <c r="A508" s="13">
        <v>505</v>
      </c>
      <c r="B508" s="14" t="s">
        <v>517</v>
      </c>
      <c r="C508" s="34">
        <v>74632</v>
      </c>
    </row>
    <row r="509" spans="1:3" x14ac:dyDescent="0.25">
      <c r="A509" s="13">
        <v>506</v>
      </c>
      <c r="B509" s="14" t="s">
        <v>518</v>
      </c>
      <c r="C509" s="34">
        <v>5457</v>
      </c>
    </row>
    <row r="510" spans="1:3" x14ac:dyDescent="0.25">
      <c r="A510" s="13">
        <v>507</v>
      </c>
      <c r="B510" s="14" t="s">
        <v>519</v>
      </c>
      <c r="C510" s="34">
        <v>8880</v>
      </c>
    </row>
    <row r="511" spans="1:3" x14ac:dyDescent="0.25">
      <c r="A511" s="13">
        <v>508</v>
      </c>
      <c r="B511" s="14" t="s">
        <v>520</v>
      </c>
      <c r="C511" s="34">
        <v>8475</v>
      </c>
    </row>
    <row r="512" spans="1:3" x14ac:dyDescent="0.25">
      <c r="A512" s="13">
        <v>509</v>
      </c>
      <c r="B512" s="14" t="s">
        <v>521</v>
      </c>
      <c r="C512" s="34">
        <v>30399</v>
      </c>
    </row>
    <row r="513" spans="1:3" x14ac:dyDescent="0.25">
      <c r="A513" s="13">
        <v>510</v>
      </c>
      <c r="B513" s="14" t="s">
        <v>522</v>
      </c>
      <c r="C513" s="34">
        <v>2447</v>
      </c>
    </row>
    <row r="514" spans="1:3" x14ac:dyDescent="0.25">
      <c r="A514" s="13">
        <v>511</v>
      </c>
      <c r="B514" s="14" t="s">
        <v>523</v>
      </c>
      <c r="C514" s="34">
        <v>9519</v>
      </c>
    </row>
    <row r="515" spans="1:3" x14ac:dyDescent="0.25">
      <c r="A515" s="13">
        <v>512</v>
      </c>
      <c r="B515" s="14" t="s">
        <v>524</v>
      </c>
      <c r="C515" s="34">
        <v>2773</v>
      </c>
    </row>
    <row r="516" spans="1:3" x14ac:dyDescent="0.25">
      <c r="A516" s="13">
        <v>513</v>
      </c>
      <c r="B516" s="14" t="s">
        <v>525</v>
      </c>
      <c r="C516" s="34">
        <v>23316</v>
      </c>
    </row>
    <row r="517" spans="1:3" x14ac:dyDescent="0.25">
      <c r="A517" s="13">
        <v>514</v>
      </c>
      <c r="B517" s="14" t="s">
        <v>526</v>
      </c>
      <c r="C517" s="34">
        <v>2744</v>
      </c>
    </row>
    <row r="518" spans="1:3" x14ac:dyDescent="0.25">
      <c r="A518" s="13">
        <v>515</v>
      </c>
      <c r="B518" s="14" t="s">
        <v>527</v>
      </c>
      <c r="C518" s="34">
        <v>436933</v>
      </c>
    </row>
    <row r="519" spans="1:3" x14ac:dyDescent="0.25">
      <c r="A519" s="13">
        <v>516</v>
      </c>
      <c r="B519" s="14" t="s">
        <v>528</v>
      </c>
      <c r="C519" s="34">
        <v>17119</v>
      </c>
    </row>
    <row r="520" spans="1:3" x14ac:dyDescent="0.25">
      <c r="A520" s="13">
        <v>517</v>
      </c>
      <c r="B520" s="14" t="s">
        <v>529</v>
      </c>
      <c r="C520" s="34">
        <v>18905</v>
      </c>
    </row>
    <row r="521" spans="1:3" x14ac:dyDescent="0.25">
      <c r="A521" s="13">
        <v>518</v>
      </c>
      <c r="B521" s="14" t="s">
        <v>530</v>
      </c>
      <c r="C521" s="34">
        <v>2713</v>
      </c>
    </row>
    <row r="522" spans="1:3" x14ac:dyDescent="0.25">
      <c r="A522" s="13">
        <v>519</v>
      </c>
      <c r="B522" s="14" t="s">
        <v>531</v>
      </c>
      <c r="C522" s="34">
        <v>11944</v>
      </c>
    </row>
    <row r="523" spans="1:3" x14ac:dyDescent="0.25">
      <c r="A523" s="13">
        <v>520</v>
      </c>
      <c r="B523" s="14" t="s">
        <v>532</v>
      </c>
      <c r="C523" s="34">
        <v>22565</v>
      </c>
    </row>
    <row r="524" spans="1:3" x14ac:dyDescent="0.25">
      <c r="A524" s="13">
        <v>521</v>
      </c>
      <c r="B524" s="14" t="s">
        <v>533</v>
      </c>
      <c r="C524" s="34">
        <v>1062</v>
      </c>
    </row>
    <row r="525" spans="1:3" x14ac:dyDescent="0.25">
      <c r="A525" s="13">
        <v>522</v>
      </c>
      <c r="B525" s="14" t="s">
        <v>534</v>
      </c>
      <c r="C525" s="34">
        <v>3153</v>
      </c>
    </row>
    <row r="526" spans="1:3" x14ac:dyDescent="0.25">
      <c r="A526" s="13">
        <v>523</v>
      </c>
      <c r="B526" s="14" t="s">
        <v>535</v>
      </c>
      <c r="C526" s="34">
        <v>14683</v>
      </c>
    </row>
    <row r="527" spans="1:3" x14ac:dyDescent="0.25">
      <c r="A527" s="13">
        <v>524</v>
      </c>
      <c r="B527" s="14" t="s">
        <v>536</v>
      </c>
      <c r="C527" s="34">
        <v>1501</v>
      </c>
    </row>
    <row r="528" spans="1:3" x14ac:dyDescent="0.25">
      <c r="A528" s="13">
        <v>525</v>
      </c>
      <c r="B528" s="14" t="s">
        <v>537</v>
      </c>
      <c r="C528" s="34">
        <v>61438</v>
      </c>
    </row>
    <row r="529" spans="1:3" x14ac:dyDescent="0.25">
      <c r="A529" s="13">
        <v>526</v>
      </c>
      <c r="B529" s="14" t="s">
        <v>538</v>
      </c>
      <c r="C529" s="34">
        <v>47378</v>
      </c>
    </row>
    <row r="530" spans="1:3" x14ac:dyDescent="0.25">
      <c r="A530" s="13">
        <v>527</v>
      </c>
      <c r="B530" s="14" t="s">
        <v>539</v>
      </c>
      <c r="C530" s="34">
        <v>16967</v>
      </c>
    </row>
    <row r="531" spans="1:3" x14ac:dyDescent="0.25">
      <c r="A531" s="13">
        <v>528</v>
      </c>
      <c r="B531" s="14" t="s">
        <v>540</v>
      </c>
      <c r="C531" s="34">
        <v>17638</v>
      </c>
    </row>
    <row r="532" spans="1:3" x14ac:dyDescent="0.25">
      <c r="A532" s="13">
        <v>529</v>
      </c>
      <c r="B532" s="14" t="s">
        <v>541</v>
      </c>
      <c r="C532" s="34">
        <v>3752</v>
      </c>
    </row>
    <row r="533" spans="1:3" x14ac:dyDescent="0.25">
      <c r="A533" s="13">
        <v>530</v>
      </c>
      <c r="B533" s="14" t="s">
        <v>542</v>
      </c>
      <c r="C533" s="34">
        <v>15904</v>
      </c>
    </row>
    <row r="534" spans="1:3" x14ac:dyDescent="0.25">
      <c r="A534" s="13">
        <v>531</v>
      </c>
      <c r="B534" s="14" t="s">
        <v>543</v>
      </c>
      <c r="C534" s="34">
        <v>8426</v>
      </c>
    </row>
    <row r="535" spans="1:3" x14ac:dyDescent="0.25">
      <c r="A535" s="13">
        <v>532</v>
      </c>
      <c r="B535" s="14" t="s">
        <v>544</v>
      </c>
      <c r="C535" s="34">
        <v>12181</v>
      </c>
    </row>
    <row r="536" spans="1:3" x14ac:dyDescent="0.25">
      <c r="A536" s="13">
        <v>533</v>
      </c>
      <c r="B536" s="14" t="s">
        <v>545</v>
      </c>
      <c r="C536" s="34">
        <v>10125</v>
      </c>
    </row>
    <row r="537" spans="1:3" x14ac:dyDescent="0.25">
      <c r="A537" s="13">
        <v>534</v>
      </c>
      <c r="B537" s="14" t="s">
        <v>546</v>
      </c>
      <c r="C537" s="34">
        <v>12698</v>
      </c>
    </row>
    <row r="538" spans="1:3" x14ac:dyDescent="0.25">
      <c r="A538" s="13">
        <v>535</v>
      </c>
      <c r="B538" s="14" t="s">
        <v>547</v>
      </c>
      <c r="C538" s="34">
        <v>20244</v>
      </c>
    </row>
    <row r="539" spans="1:3" x14ac:dyDescent="0.25">
      <c r="A539" s="13">
        <v>536</v>
      </c>
      <c r="B539" s="14" t="s">
        <v>548</v>
      </c>
      <c r="C539" s="34">
        <v>2249</v>
      </c>
    </row>
    <row r="540" spans="1:3" x14ac:dyDescent="0.25">
      <c r="A540" s="13">
        <v>537</v>
      </c>
      <c r="B540" s="14" t="s">
        <v>549</v>
      </c>
      <c r="C540" s="34">
        <v>23518</v>
      </c>
    </row>
    <row r="541" spans="1:3" x14ac:dyDescent="0.25">
      <c r="A541" s="13">
        <v>538</v>
      </c>
      <c r="B541" s="14" t="s">
        <v>550</v>
      </c>
      <c r="C541" s="34">
        <v>3682</v>
      </c>
    </row>
    <row r="542" spans="1:3" x14ac:dyDescent="0.25">
      <c r="A542" s="13">
        <v>539</v>
      </c>
      <c r="B542" s="14" t="s">
        <v>551</v>
      </c>
      <c r="C542" s="34">
        <v>15737</v>
      </c>
    </row>
    <row r="543" spans="1:3" x14ac:dyDescent="0.25">
      <c r="A543" s="13">
        <v>540</v>
      </c>
      <c r="B543" s="14" t="s">
        <v>552</v>
      </c>
      <c r="C543" s="34">
        <v>45780</v>
      </c>
    </row>
    <row r="544" spans="1:3" x14ac:dyDescent="0.25">
      <c r="A544" s="13">
        <v>541</v>
      </c>
      <c r="B544" s="14" t="s">
        <v>553</v>
      </c>
      <c r="C544" s="34">
        <v>4043</v>
      </c>
    </row>
    <row r="545" spans="1:3" x14ac:dyDescent="0.25">
      <c r="A545" s="13">
        <v>542</v>
      </c>
      <c r="B545" s="14" t="s">
        <v>554</v>
      </c>
      <c r="C545" s="34">
        <v>2813</v>
      </c>
    </row>
    <row r="546" spans="1:3" x14ac:dyDescent="0.25">
      <c r="A546" s="13">
        <v>543</v>
      </c>
      <c r="B546" s="14" t="s">
        <v>555</v>
      </c>
      <c r="C546" s="34">
        <v>22415</v>
      </c>
    </row>
    <row r="547" spans="1:3" x14ac:dyDescent="0.25">
      <c r="A547" s="13">
        <v>544</v>
      </c>
      <c r="B547" s="14" t="s">
        <v>556</v>
      </c>
      <c r="C547" s="34">
        <v>5568</v>
      </c>
    </row>
    <row r="548" spans="1:3" x14ac:dyDescent="0.25">
      <c r="A548" s="13">
        <v>545</v>
      </c>
      <c r="B548" s="14" t="s">
        <v>557</v>
      </c>
      <c r="C548" s="34">
        <v>43593</v>
      </c>
    </row>
    <row r="549" spans="1:3" x14ac:dyDescent="0.25">
      <c r="A549" s="13">
        <v>546</v>
      </c>
      <c r="B549" s="14" t="s">
        <v>558</v>
      </c>
      <c r="C549" s="34">
        <v>31663</v>
      </c>
    </row>
    <row r="550" spans="1:3" x14ac:dyDescent="0.25">
      <c r="A550" s="13">
        <v>547</v>
      </c>
      <c r="B550" s="14" t="s">
        <v>559</v>
      </c>
      <c r="C550" s="34">
        <v>3012</v>
      </c>
    </row>
    <row r="551" spans="1:3" x14ac:dyDescent="0.25">
      <c r="A551" s="13">
        <v>548</v>
      </c>
      <c r="B551" s="14" t="s">
        <v>560</v>
      </c>
      <c r="C551" s="34">
        <v>9457</v>
      </c>
    </row>
    <row r="552" spans="1:3" x14ac:dyDescent="0.25">
      <c r="A552" s="13">
        <v>549</v>
      </c>
      <c r="B552" s="14" t="s">
        <v>561</v>
      </c>
      <c r="C552" s="34">
        <v>28421</v>
      </c>
    </row>
    <row r="553" spans="1:3" x14ac:dyDescent="0.25">
      <c r="A553" s="13">
        <v>550</v>
      </c>
      <c r="B553" s="14" t="s">
        <v>562</v>
      </c>
      <c r="C553" s="34">
        <v>25107</v>
      </c>
    </row>
    <row r="554" spans="1:3" x14ac:dyDescent="0.25">
      <c r="A554" s="13">
        <v>551</v>
      </c>
      <c r="B554" s="14" t="s">
        <v>563</v>
      </c>
      <c r="C554" s="34">
        <v>191138</v>
      </c>
    </row>
    <row r="555" spans="1:3" x14ac:dyDescent="0.25">
      <c r="A555" s="13">
        <v>552</v>
      </c>
      <c r="B555" s="14" t="s">
        <v>564</v>
      </c>
      <c r="C555" s="34">
        <v>3855</v>
      </c>
    </row>
    <row r="556" spans="1:3" x14ac:dyDescent="0.25">
      <c r="A556" s="13">
        <v>553</v>
      </c>
      <c r="B556" s="14" t="s">
        <v>565</v>
      </c>
      <c r="C556" s="34">
        <v>132636</v>
      </c>
    </row>
    <row r="557" spans="1:3" x14ac:dyDescent="0.25">
      <c r="A557" s="13">
        <v>554</v>
      </c>
      <c r="B557" s="14" t="s">
        <v>566</v>
      </c>
      <c r="C557" s="34">
        <v>14842</v>
      </c>
    </row>
    <row r="558" spans="1:3" x14ac:dyDescent="0.25">
      <c r="A558" s="13">
        <v>555</v>
      </c>
      <c r="B558" s="14" t="s">
        <v>567</v>
      </c>
      <c r="C558" s="34">
        <v>8759</v>
      </c>
    </row>
    <row r="559" spans="1:3" x14ac:dyDescent="0.25">
      <c r="A559" s="13">
        <v>556</v>
      </c>
      <c r="B559" s="14" t="s">
        <v>568</v>
      </c>
      <c r="C559" s="34">
        <v>3054</v>
      </c>
    </row>
    <row r="560" spans="1:3" x14ac:dyDescent="0.25">
      <c r="A560" s="13">
        <v>557</v>
      </c>
      <c r="B560" s="14" t="s">
        <v>569</v>
      </c>
      <c r="C560" s="34">
        <v>90036</v>
      </c>
    </row>
    <row r="561" spans="1:3" x14ac:dyDescent="0.25">
      <c r="A561" s="13">
        <v>558</v>
      </c>
      <c r="B561" s="14" t="s">
        <v>570</v>
      </c>
      <c r="C561" s="34">
        <v>3628</v>
      </c>
    </row>
    <row r="562" spans="1:3" x14ac:dyDescent="0.25">
      <c r="A562" s="13">
        <v>559</v>
      </c>
      <c r="B562" s="14" t="s">
        <v>571</v>
      </c>
      <c r="C562" s="34">
        <v>57182</v>
      </c>
    </row>
    <row r="563" spans="1:3" x14ac:dyDescent="0.25">
      <c r="A563" s="13">
        <v>560</v>
      </c>
      <c r="B563" s="14" t="s">
        <v>572</v>
      </c>
      <c r="C563" s="34">
        <v>41197</v>
      </c>
    </row>
    <row r="564" spans="1:3" x14ac:dyDescent="0.25">
      <c r="A564" s="13">
        <v>561</v>
      </c>
      <c r="B564" s="14" t="s">
        <v>573</v>
      </c>
      <c r="C564" s="34">
        <v>12214</v>
      </c>
    </row>
    <row r="565" spans="1:3" x14ac:dyDescent="0.25">
      <c r="A565" s="13">
        <v>562</v>
      </c>
      <c r="B565" s="14" t="s">
        <v>574</v>
      </c>
      <c r="C565" s="34">
        <v>8226</v>
      </c>
    </row>
    <row r="566" spans="1:3" x14ac:dyDescent="0.25">
      <c r="A566" s="13">
        <v>563</v>
      </c>
      <c r="B566" s="14" t="s">
        <v>575</v>
      </c>
      <c r="C566" s="34">
        <v>3263</v>
      </c>
    </row>
    <row r="567" spans="1:3" x14ac:dyDescent="0.25">
      <c r="A567" s="13">
        <v>564</v>
      </c>
      <c r="B567" s="14" t="s">
        <v>576</v>
      </c>
      <c r="C567" s="34">
        <v>5799</v>
      </c>
    </row>
    <row r="568" spans="1:3" x14ac:dyDescent="0.25">
      <c r="A568" s="13">
        <v>565</v>
      </c>
      <c r="B568" s="14" t="s">
        <v>577</v>
      </c>
      <c r="C568" s="34">
        <v>279098</v>
      </c>
    </row>
    <row r="569" spans="1:3" x14ac:dyDescent="0.25">
      <c r="A569" s="13">
        <v>566</v>
      </c>
      <c r="B569" s="14" t="s">
        <v>578</v>
      </c>
      <c r="C569" s="34">
        <v>8701</v>
      </c>
    </row>
    <row r="570" spans="1:3" x14ac:dyDescent="0.25">
      <c r="A570" s="13">
        <v>567</v>
      </c>
      <c r="B570" s="14" t="s">
        <v>579</v>
      </c>
      <c r="C570" s="34">
        <v>9736</v>
      </c>
    </row>
    <row r="571" spans="1:3" x14ac:dyDescent="0.25">
      <c r="A571" s="13">
        <v>568</v>
      </c>
      <c r="B571" s="14" t="s">
        <v>580</v>
      </c>
      <c r="C571" s="34">
        <v>6087</v>
      </c>
    </row>
    <row r="572" spans="1:3" x14ac:dyDescent="0.25">
      <c r="A572" s="13">
        <v>569</v>
      </c>
      <c r="B572" s="14" t="s">
        <v>581</v>
      </c>
      <c r="C572" s="34">
        <v>4353</v>
      </c>
    </row>
    <row r="573" spans="1:3" x14ac:dyDescent="0.25">
      <c r="A573" s="13">
        <v>570</v>
      </c>
      <c r="B573" s="14" t="s">
        <v>582</v>
      </c>
      <c r="C573" s="34">
        <v>121725</v>
      </c>
    </row>
    <row r="574" spans="1:3" x14ac:dyDescent="0.25">
      <c r="A574" s="19"/>
      <c r="B574" s="32" t="s">
        <v>12</v>
      </c>
      <c r="C574" s="25">
        <f>SUM(C4:C573)</f>
        <v>20486963</v>
      </c>
    </row>
  </sheetData>
  <sheetProtection selectLockedCells="1" selectUnlockedCells="1"/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selection activeCell="D3" sqref="D3"/>
    </sheetView>
  </sheetViews>
  <sheetFormatPr baseColWidth="10" defaultRowHeight="15" x14ac:dyDescent="0.25"/>
  <cols>
    <col min="2" max="2" width="36" bestFit="1" customWidth="1"/>
    <col min="3" max="3" width="21" customWidth="1"/>
    <col min="4" max="4" width="17.7109375" style="27" customWidth="1"/>
    <col min="5" max="5" width="16.28515625" bestFit="1" customWidth="1"/>
  </cols>
  <sheetData>
    <row r="1" spans="1:6" s="23" customFormat="1" ht="80.25" customHeight="1" x14ac:dyDescent="0.25">
      <c r="A1" s="44" t="s">
        <v>0</v>
      </c>
      <c r="B1" s="44"/>
      <c r="C1" s="44"/>
      <c r="D1" s="44"/>
      <c r="E1" s="44"/>
      <c r="F1" s="41"/>
    </row>
    <row r="2" spans="1:6" s="23" customFormat="1" ht="53.25" customHeight="1" thickBot="1" x14ac:dyDescent="0.3">
      <c r="A2" s="45" t="s">
        <v>591</v>
      </c>
      <c r="B2" s="45"/>
      <c r="C2" s="45"/>
      <c r="D2" s="45"/>
      <c r="E2" s="45"/>
      <c r="F2" s="40"/>
    </row>
    <row r="3" spans="1:6" ht="42" customHeight="1" thickBot="1" x14ac:dyDescent="0.3">
      <c r="A3" s="28" t="s">
        <v>1</v>
      </c>
      <c r="B3" s="29" t="s">
        <v>2</v>
      </c>
      <c r="C3" s="21" t="s">
        <v>585</v>
      </c>
      <c r="D3" s="21" t="s">
        <v>586</v>
      </c>
      <c r="E3" s="21" t="s">
        <v>584</v>
      </c>
    </row>
    <row r="4" spans="1:6" ht="15.75" thickBot="1" x14ac:dyDescent="0.3">
      <c r="A4" s="6">
        <v>1</v>
      </c>
      <c r="B4" s="7" t="s">
        <v>13</v>
      </c>
      <c r="C4" s="25">
        <f>+'ENERO ORD'!N4</f>
        <v>182342</v>
      </c>
      <c r="D4" s="25">
        <f>+'AJUSTE FOFIR'!C4</f>
        <v>2131</v>
      </c>
      <c r="E4" s="25">
        <f>+SUM(C4:D4)</f>
        <v>184473</v>
      </c>
    </row>
    <row r="5" spans="1:6" x14ac:dyDescent="0.25">
      <c r="A5" s="11">
        <v>2</v>
      </c>
      <c r="B5" s="12" t="s">
        <v>14</v>
      </c>
      <c r="C5" s="25">
        <f>+'ENERO ORD'!N5</f>
        <v>3611167</v>
      </c>
      <c r="D5" s="25">
        <f>+'AJUSTE FOFIR'!C5</f>
        <v>132327</v>
      </c>
      <c r="E5" s="25">
        <f>+SUM(C5:D5)</f>
        <v>3743494</v>
      </c>
    </row>
    <row r="6" spans="1:6" x14ac:dyDescent="0.25">
      <c r="A6" s="13">
        <v>3</v>
      </c>
      <c r="B6" s="14" t="s">
        <v>15</v>
      </c>
      <c r="C6" s="25">
        <f>+'ENERO ORD'!N6</f>
        <v>229021</v>
      </c>
      <c r="D6" s="25">
        <f>+'AJUSTE FOFIR'!C6</f>
        <v>6543</v>
      </c>
      <c r="E6" s="25">
        <f>+SUM(C6:D6)</f>
        <v>235564</v>
      </c>
    </row>
    <row r="7" spans="1:6" x14ac:dyDescent="0.25">
      <c r="A7" s="13">
        <v>4</v>
      </c>
      <c r="B7" s="14" t="s">
        <v>16</v>
      </c>
      <c r="C7" s="25">
        <f>+'ENERO ORD'!N7</f>
        <v>136592</v>
      </c>
      <c r="D7" s="25">
        <f>+'AJUSTE FOFIR'!C7</f>
        <v>2913</v>
      </c>
      <c r="E7" s="25">
        <f>+SUM(C7:D7)</f>
        <v>139505</v>
      </c>
    </row>
    <row r="8" spans="1:6" x14ac:dyDescent="0.25">
      <c r="A8" s="13">
        <v>5</v>
      </c>
      <c r="B8" s="14" t="s">
        <v>17</v>
      </c>
      <c r="C8" s="25">
        <f>+'ENERO ORD'!N8</f>
        <v>2106107</v>
      </c>
      <c r="D8" s="25">
        <f>+'AJUSTE FOFIR'!C8</f>
        <v>141084</v>
      </c>
      <c r="E8" s="25">
        <f>+SUM(C8:D8)</f>
        <v>2247191</v>
      </c>
    </row>
    <row r="9" spans="1:6" x14ac:dyDescent="0.25">
      <c r="A9" s="13">
        <v>6</v>
      </c>
      <c r="B9" s="14" t="s">
        <v>18</v>
      </c>
      <c r="C9" s="25">
        <f>+'ENERO ORD'!N9</f>
        <v>2079831</v>
      </c>
      <c r="D9" s="25">
        <f>+'AJUSTE FOFIR'!C9</f>
        <v>57314</v>
      </c>
      <c r="E9" s="25">
        <f>+SUM(C9:D9)</f>
        <v>2137145</v>
      </c>
    </row>
    <row r="10" spans="1:6" x14ac:dyDescent="0.25">
      <c r="A10" s="13">
        <v>7</v>
      </c>
      <c r="B10" s="14" t="s">
        <v>19</v>
      </c>
      <c r="C10" s="25">
        <f>+'ENERO ORD'!N10</f>
        <v>390850</v>
      </c>
      <c r="D10" s="25">
        <f>+'AJUSTE FOFIR'!C10</f>
        <v>6479</v>
      </c>
      <c r="E10" s="25">
        <f>+SUM(C10:D10)</f>
        <v>397329</v>
      </c>
    </row>
    <row r="11" spans="1:6" x14ac:dyDescent="0.25">
      <c r="A11" s="13">
        <v>8</v>
      </c>
      <c r="B11" s="14" t="s">
        <v>20</v>
      </c>
      <c r="C11" s="25">
        <f>+'ENERO ORD'!N11</f>
        <v>182547</v>
      </c>
      <c r="D11" s="25">
        <f>+'AJUSTE FOFIR'!C11</f>
        <v>5029</v>
      </c>
      <c r="E11" s="25">
        <f>+SUM(C11:D11)</f>
        <v>187576</v>
      </c>
    </row>
    <row r="12" spans="1:6" x14ac:dyDescent="0.25">
      <c r="A12" s="13">
        <v>9</v>
      </c>
      <c r="B12" s="14" t="s">
        <v>21</v>
      </c>
      <c r="C12" s="25">
        <f>+'ENERO ORD'!N12</f>
        <v>543746</v>
      </c>
      <c r="D12" s="25">
        <f>+'AJUSTE FOFIR'!C12</f>
        <v>16998</v>
      </c>
      <c r="E12" s="25">
        <f>+SUM(C12:D12)</f>
        <v>560744</v>
      </c>
    </row>
    <row r="13" spans="1:6" x14ac:dyDescent="0.25">
      <c r="A13" s="13">
        <v>10</v>
      </c>
      <c r="B13" s="14" t="s">
        <v>22</v>
      </c>
      <c r="C13" s="25">
        <f>+'ENERO ORD'!N13</f>
        <v>1530362</v>
      </c>
      <c r="D13" s="25">
        <f>+'AJUSTE FOFIR'!C13</f>
        <v>143830</v>
      </c>
      <c r="E13" s="25">
        <f>+SUM(C13:D13)</f>
        <v>1674192</v>
      </c>
    </row>
    <row r="14" spans="1:6" x14ac:dyDescent="0.25">
      <c r="A14" s="13">
        <v>11</v>
      </c>
      <c r="B14" s="14" t="s">
        <v>23</v>
      </c>
      <c r="C14" s="25">
        <f>+'ENERO ORD'!N14</f>
        <v>178463</v>
      </c>
      <c r="D14" s="25">
        <f>+'AJUSTE FOFIR'!C14</f>
        <v>3998</v>
      </c>
      <c r="E14" s="25">
        <f>+SUM(C14:D14)</f>
        <v>182461</v>
      </c>
    </row>
    <row r="15" spans="1:6" x14ac:dyDescent="0.25">
      <c r="A15" s="13">
        <v>12</v>
      </c>
      <c r="B15" s="14" t="s">
        <v>24</v>
      </c>
      <c r="C15" s="25">
        <f>+'ENERO ORD'!N15</f>
        <v>643115</v>
      </c>
      <c r="D15" s="25">
        <f>+'AJUSTE FOFIR'!C15</f>
        <v>29927</v>
      </c>
      <c r="E15" s="25">
        <f>+SUM(C15:D15)</f>
        <v>673042</v>
      </c>
    </row>
    <row r="16" spans="1:6" x14ac:dyDescent="0.25">
      <c r="A16" s="13">
        <v>13</v>
      </c>
      <c r="B16" s="14" t="s">
        <v>25</v>
      </c>
      <c r="C16" s="25">
        <f>+'ENERO ORD'!N16</f>
        <v>675378</v>
      </c>
      <c r="D16" s="25">
        <f>+'AJUSTE FOFIR'!C16</f>
        <v>16018</v>
      </c>
      <c r="E16" s="25">
        <f>+SUM(C16:D16)</f>
        <v>691396</v>
      </c>
    </row>
    <row r="17" spans="1:5" x14ac:dyDescent="0.25">
      <c r="A17" s="13">
        <v>14</v>
      </c>
      <c r="B17" s="14" t="s">
        <v>26</v>
      </c>
      <c r="C17" s="25">
        <f>+'ENERO ORD'!N17</f>
        <v>4015715</v>
      </c>
      <c r="D17" s="25">
        <f>+'AJUSTE FOFIR'!C17</f>
        <v>188075</v>
      </c>
      <c r="E17" s="25">
        <f>+SUM(C17:D17)</f>
        <v>4203790</v>
      </c>
    </row>
    <row r="18" spans="1:5" x14ac:dyDescent="0.25">
      <c r="A18" s="13">
        <v>15</v>
      </c>
      <c r="B18" s="14" t="s">
        <v>27</v>
      </c>
      <c r="C18" s="25">
        <f>+'ENERO ORD'!N18</f>
        <v>396279</v>
      </c>
      <c r="D18" s="25">
        <f>+'AJUSTE FOFIR'!C18</f>
        <v>13277</v>
      </c>
      <c r="E18" s="25">
        <f>+SUM(C18:D18)</f>
        <v>409556</v>
      </c>
    </row>
    <row r="19" spans="1:5" x14ac:dyDescent="0.25">
      <c r="A19" s="13">
        <v>16</v>
      </c>
      <c r="B19" s="14" t="s">
        <v>28</v>
      </c>
      <c r="C19" s="25">
        <f>+'ENERO ORD'!N19</f>
        <v>546400</v>
      </c>
      <c r="D19" s="25">
        <f>+'AJUSTE FOFIR'!C19</f>
        <v>24155</v>
      </c>
      <c r="E19" s="25">
        <f>+SUM(C19:D19)</f>
        <v>570555</v>
      </c>
    </row>
    <row r="20" spans="1:5" x14ac:dyDescent="0.25">
      <c r="A20" s="13">
        <v>17</v>
      </c>
      <c r="B20" s="14" t="s">
        <v>29</v>
      </c>
      <c r="C20" s="25">
        <f>+'ENERO ORD'!N20</f>
        <v>361110</v>
      </c>
      <c r="D20" s="25">
        <f>+'AJUSTE FOFIR'!C20</f>
        <v>10184</v>
      </c>
      <c r="E20" s="25">
        <f>+SUM(C20:D20)</f>
        <v>371294</v>
      </c>
    </row>
    <row r="21" spans="1:5" x14ac:dyDescent="0.25">
      <c r="A21" s="13">
        <v>18</v>
      </c>
      <c r="B21" s="14" t="s">
        <v>30</v>
      </c>
      <c r="C21" s="25">
        <f>+'ENERO ORD'!N21</f>
        <v>170632</v>
      </c>
      <c r="D21" s="25">
        <f>+'AJUSTE FOFIR'!C21</f>
        <v>3673</v>
      </c>
      <c r="E21" s="25">
        <f>+SUM(C21:D21)</f>
        <v>174305</v>
      </c>
    </row>
    <row r="22" spans="1:5" x14ac:dyDescent="0.25">
      <c r="A22" s="13">
        <v>19</v>
      </c>
      <c r="B22" s="14" t="s">
        <v>31</v>
      </c>
      <c r="C22" s="25">
        <f>+'ENERO ORD'!N22</f>
        <v>248763</v>
      </c>
      <c r="D22" s="25">
        <f>+'AJUSTE FOFIR'!C22</f>
        <v>7074</v>
      </c>
      <c r="E22" s="25">
        <f>+SUM(C22:D22)</f>
        <v>255837</v>
      </c>
    </row>
    <row r="23" spans="1:5" x14ac:dyDescent="0.25">
      <c r="A23" s="13">
        <v>20</v>
      </c>
      <c r="B23" s="14" t="s">
        <v>32</v>
      </c>
      <c r="C23" s="25">
        <f>+'ENERO ORD'!N23</f>
        <v>516592</v>
      </c>
      <c r="D23" s="25">
        <f>+'AJUSTE FOFIR'!C23</f>
        <v>14967</v>
      </c>
      <c r="E23" s="25">
        <f>+SUM(C23:D23)</f>
        <v>531559</v>
      </c>
    </row>
    <row r="24" spans="1:5" x14ac:dyDescent="0.25">
      <c r="A24" s="13">
        <v>21</v>
      </c>
      <c r="B24" s="14" t="s">
        <v>33</v>
      </c>
      <c r="C24" s="25">
        <f>+'ENERO ORD'!N24</f>
        <v>1195733</v>
      </c>
      <c r="D24" s="25">
        <f>+'AJUSTE FOFIR'!C24</f>
        <v>47880</v>
      </c>
      <c r="E24" s="25">
        <f>+SUM(C24:D24)</f>
        <v>1243613</v>
      </c>
    </row>
    <row r="25" spans="1:5" x14ac:dyDescent="0.25">
      <c r="A25" s="13">
        <v>22</v>
      </c>
      <c r="B25" s="14" t="s">
        <v>34</v>
      </c>
      <c r="C25" s="25">
        <f>+'ENERO ORD'!N25</f>
        <v>174617</v>
      </c>
      <c r="D25" s="25">
        <f>+'AJUSTE FOFIR'!C25</f>
        <v>5686</v>
      </c>
      <c r="E25" s="25">
        <f>+SUM(C25:D25)</f>
        <v>180303</v>
      </c>
    </row>
    <row r="26" spans="1:5" x14ac:dyDescent="0.25">
      <c r="A26" s="13">
        <v>23</v>
      </c>
      <c r="B26" s="14" t="s">
        <v>35</v>
      </c>
      <c r="C26" s="25">
        <f>+'ENERO ORD'!N26</f>
        <v>1749101</v>
      </c>
      <c r="D26" s="25">
        <f>+'AJUSTE FOFIR'!C26</f>
        <v>94480</v>
      </c>
      <c r="E26" s="25">
        <f>+SUM(C26:D26)</f>
        <v>1843581</v>
      </c>
    </row>
    <row r="27" spans="1:5" x14ac:dyDescent="0.25">
      <c r="A27" s="13">
        <v>24</v>
      </c>
      <c r="B27" s="14" t="s">
        <v>36</v>
      </c>
      <c r="C27" s="25">
        <f>+'ENERO ORD'!N27</f>
        <v>591681</v>
      </c>
      <c r="D27" s="25">
        <f>+'AJUSTE FOFIR'!C27</f>
        <v>9077</v>
      </c>
      <c r="E27" s="25">
        <f>+SUM(C27:D27)</f>
        <v>600758</v>
      </c>
    </row>
    <row r="28" spans="1:5" x14ac:dyDescent="0.25">
      <c r="A28" s="13">
        <v>25</v>
      </c>
      <c r="B28" s="14" t="s">
        <v>37</v>
      </c>
      <c r="C28" s="25">
        <f>+'ENERO ORD'!N28</f>
        <v>1036291</v>
      </c>
      <c r="D28" s="25">
        <f>+'AJUSTE FOFIR'!C28</f>
        <v>48576</v>
      </c>
      <c r="E28" s="25">
        <f>+SUM(C28:D28)</f>
        <v>1084867</v>
      </c>
    </row>
    <row r="29" spans="1:5" x14ac:dyDescent="0.25">
      <c r="A29" s="13">
        <v>26</v>
      </c>
      <c r="B29" s="14" t="s">
        <v>38</v>
      </c>
      <c r="C29" s="25">
        <f>+'ENERO ORD'!N29</f>
        <v>796409</v>
      </c>
      <c r="D29" s="25">
        <f>+'AJUSTE FOFIR'!C29</f>
        <v>34909</v>
      </c>
      <c r="E29" s="25">
        <f>+SUM(C29:D29)</f>
        <v>831318</v>
      </c>
    </row>
    <row r="30" spans="1:5" x14ac:dyDescent="0.25">
      <c r="A30" s="13">
        <v>27</v>
      </c>
      <c r="B30" s="14" t="s">
        <v>39</v>
      </c>
      <c r="C30" s="25">
        <f>+'ENERO ORD'!N30</f>
        <v>331601</v>
      </c>
      <c r="D30" s="25">
        <f>+'AJUSTE FOFIR'!C30</f>
        <v>7188</v>
      </c>
      <c r="E30" s="25">
        <f>+SUM(C30:D30)</f>
        <v>338789</v>
      </c>
    </row>
    <row r="31" spans="1:5" x14ac:dyDescent="0.25">
      <c r="A31" s="13">
        <v>28</v>
      </c>
      <c r="B31" s="14" t="s">
        <v>40</v>
      </c>
      <c r="C31" s="25">
        <f>+'ENERO ORD'!N31</f>
        <v>1817577</v>
      </c>
      <c r="D31" s="25">
        <f>+'AJUSTE FOFIR'!C31</f>
        <v>83243</v>
      </c>
      <c r="E31" s="25">
        <f>+SUM(C31:D31)</f>
        <v>1900820</v>
      </c>
    </row>
    <row r="32" spans="1:5" x14ac:dyDescent="0.25">
      <c r="A32" s="13">
        <v>29</v>
      </c>
      <c r="B32" s="14" t="s">
        <v>41</v>
      </c>
      <c r="C32" s="25">
        <f>+'ENERO ORD'!N32</f>
        <v>481557</v>
      </c>
      <c r="D32" s="25">
        <f>+'AJUSTE FOFIR'!C32</f>
        <v>12013</v>
      </c>
      <c r="E32" s="25">
        <f>+SUM(C32:D32)</f>
        <v>493570</v>
      </c>
    </row>
    <row r="33" spans="1:5" x14ac:dyDescent="0.25">
      <c r="A33" s="13">
        <v>30</v>
      </c>
      <c r="B33" s="14" t="s">
        <v>42</v>
      </c>
      <c r="C33" s="25">
        <f>+'ENERO ORD'!N33</f>
        <v>1854298</v>
      </c>
      <c r="D33" s="25">
        <f>+'AJUSTE FOFIR'!C33</f>
        <v>43680</v>
      </c>
      <c r="E33" s="25">
        <f>+SUM(C33:D33)</f>
        <v>1897978</v>
      </c>
    </row>
    <row r="34" spans="1:5" x14ac:dyDescent="0.25">
      <c r="A34" s="13">
        <v>31</v>
      </c>
      <c r="B34" s="14" t="s">
        <v>43</v>
      </c>
      <c r="C34" s="25">
        <f>+'ENERO ORD'!N34</f>
        <v>714724</v>
      </c>
      <c r="D34" s="25">
        <f>+'AJUSTE FOFIR'!C34</f>
        <v>19110</v>
      </c>
      <c r="E34" s="25">
        <f>+SUM(C34:D34)</f>
        <v>733834</v>
      </c>
    </row>
    <row r="35" spans="1:5" x14ac:dyDescent="0.25">
      <c r="A35" s="13">
        <v>32</v>
      </c>
      <c r="B35" s="14" t="s">
        <v>44</v>
      </c>
      <c r="C35" s="25">
        <f>+'ENERO ORD'!N35</f>
        <v>189431</v>
      </c>
      <c r="D35" s="25">
        <f>+'AJUSTE FOFIR'!C35</f>
        <v>2956</v>
      </c>
      <c r="E35" s="25">
        <f>+SUM(C35:D35)</f>
        <v>192387</v>
      </c>
    </row>
    <row r="36" spans="1:5" x14ac:dyDescent="0.25">
      <c r="A36" s="13">
        <v>33</v>
      </c>
      <c r="B36" s="14" t="s">
        <v>45</v>
      </c>
      <c r="C36" s="25">
        <f>+'ENERO ORD'!N36</f>
        <v>295676</v>
      </c>
      <c r="D36" s="25">
        <f>+'AJUSTE FOFIR'!C36</f>
        <v>14490</v>
      </c>
      <c r="E36" s="25">
        <f>+SUM(C36:D36)</f>
        <v>310166</v>
      </c>
    </row>
    <row r="37" spans="1:5" x14ac:dyDescent="0.25">
      <c r="A37" s="13">
        <v>34</v>
      </c>
      <c r="B37" s="14" t="s">
        <v>46</v>
      </c>
      <c r="C37" s="25">
        <f>+'ENERO ORD'!N37</f>
        <v>214507</v>
      </c>
      <c r="D37" s="25">
        <f>+'AJUSTE FOFIR'!C37</f>
        <v>5094</v>
      </c>
      <c r="E37" s="25">
        <f>+SUM(C37:D37)</f>
        <v>219601</v>
      </c>
    </row>
    <row r="38" spans="1:5" x14ac:dyDescent="0.25">
      <c r="A38" s="13">
        <v>35</v>
      </c>
      <c r="B38" s="14" t="s">
        <v>47</v>
      </c>
      <c r="C38" s="25">
        <f>+'ENERO ORD'!N38</f>
        <v>146232</v>
      </c>
      <c r="D38" s="25">
        <f>+'AJUSTE FOFIR'!C38</f>
        <v>3447</v>
      </c>
      <c r="E38" s="25">
        <f>+SUM(C38:D38)</f>
        <v>149679</v>
      </c>
    </row>
    <row r="39" spans="1:5" x14ac:dyDescent="0.25">
      <c r="A39" s="13">
        <v>36</v>
      </c>
      <c r="B39" s="14" t="s">
        <v>48</v>
      </c>
      <c r="C39" s="25">
        <f>+'ENERO ORD'!N39</f>
        <v>378958</v>
      </c>
      <c r="D39" s="25">
        <f>+'AJUSTE FOFIR'!C39</f>
        <v>13038</v>
      </c>
      <c r="E39" s="25">
        <f>+SUM(C39:D39)</f>
        <v>391996</v>
      </c>
    </row>
    <row r="40" spans="1:5" x14ac:dyDescent="0.25">
      <c r="A40" s="13">
        <v>37</v>
      </c>
      <c r="B40" s="14" t="s">
        <v>49</v>
      </c>
      <c r="C40" s="25">
        <f>+'ENERO ORD'!N40</f>
        <v>400801</v>
      </c>
      <c r="D40" s="25">
        <f>+'AJUSTE FOFIR'!C40</f>
        <v>11491</v>
      </c>
      <c r="E40" s="25">
        <f>+SUM(C40:D40)</f>
        <v>412292</v>
      </c>
    </row>
    <row r="41" spans="1:5" x14ac:dyDescent="0.25">
      <c r="A41" s="13">
        <v>38</v>
      </c>
      <c r="B41" s="14" t="s">
        <v>50</v>
      </c>
      <c r="C41" s="25">
        <f>+'ENERO ORD'!N41</f>
        <v>219366</v>
      </c>
      <c r="D41" s="25">
        <f>+'AJUSTE FOFIR'!C41</f>
        <v>4909</v>
      </c>
      <c r="E41" s="25">
        <f>+SUM(C41:D41)</f>
        <v>224275</v>
      </c>
    </row>
    <row r="42" spans="1:5" x14ac:dyDescent="0.25">
      <c r="A42" s="13">
        <v>39</v>
      </c>
      <c r="B42" s="14" t="s">
        <v>51</v>
      </c>
      <c r="C42" s="25">
        <f>+'ENERO ORD'!N42</f>
        <v>10706598</v>
      </c>
      <c r="D42" s="25">
        <f>+'AJUSTE FOFIR'!C42</f>
        <v>614405</v>
      </c>
      <c r="E42" s="25">
        <f>+SUM(C42:D42)</f>
        <v>11321003</v>
      </c>
    </row>
    <row r="43" spans="1:5" x14ac:dyDescent="0.25">
      <c r="A43" s="13">
        <v>40</v>
      </c>
      <c r="B43" s="14" t="s">
        <v>52</v>
      </c>
      <c r="C43" s="25">
        <f>+'ENERO ORD'!N43</f>
        <v>411702</v>
      </c>
      <c r="D43" s="25">
        <f>+'AJUSTE FOFIR'!C43</f>
        <v>16839</v>
      </c>
      <c r="E43" s="25">
        <f>+SUM(C43:D43)</f>
        <v>428541</v>
      </c>
    </row>
    <row r="44" spans="1:5" x14ac:dyDescent="0.25">
      <c r="A44" s="13">
        <v>41</v>
      </c>
      <c r="B44" s="14" t="s">
        <v>53</v>
      </c>
      <c r="C44" s="25">
        <f>+'ENERO ORD'!N44</f>
        <v>2452412</v>
      </c>
      <c r="D44" s="25">
        <f>+'AJUSTE FOFIR'!C44</f>
        <v>78608</v>
      </c>
      <c r="E44" s="25">
        <f>+SUM(C44:D44)</f>
        <v>2531020</v>
      </c>
    </row>
    <row r="45" spans="1:5" x14ac:dyDescent="0.25">
      <c r="A45" s="13">
        <v>42</v>
      </c>
      <c r="B45" s="14" t="s">
        <v>54</v>
      </c>
      <c r="C45" s="25">
        <f>+'ENERO ORD'!N45</f>
        <v>910891</v>
      </c>
      <c r="D45" s="25">
        <f>+'AJUSTE FOFIR'!C45</f>
        <v>46885</v>
      </c>
      <c r="E45" s="25">
        <f>+SUM(C45:D45)</f>
        <v>957776</v>
      </c>
    </row>
    <row r="46" spans="1:5" x14ac:dyDescent="0.25">
      <c r="A46" s="13">
        <v>43</v>
      </c>
      <c r="B46" s="14" t="s">
        <v>55</v>
      </c>
      <c r="C46" s="25">
        <f>+'ENERO ORD'!N46</f>
        <v>10098593</v>
      </c>
      <c r="D46" s="25">
        <f>+'AJUSTE FOFIR'!C46</f>
        <v>348142</v>
      </c>
      <c r="E46" s="25">
        <f>+SUM(C46:D46)</f>
        <v>10446735</v>
      </c>
    </row>
    <row r="47" spans="1:5" x14ac:dyDescent="0.25">
      <c r="A47" s="13">
        <v>44</v>
      </c>
      <c r="B47" s="14" t="s">
        <v>56</v>
      </c>
      <c r="C47" s="25">
        <f>+'ENERO ORD'!N47</f>
        <v>5554453</v>
      </c>
      <c r="D47" s="25">
        <f>+'AJUSTE FOFIR'!C47</f>
        <v>202198</v>
      </c>
      <c r="E47" s="25">
        <f>+SUM(C47:D47)</f>
        <v>5756651</v>
      </c>
    </row>
    <row r="48" spans="1:5" x14ac:dyDescent="0.25">
      <c r="A48" s="13">
        <v>45</v>
      </c>
      <c r="B48" s="14" t="s">
        <v>57</v>
      </c>
      <c r="C48" s="25">
        <f>+'ENERO ORD'!N48</f>
        <v>932694</v>
      </c>
      <c r="D48" s="25">
        <f>+'AJUSTE FOFIR'!C48</f>
        <v>59435</v>
      </c>
      <c r="E48" s="25">
        <f>+SUM(C48:D48)</f>
        <v>992129</v>
      </c>
    </row>
    <row r="49" spans="1:5" x14ac:dyDescent="0.25">
      <c r="A49" s="13">
        <v>46</v>
      </c>
      <c r="B49" s="14" t="s">
        <v>58</v>
      </c>
      <c r="C49" s="25">
        <f>+'ENERO ORD'!N49</f>
        <v>521933</v>
      </c>
      <c r="D49" s="25">
        <f>+'AJUSTE FOFIR'!C49</f>
        <v>22105</v>
      </c>
      <c r="E49" s="25">
        <f>+SUM(C49:D49)</f>
        <v>544038</v>
      </c>
    </row>
    <row r="50" spans="1:5" x14ac:dyDescent="0.25">
      <c r="A50" s="13">
        <v>47</v>
      </c>
      <c r="B50" s="14" t="s">
        <v>59</v>
      </c>
      <c r="C50" s="25">
        <f>+'ENERO ORD'!N50</f>
        <v>86263</v>
      </c>
      <c r="D50" s="25">
        <f>+'AJUSTE FOFIR'!C50</f>
        <v>1027</v>
      </c>
      <c r="E50" s="25">
        <f>+SUM(C50:D50)</f>
        <v>87290</v>
      </c>
    </row>
    <row r="51" spans="1:5" x14ac:dyDescent="0.25">
      <c r="A51" s="13">
        <v>48</v>
      </c>
      <c r="B51" s="14" t="s">
        <v>60</v>
      </c>
      <c r="C51" s="25">
        <f>+'ENERO ORD'!N51</f>
        <v>216312</v>
      </c>
      <c r="D51" s="25">
        <f>+'AJUSTE FOFIR'!C51</f>
        <v>4081</v>
      </c>
      <c r="E51" s="25">
        <f>+SUM(C51:D51)</f>
        <v>220393</v>
      </c>
    </row>
    <row r="52" spans="1:5" x14ac:dyDescent="0.25">
      <c r="A52" s="13">
        <v>49</v>
      </c>
      <c r="B52" s="14" t="s">
        <v>61</v>
      </c>
      <c r="C52" s="25">
        <f>+'ENERO ORD'!N52</f>
        <v>178750</v>
      </c>
      <c r="D52" s="25">
        <f>+'AJUSTE FOFIR'!C52</f>
        <v>3139</v>
      </c>
      <c r="E52" s="25">
        <f>+SUM(C52:D52)</f>
        <v>181889</v>
      </c>
    </row>
    <row r="53" spans="1:5" x14ac:dyDescent="0.25">
      <c r="A53" s="13">
        <v>50</v>
      </c>
      <c r="B53" s="14" t="s">
        <v>62</v>
      </c>
      <c r="C53" s="25">
        <f>+'ENERO ORD'!N53</f>
        <v>341127</v>
      </c>
      <c r="D53" s="25">
        <f>+'AJUSTE FOFIR'!C53</f>
        <v>10865</v>
      </c>
      <c r="E53" s="25">
        <f>+SUM(C53:D53)</f>
        <v>351992</v>
      </c>
    </row>
    <row r="54" spans="1:5" x14ac:dyDescent="0.25">
      <c r="A54" s="13">
        <v>51</v>
      </c>
      <c r="B54" s="14" t="s">
        <v>63</v>
      </c>
      <c r="C54" s="25">
        <f>+'ENERO ORD'!N54</f>
        <v>620782</v>
      </c>
      <c r="D54" s="25">
        <f>+'AJUSTE FOFIR'!C54</f>
        <v>20117</v>
      </c>
      <c r="E54" s="25">
        <f>+SUM(C54:D54)</f>
        <v>640899</v>
      </c>
    </row>
    <row r="55" spans="1:5" x14ac:dyDescent="0.25">
      <c r="A55" s="13">
        <v>52</v>
      </c>
      <c r="B55" s="14" t="s">
        <v>64</v>
      </c>
      <c r="C55" s="25">
        <f>+'ENERO ORD'!N55</f>
        <v>601707</v>
      </c>
      <c r="D55" s="25">
        <f>+'AJUSTE FOFIR'!C55</f>
        <v>24409</v>
      </c>
      <c r="E55" s="25">
        <f>+SUM(C55:D55)</f>
        <v>626116</v>
      </c>
    </row>
    <row r="56" spans="1:5" x14ac:dyDescent="0.25">
      <c r="A56" s="13">
        <v>53</v>
      </c>
      <c r="B56" s="14" t="s">
        <v>65</v>
      </c>
      <c r="C56" s="25">
        <f>+'ENERO ORD'!N56</f>
        <v>583141</v>
      </c>
      <c r="D56" s="25">
        <f>+'AJUSTE FOFIR'!C56</f>
        <v>5880</v>
      </c>
      <c r="E56" s="25">
        <f>+SUM(C56:D56)</f>
        <v>589021</v>
      </c>
    </row>
    <row r="57" spans="1:5" x14ac:dyDescent="0.25">
      <c r="A57" s="13">
        <v>54</v>
      </c>
      <c r="B57" s="14" t="s">
        <v>66</v>
      </c>
      <c r="C57" s="25">
        <f>+'ENERO ORD'!N57</f>
        <v>136288</v>
      </c>
      <c r="D57" s="25">
        <f>+'AJUSTE FOFIR'!C57</f>
        <v>2861</v>
      </c>
      <c r="E57" s="25">
        <f>+SUM(C57:D57)</f>
        <v>139149</v>
      </c>
    </row>
    <row r="58" spans="1:5" x14ac:dyDescent="0.25">
      <c r="A58" s="13">
        <v>55</v>
      </c>
      <c r="B58" s="14" t="s">
        <v>67</v>
      </c>
      <c r="C58" s="25">
        <f>+'ENERO ORD'!N58</f>
        <v>442067</v>
      </c>
      <c r="D58" s="25">
        <f>+'AJUSTE FOFIR'!C58</f>
        <v>26623</v>
      </c>
      <c r="E58" s="25">
        <f>+SUM(C58:D58)</f>
        <v>468690</v>
      </c>
    </row>
    <row r="59" spans="1:5" x14ac:dyDescent="0.25">
      <c r="A59" s="13">
        <v>56</v>
      </c>
      <c r="B59" s="14" t="s">
        <v>68</v>
      </c>
      <c r="C59" s="25">
        <f>+'ENERO ORD'!N59</f>
        <v>159302</v>
      </c>
      <c r="D59" s="25">
        <f>+'AJUSTE FOFIR'!C59</f>
        <v>3585</v>
      </c>
      <c r="E59" s="25">
        <f>+SUM(C59:D59)</f>
        <v>162887</v>
      </c>
    </row>
    <row r="60" spans="1:5" x14ac:dyDescent="0.25">
      <c r="A60" s="13">
        <v>57</v>
      </c>
      <c r="B60" s="14" t="s">
        <v>69</v>
      </c>
      <c r="C60" s="25">
        <f>+'ENERO ORD'!N60</f>
        <v>4900616</v>
      </c>
      <c r="D60" s="25">
        <f>+'AJUSTE FOFIR'!C60</f>
        <v>223446</v>
      </c>
      <c r="E60" s="25">
        <f>+SUM(C60:D60)</f>
        <v>5124062</v>
      </c>
    </row>
    <row r="61" spans="1:5" x14ac:dyDescent="0.25">
      <c r="A61" s="13">
        <v>58</v>
      </c>
      <c r="B61" s="14" t="s">
        <v>70</v>
      </c>
      <c r="C61" s="25">
        <f>+'ENERO ORD'!N61</f>
        <v>798802</v>
      </c>
      <c r="D61" s="25">
        <f>+'AJUSTE FOFIR'!C61</f>
        <v>32154</v>
      </c>
      <c r="E61" s="25">
        <f>+SUM(C61:D61)</f>
        <v>830956</v>
      </c>
    </row>
    <row r="62" spans="1:5" x14ac:dyDescent="0.25">
      <c r="A62" s="13">
        <v>59</v>
      </c>
      <c r="B62" s="14" t="s">
        <v>71</v>
      </c>
      <c r="C62" s="25">
        <f>+'ENERO ORD'!N62</f>
        <v>4690368</v>
      </c>
      <c r="D62" s="25">
        <f>+'AJUSTE FOFIR'!C62</f>
        <v>190088</v>
      </c>
      <c r="E62" s="25">
        <f>+SUM(C62:D62)</f>
        <v>4880456</v>
      </c>
    </row>
    <row r="63" spans="1:5" x14ac:dyDescent="0.25">
      <c r="A63" s="13">
        <v>60</v>
      </c>
      <c r="B63" s="14" t="s">
        <v>72</v>
      </c>
      <c r="C63" s="25">
        <f>+'ENERO ORD'!N63</f>
        <v>267011</v>
      </c>
      <c r="D63" s="25">
        <f>+'AJUSTE FOFIR'!C63</f>
        <v>6270</v>
      </c>
      <c r="E63" s="25">
        <f>+SUM(C63:D63)</f>
        <v>273281</v>
      </c>
    </row>
    <row r="64" spans="1:5" x14ac:dyDescent="0.25">
      <c r="A64" s="13">
        <v>61</v>
      </c>
      <c r="B64" s="14" t="s">
        <v>73</v>
      </c>
      <c r="C64" s="25">
        <f>+'ENERO ORD'!N64</f>
        <v>500437</v>
      </c>
      <c r="D64" s="25">
        <f>+'AJUSTE FOFIR'!C64</f>
        <v>8597</v>
      </c>
      <c r="E64" s="25">
        <f>+SUM(C64:D64)</f>
        <v>509034</v>
      </c>
    </row>
    <row r="65" spans="1:5" x14ac:dyDescent="0.25">
      <c r="A65" s="13">
        <v>62</v>
      </c>
      <c r="B65" s="14" t="s">
        <v>74</v>
      </c>
      <c r="C65" s="25">
        <f>+'ENERO ORD'!N65</f>
        <v>140977</v>
      </c>
      <c r="D65" s="25">
        <f>+'AJUSTE FOFIR'!C65</f>
        <v>3426</v>
      </c>
      <c r="E65" s="25">
        <f>+SUM(C65:D65)</f>
        <v>144403</v>
      </c>
    </row>
    <row r="66" spans="1:5" x14ac:dyDescent="0.25">
      <c r="A66" s="13">
        <v>63</v>
      </c>
      <c r="B66" s="14" t="s">
        <v>75</v>
      </c>
      <c r="C66" s="25">
        <f>+'ENERO ORD'!N66</f>
        <v>251260</v>
      </c>
      <c r="D66" s="25">
        <f>+'AJUSTE FOFIR'!C66</f>
        <v>10642</v>
      </c>
      <c r="E66" s="25">
        <f>+SUM(C66:D66)</f>
        <v>261902</v>
      </c>
    </row>
    <row r="67" spans="1:5" x14ac:dyDescent="0.25">
      <c r="A67" s="13">
        <v>64</v>
      </c>
      <c r="B67" s="14" t="s">
        <v>76</v>
      </c>
      <c r="C67" s="25">
        <f>+'ENERO ORD'!N67</f>
        <v>758116</v>
      </c>
      <c r="D67" s="25">
        <f>+'AJUSTE FOFIR'!C67</f>
        <v>24869</v>
      </c>
      <c r="E67" s="25">
        <f>+SUM(C67:D67)</f>
        <v>782985</v>
      </c>
    </row>
    <row r="68" spans="1:5" x14ac:dyDescent="0.25">
      <c r="A68" s="13">
        <v>65</v>
      </c>
      <c r="B68" s="14" t="s">
        <v>77</v>
      </c>
      <c r="C68" s="25">
        <f>+'ENERO ORD'!N68</f>
        <v>248638</v>
      </c>
      <c r="D68" s="25">
        <f>+'AJUSTE FOFIR'!C68</f>
        <v>3435</v>
      </c>
      <c r="E68" s="25">
        <f>+SUM(C68:D68)</f>
        <v>252073</v>
      </c>
    </row>
    <row r="69" spans="1:5" x14ac:dyDescent="0.25">
      <c r="A69" s="13">
        <v>66</v>
      </c>
      <c r="B69" s="14" t="s">
        <v>78</v>
      </c>
      <c r="C69" s="25">
        <f>+'ENERO ORD'!N69</f>
        <v>855511</v>
      </c>
      <c r="D69" s="25">
        <f>+'AJUSTE FOFIR'!C69</f>
        <v>20495</v>
      </c>
      <c r="E69" s="25">
        <f>+SUM(C69:D69)</f>
        <v>876006</v>
      </c>
    </row>
    <row r="70" spans="1:5" x14ac:dyDescent="0.25">
      <c r="A70" s="13">
        <v>67</v>
      </c>
      <c r="B70" s="14" t="s">
        <v>79</v>
      </c>
      <c r="C70" s="25">
        <f>+'ENERO ORD'!N70</f>
        <v>52468282</v>
      </c>
      <c r="D70" s="25">
        <f>+'AJUSTE FOFIR'!C70</f>
        <v>1152653</v>
      </c>
      <c r="E70" s="25">
        <f>+SUM(C70:D70)</f>
        <v>53620935</v>
      </c>
    </row>
    <row r="71" spans="1:5" x14ac:dyDescent="0.25">
      <c r="A71" s="13">
        <v>68</v>
      </c>
      <c r="B71" s="14" t="s">
        <v>80</v>
      </c>
      <c r="C71" s="25">
        <f>+'ENERO ORD'!N71</f>
        <v>2657432</v>
      </c>
      <c r="D71" s="25">
        <f>+'AJUSTE FOFIR'!C71</f>
        <v>144334</v>
      </c>
      <c r="E71" s="25">
        <f>+SUM(C71:D71)</f>
        <v>2801766</v>
      </c>
    </row>
    <row r="72" spans="1:5" x14ac:dyDescent="0.25">
      <c r="A72" s="13">
        <v>69</v>
      </c>
      <c r="B72" s="14" t="s">
        <v>81</v>
      </c>
      <c r="C72" s="25">
        <f>+'ENERO ORD'!N72</f>
        <v>284242</v>
      </c>
      <c r="D72" s="25">
        <f>+'AJUSTE FOFIR'!C72</f>
        <v>8408</v>
      </c>
      <c r="E72" s="25">
        <f>+SUM(C72:D72)</f>
        <v>292650</v>
      </c>
    </row>
    <row r="73" spans="1:5" x14ac:dyDescent="0.25">
      <c r="A73" s="13">
        <v>70</v>
      </c>
      <c r="B73" s="14" t="s">
        <v>82</v>
      </c>
      <c r="C73" s="25">
        <f>+'ENERO ORD'!N73</f>
        <v>591397</v>
      </c>
      <c r="D73" s="25">
        <f>+'AJUSTE FOFIR'!C73</f>
        <v>19632</v>
      </c>
      <c r="E73" s="25">
        <f>+SUM(C73:D73)</f>
        <v>611029</v>
      </c>
    </row>
    <row r="74" spans="1:5" x14ac:dyDescent="0.25">
      <c r="A74" s="13">
        <v>71</v>
      </c>
      <c r="B74" s="14" t="s">
        <v>83</v>
      </c>
      <c r="C74" s="25">
        <f>+'ENERO ORD'!N74</f>
        <v>644897</v>
      </c>
      <c r="D74" s="25">
        <f>+'AJUSTE FOFIR'!C74</f>
        <v>10662</v>
      </c>
      <c r="E74" s="25">
        <f>+SUM(C74:D74)</f>
        <v>655559</v>
      </c>
    </row>
    <row r="75" spans="1:5" x14ac:dyDescent="0.25">
      <c r="A75" s="13">
        <v>72</v>
      </c>
      <c r="B75" s="14" t="s">
        <v>84</v>
      </c>
      <c r="C75" s="25">
        <f>+'ENERO ORD'!N75</f>
        <v>1304745</v>
      </c>
      <c r="D75" s="25">
        <f>+'AJUSTE FOFIR'!C75</f>
        <v>178542</v>
      </c>
      <c r="E75" s="25">
        <f>+SUM(C75:D75)</f>
        <v>1483287</v>
      </c>
    </row>
    <row r="76" spans="1:5" x14ac:dyDescent="0.25">
      <c r="A76" s="13">
        <v>73</v>
      </c>
      <c r="B76" s="14" t="s">
        <v>85</v>
      </c>
      <c r="C76" s="25">
        <f>+'ENERO ORD'!N76</f>
        <v>2778886</v>
      </c>
      <c r="D76" s="25">
        <f>+'AJUSTE FOFIR'!C76</f>
        <v>120220</v>
      </c>
      <c r="E76" s="25">
        <f>+SUM(C76:D76)</f>
        <v>2899106</v>
      </c>
    </row>
    <row r="77" spans="1:5" x14ac:dyDescent="0.25">
      <c r="A77" s="13">
        <v>74</v>
      </c>
      <c r="B77" s="14" t="s">
        <v>86</v>
      </c>
      <c r="C77" s="25">
        <f>+'ENERO ORD'!N77</f>
        <v>166304</v>
      </c>
      <c r="D77" s="25">
        <f>+'AJUSTE FOFIR'!C77</f>
        <v>1298</v>
      </c>
      <c r="E77" s="25">
        <f>+SUM(C77:D77)</f>
        <v>167602</v>
      </c>
    </row>
    <row r="78" spans="1:5" x14ac:dyDescent="0.25">
      <c r="A78" s="13">
        <v>75</v>
      </c>
      <c r="B78" s="14" t="s">
        <v>87</v>
      </c>
      <c r="C78" s="25">
        <f>+'ENERO ORD'!N78</f>
        <v>539367</v>
      </c>
      <c r="D78" s="25">
        <f>+'AJUSTE FOFIR'!C78</f>
        <v>7549</v>
      </c>
      <c r="E78" s="25">
        <f>+SUM(C78:D78)</f>
        <v>546916</v>
      </c>
    </row>
    <row r="79" spans="1:5" x14ac:dyDescent="0.25">
      <c r="A79" s="13">
        <v>76</v>
      </c>
      <c r="B79" s="14" t="s">
        <v>88</v>
      </c>
      <c r="C79" s="25">
        <f>+'ENERO ORD'!N79</f>
        <v>412337</v>
      </c>
      <c r="D79" s="25">
        <f>+'AJUSTE FOFIR'!C79</f>
        <v>10218</v>
      </c>
      <c r="E79" s="25">
        <f>+SUM(C79:D79)</f>
        <v>422555</v>
      </c>
    </row>
    <row r="80" spans="1:5" x14ac:dyDescent="0.25">
      <c r="A80" s="13">
        <v>77</v>
      </c>
      <c r="B80" s="14" t="s">
        <v>89</v>
      </c>
      <c r="C80" s="25">
        <f>+'ENERO ORD'!N80</f>
        <v>412296</v>
      </c>
      <c r="D80" s="25">
        <f>+'AJUSTE FOFIR'!C80</f>
        <v>17083</v>
      </c>
      <c r="E80" s="25">
        <f>+SUM(C80:D80)</f>
        <v>429379</v>
      </c>
    </row>
    <row r="81" spans="1:5" x14ac:dyDescent="0.25">
      <c r="A81" s="13">
        <v>78</v>
      </c>
      <c r="B81" s="14" t="s">
        <v>90</v>
      </c>
      <c r="C81" s="25">
        <f>+'ENERO ORD'!N81</f>
        <v>237467</v>
      </c>
      <c r="D81" s="25">
        <f>+'AJUSTE FOFIR'!C81</f>
        <v>9988</v>
      </c>
      <c r="E81" s="25">
        <f>+SUM(C81:D81)</f>
        <v>247455</v>
      </c>
    </row>
    <row r="82" spans="1:5" x14ac:dyDescent="0.25">
      <c r="A82" s="13">
        <v>79</v>
      </c>
      <c r="B82" s="14" t="s">
        <v>91</v>
      </c>
      <c r="C82" s="25">
        <f>+'ENERO ORD'!N82</f>
        <v>12620808</v>
      </c>
      <c r="D82" s="25">
        <f>+'AJUSTE FOFIR'!C82</f>
        <v>915250</v>
      </c>
      <c r="E82" s="25">
        <f>+SUM(C82:D82)</f>
        <v>13536058</v>
      </c>
    </row>
    <row r="83" spans="1:5" x14ac:dyDescent="0.25">
      <c r="A83" s="13">
        <v>80</v>
      </c>
      <c r="B83" s="14" t="s">
        <v>92</v>
      </c>
      <c r="C83" s="25">
        <f>+'ENERO ORD'!N83</f>
        <v>194590</v>
      </c>
      <c r="D83" s="25">
        <f>+'AJUSTE FOFIR'!C83</f>
        <v>4106</v>
      </c>
      <c r="E83" s="25">
        <f>+SUM(C83:D83)</f>
        <v>198696</v>
      </c>
    </row>
    <row r="84" spans="1:5" x14ac:dyDescent="0.25">
      <c r="A84" s="13">
        <v>81</v>
      </c>
      <c r="B84" s="14" t="s">
        <v>93</v>
      </c>
      <c r="C84" s="25">
        <f>+'ENERO ORD'!N84</f>
        <v>276451</v>
      </c>
      <c r="D84" s="25">
        <f>+'AJUSTE FOFIR'!C84</f>
        <v>4861</v>
      </c>
      <c r="E84" s="25">
        <f>+SUM(C84:D84)</f>
        <v>281312</v>
      </c>
    </row>
    <row r="85" spans="1:5" x14ac:dyDescent="0.25">
      <c r="A85" s="13">
        <v>82</v>
      </c>
      <c r="B85" s="14" t="s">
        <v>94</v>
      </c>
      <c r="C85" s="25">
        <f>+'ENERO ORD'!N85</f>
        <v>372033</v>
      </c>
      <c r="D85" s="25">
        <f>+'AJUSTE FOFIR'!C85</f>
        <v>11852</v>
      </c>
      <c r="E85" s="25">
        <f>+SUM(C85:D85)</f>
        <v>383885</v>
      </c>
    </row>
    <row r="86" spans="1:5" x14ac:dyDescent="0.25">
      <c r="A86" s="13">
        <v>83</v>
      </c>
      <c r="B86" s="14" t="s">
        <v>95</v>
      </c>
      <c r="C86" s="25">
        <f>+'ENERO ORD'!N86</f>
        <v>862451</v>
      </c>
      <c r="D86" s="25">
        <f>+'AJUSTE FOFIR'!C86</f>
        <v>48440</v>
      </c>
      <c r="E86" s="25">
        <f>+SUM(C86:D86)</f>
        <v>910891</v>
      </c>
    </row>
    <row r="87" spans="1:5" x14ac:dyDescent="0.25">
      <c r="A87" s="13">
        <v>84</v>
      </c>
      <c r="B87" s="14" t="s">
        <v>96</v>
      </c>
      <c r="C87" s="25">
        <f>+'ENERO ORD'!N87</f>
        <v>405828</v>
      </c>
      <c r="D87" s="25">
        <f>+'AJUSTE FOFIR'!C87</f>
        <v>20305</v>
      </c>
      <c r="E87" s="25">
        <f>+SUM(C87:D87)</f>
        <v>426133</v>
      </c>
    </row>
    <row r="88" spans="1:5" x14ac:dyDescent="0.25">
      <c r="A88" s="13">
        <v>85</v>
      </c>
      <c r="B88" s="14" t="s">
        <v>97</v>
      </c>
      <c r="C88" s="25">
        <f>+'ENERO ORD'!N88</f>
        <v>1499637</v>
      </c>
      <c r="D88" s="25">
        <f>+'AJUSTE FOFIR'!C88</f>
        <v>79545</v>
      </c>
      <c r="E88" s="25">
        <f>+SUM(C88:D88)</f>
        <v>1579182</v>
      </c>
    </row>
    <row r="89" spans="1:5" x14ac:dyDescent="0.25">
      <c r="A89" s="13">
        <v>86</v>
      </c>
      <c r="B89" s="14" t="s">
        <v>98</v>
      </c>
      <c r="C89" s="25">
        <f>+'ENERO ORD'!N89</f>
        <v>199587</v>
      </c>
      <c r="D89" s="25">
        <f>+'AJUSTE FOFIR'!C89</f>
        <v>7375</v>
      </c>
      <c r="E89" s="25">
        <f>+SUM(C89:D89)</f>
        <v>206962</v>
      </c>
    </row>
    <row r="90" spans="1:5" x14ac:dyDescent="0.25">
      <c r="A90" s="13">
        <v>87</v>
      </c>
      <c r="B90" s="14" t="s">
        <v>99</v>
      </c>
      <c r="C90" s="25">
        <f>+'ENERO ORD'!N90</f>
        <v>486484</v>
      </c>
      <c r="D90" s="25">
        <f>+'AJUSTE FOFIR'!C90</f>
        <v>16846</v>
      </c>
      <c r="E90" s="25">
        <f>+SUM(C90:D90)</f>
        <v>503330</v>
      </c>
    </row>
    <row r="91" spans="1:5" x14ac:dyDescent="0.25">
      <c r="A91" s="13">
        <v>88</v>
      </c>
      <c r="B91" s="14" t="s">
        <v>100</v>
      </c>
      <c r="C91" s="25">
        <f>+'ENERO ORD'!N91</f>
        <v>305993</v>
      </c>
      <c r="D91" s="25">
        <f>+'AJUSTE FOFIR'!C91</f>
        <v>7841</v>
      </c>
      <c r="E91" s="25">
        <f>+SUM(C91:D91)</f>
        <v>313834</v>
      </c>
    </row>
    <row r="92" spans="1:5" x14ac:dyDescent="0.25">
      <c r="A92" s="13">
        <v>89</v>
      </c>
      <c r="B92" s="14" t="s">
        <v>101</v>
      </c>
      <c r="C92" s="25">
        <f>+'ENERO ORD'!N92</f>
        <v>190772</v>
      </c>
      <c r="D92" s="25">
        <f>+'AJUSTE FOFIR'!C92</f>
        <v>5748</v>
      </c>
      <c r="E92" s="25">
        <f>+SUM(C92:D92)</f>
        <v>196520</v>
      </c>
    </row>
    <row r="93" spans="1:5" x14ac:dyDescent="0.25">
      <c r="A93" s="13">
        <v>90</v>
      </c>
      <c r="B93" s="14" t="s">
        <v>102</v>
      </c>
      <c r="C93" s="25">
        <f>+'ENERO ORD'!N93</f>
        <v>586137</v>
      </c>
      <c r="D93" s="25">
        <f>+'AJUSTE FOFIR'!C93</f>
        <v>21395</v>
      </c>
      <c r="E93" s="25">
        <f>+SUM(C93:D93)</f>
        <v>607532</v>
      </c>
    </row>
    <row r="94" spans="1:5" x14ac:dyDescent="0.25">
      <c r="A94" s="13">
        <v>91</v>
      </c>
      <c r="B94" s="14" t="s">
        <v>103</v>
      </c>
      <c r="C94" s="25">
        <f>+'ENERO ORD'!N94</f>
        <v>729908</v>
      </c>
      <c r="D94" s="25">
        <f>+'AJUSTE FOFIR'!C94</f>
        <v>45429</v>
      </c>
      <c r="E94" s="25">
        <f>+SUM(C94:D94)</f>
        <v>775337</v>
      </c>
    </row>
    <row r="95" spans="1:5" x14ac:dyDescent="0.25">
      <c r="A95" s="13">
        <v>92</v>
      </c>
      <c r="B95" s="14" t="s">
        <v>104</v>
      </c>
      <c r="C95" s="25">
        <f>+'ENERO ORD'!N95</f>
        <v>240202</v>
      </c>
      <c r="D95" s="25">
        <f>+'AJUSTE FOFIR'!C95</f>
        <v>6840</v>
      </c>
      <c r="E95" s="25">
        <f>+SUM(C95:D95)</f>
        <v>247042</v>
      </c>
    </row>
    <row r="96" spans="1:5" x14ac:dyDescent="0.25">
      <c r="A96" s="13">
        <v>93</v>
      </c>
      <c r="B96" s="14" t="s">
        <v>105</v>
      </c>
      <c r="C96" s="25">
        <f>+'ENERO ORD'!N96</f>
        <v>119785</v>
      </c>
      <c r="D96" s="25">
        <f>+'AJUSTE FOFIR'!C96</f>
        <v>2691</v>
      </c>
      <c r="E96" s="25">
        <f>+SUM(C96:D96)</f>
        <v>122476</v>
      </c>
    </row>
    <row r="97" spans="1:5" x14ac:dyDescent="0.25">
      <c r="A97" s="13">
        <v>94</v>
      </c>
      <c r="B97" s="14" t="s">
        <v>106</v>
      </c>
      <c r="C97" s="25">
        <f>+'ENERO ORD'!N97</f>
        <v>248558</v>
      </c>
      <c r="D97" s="25">
        <f>+'AJUSTE FOFIR'!C97</f>
        <v>5042</v>
      </c>
      <c r="E97" s="25">
        <f>+SUM(C97:D97)</f>
        <v>253600</v>
      </c>
    </row>
    <row r="98" spans="1:5" x14ac:dyDescent="0.25">
      <c r="A98" s="13">
        <v>95</v>
      </c>
      <c r="B98" s="14" t="s">
        <v>107</v>
      </c>
      <c r="C98" s="25">
        <f>+'ENERO ORD'!N98</f>
        <v>533124</v>
      </c>
      <c r="D98" s="25">
        <f>+'AJUSTE FOFIR'!C98</f>
        <v>14230</v>
      </c>
      <c r="E98" s="25">
        <f>+SUM(C98:D98)</f>
        <v>547354</v>
      </c>
    </row>
    <row r="99" spans="1:5" x14ac:dyDescent="0.25">
      <c r="A99" s="13">
        <v>96</v>
      </c>
      <c r="B99" s="14" t="s">
        <v>108</v>
      </c>
      <c r="C99" s="25">
        <f>+'ENERO ORD'!N99</f>
        <v>151884</v>
      </c>
      <c r="D99" s="25">
        <f>+'AJUSTE FOFIR'!C99</f>
        <v>5870</v>
      </c>
      <c r="E99" s="25">
        <f>+SUM(C99:D99)</f>
        <v>157754</v>
      </c>
    </row>
    <row r="100" spans="1:5" x14ac:dyDescent="0.25">
      <c r="A100" s="13">
        <v>97</v>
      </c>
      <c r="B100" s="14" t="s">
        <v>109</v>
      </c>
      <c r="C100" s="25">
        <f>+'ENERO ORD'!N100</f>
        <v>244395</v>
      </c>
      <c r="D100" s="25">
        <f>+'AJUSTE FOFIR'!C100</f>
        <v>6041</v>
      </c>
      <c r="E100" s="25">
        <f>+SUM(C100:D100)</f>
        <v>250436</v>
      </c>
    </row>
    <row r="101" spans="1:5" x14ac:dyDescent="0.25">
      <c r="A101" s="13">
        <v>98</v>
      </c>
      <c r="B101" s="14" t="s">
        <v>110</v>
      </c>
      <c r="C101" s="25">
        <f>+'ENERO ORD'!N101</f>
        <v>323192</v>
      </c>
      <c r="D101" s="25">
        <f>+'AJUSTE FOFIR'!C101</f>
        <v>10644</v>
      </c>
      <c r="E101" s="25">
        <f>+SUM(C101:D101)</f>
        <v>333836</v>
      </c>
    </row>
    <row r="102" spans="1:5" x14ac:dyDescent="0.25">
      <c r="A102" s="13">
        <v>99</v>
      </c>
      <c r="B102" s="14" t="s">
        <v>111</v>
      </c>
      <c r="C102" s="25">
        <f>+'ENERO ORD'!N102</f>
        <v>177854</v>
      </c>
      <c r="D102" s="25">
        <f>+'AJUSTE FOFIR'!C102</f>
        <v>973</v>
      </c>
      <c r="E102" s="25">
        <f>+SUM(C102:D102)</f>
        <v>178827</v>
      </c>
    </row>
    <row r="103" spans="1:5" x14ac:dyDescent="0.25">
      <c r="A103" s="13">
        <v>100</v>
      </c>
      <c r="B103" s="14" t="s">
        <v>112</v>
      </c>
      <c r="C103" s="25">
        <f>+'ENERO ORD'!N103</f>
        <v>161027</v>
      </c>
      <c r="D103" s="25">
        <f>+'AJUSTE FOFIR'!C103</f>
        <v>1076</v>
      </c>
      <c r="E103" s="25">
        <f>+SUM(C103:D103)</f>
        <v>162103</v>
      </c>
    </row>
    <row r="104" spans="1:5" x14ac:dyDescent="0.25">
      <c r="A104" s="13">
        <v>101</v>
      </c>
      <c r="B104" s="14" t="s">
        <v>113</v>
      </c>
      <c r="C104" s="25">
        <f>+'ENERO ORD'!N104</f>
        <v>175942</v>
      </c>
      <c r="D104" s="25">
        <f>+'AJUSTE FOFIR'!C104</f>
        <v>2067</v>
      </c>
      <c r="E104" s="25">
        <f>+SUM(C104:D104)</f>
        <v>178009</v>
      </c>
    </row>
    <row r="105" spans="1:5" x14ac:dyDescent="0.25">
      <c r="A105" s="13">
        <v>102</v>
      </c>
      <c r="B105" s="14" t="s">
        <v>114</v>
      </c>
      <c r="C105" s="25">
        <f>+'ENERO ORD'!N105</f>
        <v>379452</v>
      </c>
      <c r="D105" s="25">
        <f>+'AJUSTE FOFIR'!C105</f>
        <v>15311</v>
      </c>
      <c r="E105" s="25">
        <f>+SUM(C105:D105)</f>
        <v>394763</v>
      </c>
    </row>
    <row r="106" spans="1:5" x14ac:dyDescent="0.25">
      <c r="A106" s="13">
        <v>103</v>
      </c>
      <c r="B106" s="14" t="s">
        <v>115</v>
      </c>
      <c r="C106" s="25">
        <f>+'ENERO ORD'!N106</f>
        <v>738469</v>
      </c>
      <c r="D106" s="25">
        <f>+'AJUSTE FOFIR'!C106</f>
        <v>41051</v>
      </c>
      <c r="E106" s="25">
        <f>+SUM(C106:D106)</f>
        <v>779520</v>
      </c>
    </row>
    <row r="107" spans="1:5" x14ac:dyDescent="0.25">
      <c r="A107" s="13">
        <v>104</v>
      </c>
      <c r="B107" s="14" t="s">
        <v>116</v>
      </c>
      <c r="C107" s="25">
        <f>+'ENERO ORD'!N107</f>
        <v>361822</v>
      </c>
      <c r="D107" s="25">
        <f>+'AJUSTE FOFIR'!C107</f>
        <v>10764</v>
      </c>
      <c r="E107" s="25">
        <f>+SUM(C107:D107)</f>
        <v>372586</v>
      </c>
    </row>
    <row r="108" spans="1:5" x14ac:dyDescent="0.25">
      <c r="A108" s="13">
        <v>105</v>
      </c>
      <c r="B108" s="14" t="s">
        <v>117</v>
      </c>
      <c r="C108" s="25">
        <f>+'ENERO ORD'!N108</f>
        <v>435518</v>
      </c>
      <c r="D108" s="25">
        <f>+'AJUSTE FOFIR'!C108</f>
        <v>19225</v>
      </c>
      <c r="E108" s="25">
        <f>+SUM(C108:D108)</f>
        <v>454743</v>
      </c>
    </row>
    <row r="109" spans="1:5" x14ac:dyDescent="0.25">
      <c r="A109" s="13">
        <v>106</v>
      </c>
      <c r="B109" s="14" t="s">
        <v>118</v>
      </c>
      <c r="C109" s="25">
        <f>+'ENERO ORD'!N109</f>
        <v>141451</v>
      </c>
      <c r="D109" s="25">
        <f>+'AJUSTE FOFIR'!C109</f>
        <v>8842</v>
      </c>
      <c r="E109" s="25">
        <f>+SUM(C109:D109)</f>
        <v>150293</v>
      </c>
    </row>
    <row r="110" spans="1:5" x14ac:dyDescent="0.25">
      <c r="A110" s="13">
        <v>107</v>
      </c>
      <c r="B110" s="14" t="s">
        <v>119</v>
      </c>
      <c r="C110" s="25">
        <f>+'ENERO ORD'!N110</f>
        <v>1457793</v>
      </c>
      <c r="D110" s="25">
        <f>+'AJUSTE FOFIR'!C110</f>
        <v>65152</v>
      </c>
      <c r="E110" s="25">
        <f>+SUM(C110:D110)</f>
        <v>1522945</v>
      </c>
    </row>
    <row r="111" spans="1:5" x14ac:dyDescent="0.25">
      <c r="A111" s="13">
        <v>108</v>
      </c>
      <c r="B111" s="14" t="s">
        <v>120</v>
      </c>
      <c r="C111" s="25">
        <f>+'ENERO ORD'!N111</f>
        <v>366806</v>
      </c>
      <c r="D111" s="25">
        <f>+'AJUSTE FOFIR'!C111</f>
        <v>14748</v>
      </c>
      <c r="E111" s="25">
        <f>+SUM(C111:D111)</f>
        <v>381554</v>
      </c>
    </row>
    <row r="112" spans="1:5" x14ac:dyDescent="0.25">
      <c r="A112" s="13">
        <v>109</v>
      </c>
      <c r="B112" s="14" t="s">
        <v>121</v>
      </c>
      <c r="C112" s="25">
        <f>+'ENERO ORD'!N112</f>
        <v>162886</v>
      </c>
      <c r="D112" s="25">
        <f>+'AJUSTE FOFIR'!C112</f>
        <v>3521</v>
      </c>
      <c r="E112" s="25">
        <f>+SUM(C112:D112)</f>
        <v>166407</v>
      </c>
    </row>
    <row r="113" spans="1:5" x14ac:dyDescent="0.25">
      <c r="A113" s="13">
        <v>110</v>
      </c>
      <c r="B113" s="14" t="s">
        <v>122</v>
      </c>
      <c r="C113" s="25">
        <f>+'ENERO ORD'!N113</f>
        <v>227381</v>
      </c>
      <c r="D113" s="25">
        <f>+'AJUSTE FOFIR'!C113</f>
        <v>7258</v>
      </c>
      <c r="E113" s="25">
        <f>+SUM(C113:D113)</f>
        <v>234639</v>
      </c>
    </row>
    <row r="114" spans="1:5" x14ac:dyDescent="0.25">
      <c r="A114" s="13">
        <v>111</v>
      </c>
      <c r="B114" s="14" t="s">
        <v>123</v>
      </c>
      <c r="C114" s="25">
        <f>+'ENERO ORD'!N114</f>
        <v>392820</v>
      </c>
      <c r="D114" s="25">
        <f>+'AJUSTE FOFIR'!C114</f>
        <v>12088</v>
      </c>
      <c r="E114" s="25">
        <f>+SUM(C114:D114)</f>
        <v>404908</v>
      </c>
    </row>
    <row r="115" spans="1:5" x14ac:dyDescent="0.25">
      <c r="A115" s="13">
        <v>112</v>
      </c>
      <c r="B115" s="14" t="s">
        <v>124</v>
      </c>
      <c r="C115" s="25">
        <f>+'ENERO ORD'!N115</f>
        <v>560524</v>
      </c>
      <c r="D115" s="25">
        <f>+'AJUSTE FOFIR'!C115</f>
        <v>7681</v>
      </c>
      <c r="E115" s="25">
        <f>+SUM(C115:D115)</f>
        <v>568205</v>
      </c>
    </row>
    <row r="116" spans="1:5" x14ac:dyDescent="0.25">
      <c r="A116" s="13">
        <v>113</v>
      </c>
      <c r="B116" s="14" t="s">
        <v>125</v>
      </c>
      <c r="C116" s="25">
        <f>+'ENERO ORD'!N116</f>
        <v>418260</v>
      </c>
      <c r="D116" s="25">
        <f>+'AJUSTE FOFIR'!C116</f>
        <v>8428</v>
      </c>
      <c r="E116" s="25">
        <f>+SUM(C116:D116)</f>
        <v>426688</v>
      </c>
    </row>
    <row r="117" spans="1:5" x14ac:dyDescent="0.25">
      <c r="A117" s="13">
        <v>114</v>
      </c>
      <c r="B117" s="14" t="s">
        <v>126</v>
      </c>
      <c r="C117" s="25">
        <f>+'ENERO ORD'!N117</f>
        <v>144527</v>
      </c>
      <c r="D117" s="25">
        <f>+'AJUSTE FOFIR'!C117</f>
        <v>1963</v>
      </c>
      <c r="E117" s="25">
        <f>+SUM(C117:D117)</f>
        <v>146490</v>
      </c>
    </row>
    <row r="118" spans="1:5" x14ac:dyDescent="0.25">
      <c r="A118" s="13">
        <v>115</v>
      </c>
      <c r="B118" s="14" t="s">
        <v>127</v>
      </c>
      <c r="C118" s="25">
        <f>+'ENERO ORD'!N118</f>
        <v>869284</v>
      </c>
      <c r="D118" s="25">
        <f>+'AJUSTE FOFIR'!C118</f>
        <v>42871</v>
      </c>
      <c r="E118" s="25">
        <f>+SUM(C118:D118)</f>
        <v>912155</v>
      </c>
    </row>
    <row r="119" spans="1:5" x14ac:dyDescent="0.25">
      <c r="A119" s="13">
        <v>116</v>
      </c>
      <c r="B119" s="14" t="s">
        <v>128</v>
      </c>
      <c r="C119" s="25">
        <f>+'ENERO ORD'!N119</f>
        <v>319928</v>
      </c>
      <c r="D119" s="25">
        <f>+'AJUSTE FOFIR'!C119</f>
        <v>10886</v>
      </c>
      <c r="E119" s="25">
        <f>+SUM(C119:D119)</f>
        <v>330814</v>
      </c>
    </row>
    <row r="120" spans="1:5" x14ac:dyDescent="0.25">
      <c r="A120" s="13">
        <v>117</v>
      </c>
      <c r="B120" s="14" t="s">
        <v>129</v>
      </c>
      <c r="C120" s="25">
        <f>+'ENERO ORD'!N120</f>
        <v>306689</v>
      </c>
      <c r="D120" s="25">
        <f>+'AJUSTE FOFIR'!C120</f>
        <v>7272</v>
      </c>
      <c r="E120" s="25">
        <f>+SUM(C120:D120)</f>
        <v>313961</v>
      </c>
    </row>
    <row r="121" spans="1:5" x14ac:dyDescent="0.25">
      <c r="A121" s="13">
        <v>118</v>
      </c>
      <c r="B121" s="14" t="s">
        <v>130</v>
      </c>
      <c r="C121" s="25">
        <f>+'ENERO ORD'!N121</f>
        <v>621269</v>
      </c>
      <c r="D121" s="25">
        <f>+'AJUSTE FOFIR'!C121</f>
        <v>24107</v>
      </c>
      <c r="E121" s="25">
        <f>+SUM(C121:D121)</f>
        <v>645376</v>
      </c>
    </row>
    <row r="122" spans="1:5" x14ac:dyDescent="0.25">
      <c r="A122" s="13">
        <v>119</v>
      </c>
      <c r="B122" s="14" t="s">
        <v>131</v>
      </c>
      <c r="C122" s="25">
        <f>+'ENERO ORD'!N122</f>
        <v>146860</v>
      </c>
      <c r="D122" s="25">
        <f>+'AJUSTE FOFIR'!C122</f>
        <v>1894</v>
      </c>
      <c r="E122" s="25">
        <f>+SUM(C122:D122)</f>
        <v>148754</v>
      </c>
    </row>
    <row r="123" spans="1:5" x14ac:dyDescent="0.25">
      <c r="A123" s="13">
        <v>120</v>
      </c>
      <c r="B123" s="14" t="s">
        <v>132</v>
      </c>
      <c r="C123" s="25">
        <f>+'ENERO ORD'!N123</f>
        <v>174351</v>
      </c>
      <c r="D123" s="25">
        <f>+'AJUSTE FOFIR'!C123</f>
        <v>2228</v>
      </c>
      <c r="E123" s="25">
        <f>+SUM(C123:D123)</f>
        <v>176579</v>
      </c>
    </row>
    <row r="124" spans="1:5" x14ac:dyDescent="0.25">
      <c r="A124" s="13">
        <v>121</v>
      </c>
      <c r="B124" s="14" t="s">
        <v>133</v>
      </c>
      <c r="C124" s="25">
        <f>+'ENERO ORD'!N124</f>
        <v>155101</v>
      </c>
      <c r="D124" s="25">
        <f>+'AJUSTE FOFIR'!C124</f>
        <v>2783</v>
      </c>
      <c r="E124" s="25">
        <f>+SUM(C124:D124)</f>
        <v>157884</v>
      </c>
    </row>
    <row r="125" spans="1:5" x14ac:dyDescent="0.25">
      <c r="A125" s="13">
        <v>122</v>
      </c>
      <c r="B125" s="14" t="s">
        <v>134</v>
      </c>
      <c r="C125" s="25">
        <f>+'ENERO ORD'!N125</f>
        <v>147984</v>
      </c>
      <c r="D125" s="25">
        <f>+'AJUSTE FOFIR'!C125</f>
        <v>3020</v>
      </c>
      <c r="E125" s="25">
        <f>+SUM(C125:D125)</f>
        <v>151004</v>
      </c>
    </row>
    <row r="126" spans="1:5" x14ac:dyDescent="0.25">
      <c r="A126" s="13">
        <v>123</v>
      </c>
      <c r="B126" s="14" t="s">
        <v>135</v>
      </c>
      <c r="C126" s="25">
        <f>+'ENERO ORD'!N126</f>
        <v>278878</v>
      </c>
      <c r="D126" s="25">
        <f>+'AJUSTE FOFIR'!C126</f>
        <v>7377</v>
      </c>
      <c r="E126" s="25">
        <f>+SUM(C126:D126)</f>
        <v>286255</v>
      </c>
    </row>
    <row r="127" spans="1:5" x14ac:dyDescent="0.25">
      <c r="A127" s="13">
        <v>124</v>
      </c>
      <c r="B127" s="14" t="s">
        <v>136</v>
      </c>
      <c r="C127" s="25">
        <f>+'ENERO ORD'!N127</f>
        <v>1761086</v>
      </c>
      <c r="D127" s="25">
        <f>+'AJUSTE FOFIR'!C127</f>
        <v>80829</v>
      </c>
      <c r="E127" s="25">
        <f>+SUM(C127:D127)</f>
        <v>1841915</v>
      </c>
    </row>
    <row r="128" spans="1:5" x14ac:dyDescent="0.25">
      <c r="A128" s="13">
        <v>125</v>
      </c>
      <c r="B128" s="14" t="s">
        <v>137</v>
      </c>
      <c r="C128" s="25">
        <f>+'ENERO ORD'!N128</f>
        <v>889460</v>
      </c>
      <c r="D128" s="25">
        <f>+'AJUSTE FOFIR'!C128</f>
        <v>33284</v>
      </c>
      <c r="E128" s="25">
        <f>+SUM(C128:D128)</f>
        <v>922744</v>
      </c>
    </row>
    <row r="129" spans="1:5" x14ac:dyDescent="0.25">
      <c r="A129" s="13">
        <v>126</v>
      </c>
      <c r="B129" s="14" t="s">
        <v>138</v>
      </c>
      <c r="C129" s="25">
        <f>+'ENERO ORD'!N129</f>
        <v>539755</v>
      </c>
      <c r="D129" s="25">
        <f>+'AJUSTE FOFIR'!C129</f>
        <v>13886</v>
      </c>
      <c r="E129" s="25">
        <f>+SUM(C129:D129)</f>
        <v>553641</v>
      </c>
    </row>
    <row r="130" spans="1:5" x14ac:dyDescent="0.25">
      <c r="A130" s="13">
        <v>127</v>
      </c>
      <c r="B130" s="14" t="s">
        <v>139</v>
      </c>
      <c r="C130" s="25">
        <f>+'ENERO ORD'!N130</f>
        <v>203011</v>
      </c>
      <c r="D130" s="25">
        <f>+'AJUSTE FOFIR'!C130</f>
        <v>4644</v>
      </c>
      <c r="E130" s="25">
        <f>+SUM(C130:D130)</f>
        <v>207655</v>
      </c>
    </row>
    <row r="131" spans="1:5" x14ac:dyDescent="0.25">
      <c r="A131" s="13">
        <v>128</v>
      </c>
      <c r="B131" s="14" t="s">
        <v>140</v>
      </c>
      <c r="C131" s="25">
        <f>+'ENERO ORD'!N131</f>
        <v>222538</v>
      </c>
      <c r="D131" s="25">
        <f>+'AJUSTE FOFIR'!C131</f>
        <v>3648</v>
      </c>
      <c r="E131" s="25">
        <f>+SUM(C131:D131)</f>
        <v>226186</v>
      </c>
    </row>
    <row r="132" spans="1:5" x14ac:dyDescent="0.25">
      <c r="A132" s="13">
        <v>129</v>
      </c>
      <c r="B132" s="14" t="s">
        <v>141</v>
      </c>
      <c r="C132" s="25">
        <f>+'ENERO ORD'!N132</f>
        <v>248633</v>
      </c>
      <c r="D132" s="25">
        <f>+'AJUSTE FOFIR'!C132</f>
        <v>9416</v>
      </c>
      <c r="E132" s="25">
        <f>+SUM(C132:D132)</f>
        <v>258049</v>
      </c>
    </row>
    <row r="133" spans="1:5" x14ac:dyDescent="0.25">
      <c r="A133" s="13">
        <v>130</v>
      </c>
      <c r="B133" s="14" t="s">
        <v>142</v>
      </c>
      <c r="C133" s="25">
        <f>+'ENERO ORD'!N133</f>
        <v>505268</v>
      </c>
      <c r="D133" s="25">
        <f>+'AJUSTE FOFIR'!C133</f>
        <v>14987</v>
      </c>
      <c r="E133" s="25">
        <f>+SUM(C133:D133)</f>
        <v>520255</v>
      </c>
    </row>
    <row r="134" spans="1:5" x14ac:dyDescent="0.25">
      <c r="A134" s="13">
        <v>131</v>
      </c>
      <c r="B134" s="14" t="s">
        <v>143</v>
      </c>
      <c r="C134" s="25">
        <f>+'ENERO ORD'!N134</f>
        <v>960012</v>
      </c>
      <c r="D134" s="25">
        <f>+'AJUSTE FOFIR'!C134</f>
        <v>31299</v>
      </c>
      <c r="E134" s="25">
        <f>+SUM(C134:D134)</f>
        <v>991311</v>
      </c>
    </row>
    <row r="135" spans="1:5" x14ac:dyDescent="0.25">
      <c r="A135" s="13">
        <v>132</v>
      </c>
      <c r="B135" s="14" t="s">
        <v>144</v>
      </c>
      <c r="C135" s="25">
        <f>+'ENERO ORD'!N135</f>
        <v>233051</v>
      </c>
      <c r="D135" s="25">
        <f>+'AJUSTE FOFIR'!C135</f>
        <v>7140</v>
      </c>
      <c r="E135" s="25">
        <f>+SUM(C135:D135)</f>
        <v>240191</v>
      </c>
    </row>
    <row r="136" spans="1:5" x14ac:dyDescent="0.25">
      <c r="A136" s="13">
        <v>133</v>
      </c>
      <c r="B136" s="14" t="s">
        <v>145</v>
      </c>
      <c r="C136" s="25">
        <f>+'ENERO ORD'!N136</f>
        <v>400353</v>
      </c>
      <c r="D136" s="25">
        <f>+'AJUSTE FOFIR'!C136</f>
        <v>13911</v>
      </c>
      <c r="E136" s="25">
        <f>+SUM(C136:D136)</f>
        <v>414264</v>
      </c>
    </row>
    <row r="137" spans="1:5" x14ac:dyDescent="0.25">
      <c r="A137" s="13">
        <v>134</v>
      </c>
      <c r="B137" s="14" t="s">
        <v>146</v>
      </c>
      <c r="C137" s="25">
        <f>+'ENERO ORD'!N137</f>
        <v>2230983</v>
      </c>
      <c r="D137" s="25">
        <f>+'AJUSTE FOFIR'!C137</f>
        <v>78570</v>
      </c>
      <c r="E137" s="25">
        <f>+SUM(C137:D137)</f>
        <v>2309553</v>
      </c>
    </row>
    <row r="138" spans="1:5" x14ac:dyDescent="0.25">
      <c r="A138" s="13">
        <v>135</v>
      </c>
      <c r="B138" s="14" t="s">
        <v>147</v>
      </c>
      <c r="C138" s="25">
        <f>+'ENERO ORD'!N138</f>
        <v>537010</v>
      </c>
      <c r="D138" s="25">
        <f>+'AJUSTE FOFIR'!C138</f>
        <v>26498</v>
      </c>
      <c r="E138" s="25">
        <f>+SUM(C138:D138)</f>
        <v>563508</v>
      </c>
    </row>
    <row r="139" spans="1:5" x14ac:dyDescent="0.25">
      <c r="A139" s="13">
        <v>136</v>
      </c>
      <c r="B139" s="14" t="s">
        <v>148</v>
      </c>
      <c r="C139" s="25">
        <f>+'ENERO ORD'!N139</f>
        <v>1058689</v>
      </c>
      <c r="D139" s="25">
        <f>+'AJUSTE FOFIR'!C139</f>
        <v>35810</v>
      </c>
      <c r="E139" s="25">
        <f>+SUM(C139:D139)</f>
        <v>1094499</v>
      </c>
    </row>
    <row r="140" spans="1:5" x14ac:dyDescent="0.25">
      <c r="A140" s="13">
        <v>137</v>
      </c>
      <c r="B140" s="14" t="s">
        <v>149</v>
      </c>
      <c r="C140" s="25">
        <f>+'ENERO ORD'!N140</f>
        <v>490418</v>
      </c>
      <c r="D140" s="25">
        <f>+'AJUSTE FOFIR'!C140</f>
        <v>18533</v>
      </c>
      <c r="E140" s="25">
        <f>+SUM(C140:D140)</f>
        <v>508951</v>
      </c>
    </row>
    <row r="141" spans="1:5" x14ac:dyDescent="0.25">
      <c r="A141" s="13">
        <v>138</v>
      </c>
      <c r="B141" s="14" t="s">
        <v>150</v>
      </c>
      <c r="C141" s="25">
        <f>+'ENERO ORD'!N141</f>
        <v>126216</v>
      </c>
      <c r="D141" s="25">
        <f>+'AJUSTE FOFIR'!C141</f>
        <v>4035</v>
      </c>
      <c r="E141" s="25">
        <f>+SUM(C141:D141)</f>
        <v>130251</v>
      </c>
    </row>
    <row r="142" spans="1:5" x14ac:dyDescent="0.25">
      <c r="A142" s="13">
        <v>139</v>
      </c>
      <c r="B142" s="14" t="s">
        <v>151</v>
      </c>
      <c r="C142" s="25">
        <f>+'ENERO ORD'!N142</f>
        <v>236141</v>
      </c>
      <c r="D142" s="25">
        <f>+'AJUSTE FOFIR'!C142</f>
        <v>5724</v>
      </c>
      <c r="E142" s="25">
        <f>+SUM(C142:D142)</f>
        <v>241865</v>
      </c>
    </row>
    <row r="143" spans="1:5" x14ac:dyDescent="0.25">
      <c r="A143" s="13">
        <v>140</v>
      </c>
      <c r="B143" s="14" t="s">
        <v>152</v>
      </c>
      <c r="C143" s="25">
        <f>+'ENERO ORD'!N143</f>
        <v>134226</v>
      </c>
      <c r="D143" s="25">
        <f>+'AJUSTE FOFIR'!C143</f>
        <v>2634</v>
      </c>
      <c r="E143" s="25">
        <f>+SUM(C143:D143)</f>
        <v>136860</v>
      </c>
    </row>
    <row r="144" spans="1:5" x14ac:dyDescent="0.25">
      <c r="A144" s="13">
        <v>141</v>
      </c>
      <c r="B144" s="14" t="s">
        <v>153</v>
      </c>
      <c r="C144" s="25">
        <f>+'ENERO ORD'!N144</f>
        <v>931846</v>
      </c>
      <c r="D144" s="25">
        <f>+'AJUSTE FOFIR'!C144</f>
        <v>36023</v>
      </c>
      <c r="E144" s="25">
        <f>+SUM(C144:D144)</f>
        <v>967869</v>
      </c>
    </row>
    <row r="145" spans="1:5" x14ac:dyDescent="0.25">
      <c r="A145" s="13">
        <v>142</v>
      </c>
      <c r="B145" s="14" t="s">
        <v>154</v>
      </c>
      <c r="C145" s="25">
        <f>+'ENERO ORD'!N145</f>
        <v>148726</v>
      </c>
      <c r="D145" s="25">
        <f>+'AJUSTE FOFIR'!C145</f>
        <v>2109</v>
      </c>
      <c r="E145" s="25">
        <f>+SUM(C145:D145)</f>
        <v>150835</v>
      </c>
    </row>
    <row r="146" spans="1:5" x14ac:dyDescent="0.25">
      <c r="A146" s="13">
        <v>143</v>
      </c>
      <c r="B146" s="14" t="s">
        <v>155</v>
      </c>
      <c r="C146" s="25">
        <f>+'ENERO ORD'!N146</f>
        <v>1049610</v>
      </c>
      <c r="D146" s="25">
        <f>+'AJUSTE FOFIR'!C146</f>
        <v>58708</v>
      </c>
      <c r="E146" s="25">
        <f>+SUM(C146:D146)</f>
        <v>1108318</v>
      </c>
    </row>
    <row r="147" spans="1:5" x14ac:dyDescent="0.25">
      <c r="A147" s="13">
        <v>144</v>
      </c>
      <c r="B147" s="14" t="s">
        <v>156</v>
      </c>
      <c r="C147" s="25">
        <f>+'ENERO ORD'!N147</f>
        <v>142967</v>
      </c>
      <c r="D147" s="25">
        <f>+'AJUSTE FOFIR'!C147</f>
        <v>2678</v>
      </c>
      <c r="E147" s="25">
        <f>+SUM(C147:D147)</f>
        <v>145645</v>
      </c>
    </row>
    <row r="148" spans="1:5" x14ac:dyDescent="0.25">
      <c r="A148" s="13">
        <v>145</v>
      </c>
      <c r="B148" s="14" t="s">
        <v>157</v>
      </c>
      <c r="C148" s="25">
        <f>+'ENERO ORD'!N148</f>
        <v>542354</v>
      </c>
      <c r="D148" s="25">
        <f>+'AJUSTE FOFIR'!C148</f>
        <v>28866</v>
      </c>
      <c r="E148" s="25">
        <f>+SUM(C148:D148)</f>
        <v>571220</v>
      </c>
    </row>
    <row r="149" spans="1:5" x14ac:dyDescent="0.25">
      <c r="A149" s="13">
        <v>146</v>
      </c>
      <c r="B149" s="14" t="s">
        <v>158</v>
      </c>
      <c r="C149" s="25">
        <f>+'ENERO ORD'!N149</f>
        <v>350423</v>
      </c>
      <c r="D149" s="25">
        <f>+'AJUSTE FOFIR'!C149</f>
        <v>8060</v>
      </c>
      <c r="E149" s="25">
        <f>+SUM(C149:D149)</f>
        <v>358483</v>
      </c>
    </row>
    <row r="150" spans="1:5" x14ac:dyDescent="0.25">
      <c r="A150" s="13">
        <v>147</v>
      </c>
      <c r="B150" s="14" t="s">
        <v>159</v>
      </c>
      <c r="C150" s="25">
        <f>+'ENERO ORD'!N150</f>
        <v>205663</v>
      </c>
      <c r="D150" s="25">
        <f>+'AJUSTE FOFIR'!C150</f>
        <v>5530</v>
      </c>
      <c r="E150" s="25">
        <f>+SUM(C150:D150)</f>
        <v>211193</v>
      </c>
    </row>
    <row r="151" spans="1:5" x14ac:dyDescent="0.25">
      <c r="A151" s="13">
        <v>148</v>
      </c>
      <c r="B151" s="14" t="s">
        <v>160</v>
      </c>
      <c r="C151" s="25">
        <f>+'ENERO ORD'!N151</f>
        <v>304288</v>
      </c>
      <c r="D151" s="25">
        <f>+'AJUSTE FOFIR'!C151</f>
        <v>5979</v>
      </c>
      <c r="E151" s="25">
        <f>+SUM(C151:D151)</f>
        <v>310267</v>
      </c>
    </row>
    <row r="152" spans="1:5" x14ac:dyDescent="0.25">
      <c r="A152" s="13">
        <v>149</v>
      </c>
      <c r="B152" s="14" t="s">
        <v>161</v>
      </c>
      <c r="C152" s="25">
        <f>+'ENERO ORD'!N152</f>
        <v>251374</v>
      </c>
      <c r="D152" s="25">
        <f>+'AJUSTE FOFIR'!C152</f>
        <v>5926</v>
      </c>
      <c r="E152" s="25">
        <f>+SUM(C152:D152)</f>
        <v>257300</v>
      </c>
    </row>
    <row r="153" spans="1:5" x14ac:dyDescent="0.25">
      <c r="A153" s="13">
        <v>150</v>
      </c>
      <c r="B153" s="14" t="s">
        <v>162</v>
      </c>
      <c r="C153" s="25">
        <f>+'ENERO ORD'!N153</f>
        <v>680860</v>
      </c>
      <c r="D153" s="25">
        <f>+'AJUSTE FOFIR'!C153</f>
        <v>37514</v>
      </c>
      <c r="E153" s="25">
        <f>+SUM(C153:D153)</f>
        <v>718374</v>
      </c>
    </row>
    <row r="154" spans="1:5" x14ac:dyDescent="0.25">
      <c r="A154" s="13">
        <v>151</v>
      </c>
      <c r="B154" s="14" t="s">
        <v>163</v>
      </c>
      <c r="C154" s="25">
        <f>+'ENERO ORD'!N154</f>
        <v>100539</v>
      </c>
      <c r="D154" s="25">
        <f>+'AJUSTE FOFIR'!C154</f>
        <v>781</v>
      </c>
      <c r="E154" s="25">
        <f>+SUM(C154:D154)</f>
        <v>101320</v>
      </c>
    </row>
    <row r="155" spans="1:5" x14ac:dyDescent="0.25">
      <c r="A155" s="13">
        <v>152</v>
      </c>
      <c r="B155" s="14" t="s">
        <v>164</v>
      </c>
      <c r="C155" s="25">
        <f>+'ENERO ORD'!N155</f>
        <v>218716</v>
      </c>
      <c r="D155" s="25">
        <f>+'AJUSTE FOFIR'!C155</f>
        <v>6548</v>
      </c>
      <c r="E155" s="25">
        <f>+SUM(C155:D155)</f>
        <v>225264</v>
      </c>
    </row>
    <row r="156" spans="1:5" x14ac:dyDescent="0.25">
      <c r="A156" s="13">
        <v>153</v>
      </c>
      <c r="B156" s="14" t="s">
        <v>165</v>
      </c>
      <c r="C156" s="25">
        <f>+'ENERO ORD'!N156</f>
        <v>305078</v>
      </c>
      <c r="D156" s="25">
        <f>+'AJUSTE FOFIR'!C156</f>
        <v>12189</v>
      </c>
      <c r="E156" s="25">
        <f>+SUM(C156:D156)</f>
        <v>317267</v>
      </c>
    </row>
    <row r="157" spans="1:5" x14ac:dyDescent="0.25">
      <c r="A157" s="13">
        <v>154</v>
      </c>
      <c r="B157" s="14" t="s">
        <v>166</v>
      </c>
      <c r="C157" s="25">
        <f>+'ENERO ORD'!N157</f>
        <v>339447</v>
      </c>
      <c r="D157" s="25">
        <f>+'AJUSTE FOFIR'!C157</f>
        <v>9599</v>
      </c>
      <c r="E157" s="25">
        <f>+SUM(C157:D157)</f>
        <v>349046</v>
      </c>
    </row>
    <row r="158" spans="1:5" x14ac:dyDescent="0.25">
      <c r="A158" s="13">
        <v>155</v>
      </c>
      <c r="B158" s="14" t="s">
        <v>167</v>
      </c>
      <c r="C158" s="25">
        <f>+'ENERO ORD'!N158</f>
        <v>192963</v>
      </c>
      <c r="D158" s="25">
        <f>+'AJUSTE FOFIR'!C158</f>
        <v>3741</v>
      </c>
      <c r="E158" s="25">
        <f>+SUM(C158:D158)</f>
        <v>196704</v>
      </c>
    </row>
    <row r="159" spans="1:5" x14ac:dyDescent="0.25">
      <c r="A159" s="13">
        <v>156</v>
      </c>
      <c r="B159" s="14" t="s">
        <v>168</v>
      </c>
      <c r="C159" s="25">
        <f>+'ENERO ORD'!N159</f>
        <v>382481</v>
      </c>
      <c r="D159" s="25">
        <f>+'AJUSTE FOFIR'!C159</f>
        <v>15589</v>
      </c>
      <c r="E159" s="25">
        <f>+SUM(C159:D159)</f>
        <v>398070</v>
      </c>
    </row>
    <row r="160" spans="1:5" x14ac:dyDescent="0.25">
      <c r="A160" s="13">
        <v>157</v>
      </c>
      <c r="B160" s="14" t="s">
        <v>169</v>
      </c>
      <c r="C160" s="25">
        <f>+'ENERO ORD'!N160</f>
        <v>1870802</v>
      </c>
      <c r="D160" s="25">
        <f>+'AJUSTE FOFIR'!C160</f>
        <v>118947</v>
      </c>
      <c r="E160" s="25">
        <f>+SUM(C160:D160)</f>
        <v>1989749</v>
      </c>
    </row>
    <row r="161" spans="1:5" x14ac:dyDescent="0.25">
      <c r="A161" s="13">
        <v>158</v>
      </c>
      <c r="B161" s="14" t="s">
        <v>170</v>
      </c>
      <c r="C161" s="25">
        <f>+'ENERO ORD'!N161</f>
        <v>372533</v>
      </c>
      <c r="D161" s="25">
        <f>+'AJUSTE FOFIR'!C161</f>
        <v>15890</v>
      </c>
      <c r="E161" s="25">
        <f>+SUM(C161:D161)</f>
        <v>388423</v>
      </c>
    </row>
    <row r="162" spans="1:5" x14ac:dyDescent="0.25">
      <c r="A162" s="13">
        <v>159</v>
      </c>
      <c r="B162" s="14" t="s">
        <v>171</v>
      </c>
      <c r="C162" s="25">
        <f>+'ENERO ORD'!N162</f>
        <v>392204</v>
      </c>
      <c r="D162" s="25">
        <f>+'AJUSTE FOFIR'!C162</f>
        <v>15199</v>
      </c>
      <c r="E162" s="25">
        <f>+SUM(C162:D162)</f>
        <v>407403</v>
      </c>
    </row>
    <row r="163" spans="1:5" x14ac:dyDescent="0.25">
      <c r="A163" s="13">
        <v>160</v>
      </c>
      <c r="B163" s="14" t="s">
        <v>172</v>
      </c>
      <c r="C163" s="25">
        <f>+'ENERO ORD'!N163</f>
        <v>231324</v>
      </c>
      <c r="D163" s="25">
        <f>+'AJUSTE FOFIR'!C163</f>
        <v>5621</v>
      </c>
      <c r="E163" s="25">
        <f>+SUM(C163:D163)</f>
        <v>236945</v>
      </c>
    </row>
    <row r="164" spans="1:5" x14ac:dyDescent="0.25">
      <c r="A164" s="13">
        <v>161</v>
      </c>
      <c r="B164" s="14" t="s">
        <v>173</v>
      </c>
      <c r="C164" s="25">
        <f>+'ENERO ORD'!N164</f>
        <v>245381</v>
      </c>
      <c r="D164" s="25">
        <f>+'AJUSTE FOFIR'!C164</f>
        <v>7250</v>
      </c>
      <c r="E164" s="25">
        <f>+SUM(C164:D164)</f>
        <v>252631</v>
      </c>
    </row>
    <row r="165" spans="1:5" x14ac:dyDescent="0.25">
      <c r="A165" s="13">
        <v>162</v>
      </c>
      <c r="B165" s="14" t="s">
        <v>174</v>
      </c>
      <c r="C165" s="25">
        <f>+'ENERO ORD'!N165</f>
        <v>200682</v>
      </c>
      <c r="D165" s="25">
        <f>+'AJUSTE FOFIR'!C165</f>
        <v>5693</v>
      </c>
      <c r="E165" s="25">
        <f>+SUM(C165:D165)</f>
        <v>206375</v>
      </c>
    </row>
    <row r="166" spans="1:5" x14ac:dyDescent="0.25">
      <c r="A166" s="13">
        <v>163</v>
      </c>
      <c r="B166" s="14" t="s">
        <v>175</v>
      </c>
      <c r="C166" s="25">
        <f>+'ENERO ORD'!N166</f>
        <v>224295</v>
      </c>
      <c r="D166" s="25">
        <f>+'AJUSTE FOFIR'!C166</f>
        <v>3972</v>
      </c>
      <c r="E166" s="25">
        <f>+SUM(C166:D166)</f>
        <v>228267</v>
      </c>
    </row>
    <row r="167" spans="1:5" x14ac:dyDescent="0.25">
      <c r="A167" s="13">
        <v>164</v>
      </c>
      <c r="B167" s="14" t="s">
        <v>176</v>
      </c>
      <c r="C167" s="25">
        <f>+'ENERO ORD'!N167</f>
        <v>251724</v>
      </c>
      <c r="D167" s="25">
        <f>+'AJUSTE FOFIR'!C167</f>
        <v>7533</v>
      </c>
      <c r="E167" s="25">
        <f>+SUM(C167:D167)</f>
        <v>259257</v>
      </c>
    </row>
    <row r="168" spans="1:5" x14ac:dyDescent="0.25">
      <c r="A168" s="13">
        <v>165</v>
      </c>
      <c r="B168" s="14" t="s">
        <v>177</v>
      </c>
      <c r="C168" s="25">
        <f>+'ENERO ORD'!N168</f>
        <v>262184</v>
      </c>
      <c r="D168" s="25">
        <f>+'AJUSTE FOFIR'!C168</f>
        <v>5153</v>
      </c>
      <c r="E168" s="25">
        <f>+SUM(C168:D168)</f>
        <v>267337</v>
      </c>
    </row>
    <row r="169" spans="1:5" x14ac:dyDescent="0.25">
      <c r="A169" s="13">
        <v>166</v>
      </c>
      <c r="B169" s="14" t="s">
        <v>178</v>
      </c>
      <c r="C169" s="25">
        <f>+'ENERO ORD'!N169</f>
        <v>946942</v>
      </c>
      <c r="D169" s="25">
        <f>+'AJUSTE FOFIR'!C169</f>
        <v>42367</v>
      </c>
      <c r="E169" s="25">
        <f>+SUM(C169:D169)</f>
        <v>989309</v>
      </c>
    </row>
    <row r="170" spans="1:5" x14ac:dyDescent="0.25">
      <c r="A170" s="13">
        <v>167</v>
      </c>
      <c r="B170" s="14" t="s">
        <v>179</v>
      </c>
      <c r="C170" s="25">
        <f>+'ENERO ORD'!N170</f>
        <v>291788</v>
      </c>
      <c r="D170" s="25">
        <f>+'AJUSTE FOFIR'!C170</f>
        <v>8507</v>
      </c>
      <c r="E170" s="25">
        <f>+SUM(C170:D170)</f>
        <v>300295</v>
      </c>
    </row>
    <row r="171" spans="1:5" x14ac:dyDescent="0.25">
      <c r="A171" s="13">
        <v>168</v>
      </c>
      <c r="B171" s="14" t="s">
        <v>180</v>
      </c>
      <c r="C171" s="25">
        <f>+'ENERO ORD'!N171</f>
        <v>139536</v>
      </c>
      <c r="D171" s="25">
        <f>+'AJUSTE FOFIR'!C171</f>
        <v>2340</v>
      </c>
      <c r="E171" s="25">
        <f>+SUM(C171:D171)</f>
        <v>141876</v>
      </c>
    </row>
    <row r="172" spans="1:5" x14ac:dyDescent="0.25">
      <c r="A172" s="13">
        <v>169</v>
      </c>
      <c r="B172" s="14" t="s">
        <v>181</v>
      </c>
      <c r="C172" s="25">
        <f>+'ENERO ORD'!N172</f>
        <v>361895</v>
      </c>
      <c r="D172" s="25">
        <f>+'AJUSTE FOFIR'!C172</f>
        <v>10562</v>
      </c>
      <c r="E172" s="25">
        <f>+SUM(C172:D172)</f>
        <v>372457</v>
      </c>
    </row>
    <row r="173" spans="1:5" x14ac:dyDescent="0.25">
      <c r="A173" s="13">
        <v>170</v>
      </c>
      <c r="B173" s="14" t="s">
        <v>182</v>
      </c>
      <c r="C173" s="25">
        <f>+'ENERO ORD'!N173</f>
        <v>427947</v>
      </c>
      <c r="D173" s="25">
        <f>+'AJUSTE FOFIR'!C173</f>
        <v>9675</v>
      </c>
      <c r="E173" s="25">
        <f>+SUM(C173:D173)</f>
        <v>437622</v>
      </c>
    </row>
    <row r="174" spans="1:5" x14ac:dyDescent="0.25">
      <c r="A174" s="13">
        <v>171</v>
      </c>
      <c r="B174" s="14" t="s">
        <v>183</v>
      </c>
      <c r="C174" s="25">
        <f>+'ENERO ORD'!N174</f>
        <v>1199396</v>
      </c>
      <c r="D174" s="25">
        <f>+'AJUSTE FOFIR'!C174</f>
        <v>53648</v>
      </c>
      <c r="E174" s="25">
        <f>+SUM(C174:D174)</f>
        <v>1253044</v>
      </c>
    </row>
    <row r="175" spans="1:5" x14ac:dyDescent="0.25">
      <c r="A175" s="13">
        <v>172</v>
      </c>
      <c r="B175" s="14" t="s">
        <v>184</v>
      </c>
      <c r="C175" s="25">
        <f>+'ENERO ORD'!N175</f>
        <v>82239</v>
      </c>
      <c r="D175" s="25">
        <f>+'AJUSTE FOFIR'!C175</f>
        <v>2090</v>
      </c>
      <c r="E175" s="25">
        <f>+SUM(C175:D175)</f>
        <v>84329</v>
      </c>
    </row>
    <row r="176" spans="1:5" x14ac:dyDescent="0.25">
      <c r="A176" s="13">
        <v>173</v>
      </c>
      <c r="B176" s="14" t="s">
        <v>185</v>
      </c>
      <c r="C176" s="25">
        <f>+'ENERO ORD'!N176</f>
        <v>211929</v>
      </c>
      <c r="D176" s="25">
        <f>+'AJUSTE FOFIR'!C176</f>
        <v>6273</v>
      </c>
      <c r="E176" s="25">
        <f>+SUM(C176:D176)</f>
        <v>218202</v>
      </c>
    </row>
    <row r="177" spans="1:5" x14ac:dyDescent="0.25">
      <c r="A177" s="13">
        <v>174</v>
      </c>
      <c r="B177" s="14" t="s">
        <v>186</v>
      </c>
      <c r="C177" s="25">
        <f>+'ENERO ORD'!N177</f>
        <v>413712</v>
      </c>
      <c r="D177" s="25">
        <f>+'AJUSTE FOFIR'!C177</f>
        <v>21797</v>
      </c>
      <c r="E177" s="25">
        <f>+SUM(C177:D177)</f>
        <v>435509</v>
      </c>
    </row>
    <row r="178" spans="1:5" x14ac:dyDescent="0.25">
      <c r="A178" s="13">
        <v>175</v>
      </c>
      <c r="B178" s="14" t="s">
        <v>187</v>
      </c>
      <c r="C178" s="25">
        <f>+'ENERO ORD'!N178</f>
        <v>202348</v>
      </c>
      <c r="D178" s="25">
        <f>+'AJUSTE FOFIR'!C178</f>
        <v>3723</v>
      </c>
      <c r="E178" s="25">
        <f>+SUM(C178:D178)</f>
        <v>206071</v>
      </c>
    </row>
    <row r="179" spans="1:5" x14ac:dyDescent="0.25">
      <c r="A179" s="13">
        <v>176</v>
      </c>
      <c r="B179" s="14" t="s">
        <v>188</v>
      </c>
      <c r="C179" s="25">
        <f>+'ENERO ORD'!N179</f>
        <v>343873</v>
      </c>
      <c r="D179" s="25">
        <f>+'AJUSTE FOFIR'!C179</f>
        <v>8689</v>
      </c>
      <c r="E179" s="25">
        <f>+SUM(C179:D179)</f>
        <v>352562</v>
      </c>
    </row>
    <row r="180" spans="1:5" x14ac:dyDescent="0.25">
      <c r="A180" s="13">
        <v>177</v>
      </c>
      <c r="B180" s="14" t="s">
        <v>189</v>
      </c>
      <c r="C180" s="25">
        <f>+'ENERO ORD'!N180</f>
        <v>794076</v>
      </c>
      <c r="D180" s="25">
        <f>+'AJUSTE FOFIR'!C180</f>
        <v>41676</v>
      </c>
      <c r="E180" s="25">
        <f>+SUM(C180:D180)</f>
        <v>835752</v>
      </c>
    </row>
    <row r="181" spans="1:5" x14ac:dyDescent="0.25">
      <c r="A181" s="13">
        <v>178</v>
      </c>
      <c r="B181" s="14" t="s">
        <v>190</v>
      </c>
      <c r="C181" s="25">
        <f>+'ENERO ORD'!N181</f>
        <v>393027</v>
      </c>
      <c r="D181" s="25">
        <f>+'AJUSTE FOFIR'!C181</f>
        <v>18050</v>
      </c>
      <c r="E181" s="25">
        <f>+SUM(C181:D181)</f>
        <v>411077</v>
      </c>
    </row>
    <row r="182" spans="1:5" x14ac:dyDescent="0.25">
      <c r="A182" s="13">
        <v>179</v>
      </c>
      <c r="B182" s="14" t="s">
        <v>191</v>
      </c>
      <c r="C182" s="25">
        <f>+'ENERO ORD'!N182</f>
        <v>239845</v>
      </c>
      <c r="D182" s="25">
        <f>+'AJUSTE FOFIR'!C182</f>
        <v>6523</v>
      </c>
      <c r="E182" s="25">
        <f>+SUM(C182:D182)</f>
        <v>246368</v>
      </c>
    </row>
    <row r="183" spans="1:5" x14ac:dyDescent="0.25">
      <c r="A183" s="13">
        <v>180</v>
      </c>
      <c r="B183" s="14" t="s">
        <v>192</v>
      </c>
      <c r="C183" s="25">
        <f>+'ENERO ORD'!N183</f>
        <v>238958</v>
      </c>
      <c r="D183" s="25">
        <f>+'AJUSTE FOFIR'!C183</f>
        <v>6485</v>
      </c>
      <c r="E183" s="25">
        <f>+SUM(C183:D183)</f>
        <v>245443</v>
      </c>
    </row>
    <row r="184" spans="1:5" x14ac:dyDescent="0.25">
      <c r="A184" s="13">
        <v>181</v>
      </c>
      <c r="B184" s="14" t="s">
        <v>193</v>
      </c>
      <c r="C184" s="25">
        <f>+'ENERO ORD'!N184</f>
        <v>144787</v>
      </c>
      <c r="D184" s="25">
        <f>+'AJUSTE FOFIR'!C184</f>
        <v>2267</v>
      </c>
      <c r="E184" s="25">
        <f>+SUM(C184:D184)</f>
        <v>147054</v>
      </c>
    </row>
    <row r="185" spans="1:5" x14ac:dyDescent="0.25">
      <c r="A185" s="13">
        <v>182</v>
      </c>
      <c r="B185" s="14" t="s">
        <v>194</v>
      </c>
      <c r="C185" s="25">
        <f>+'ENERO ORD'!N185</f>
        <v>286172</v>
      </c>
      <c r="D185" s="25">
        <f>+'AJUSTE FOFIR'!C185</f>
        <v>16946</v>
      </c>
      <c r="E185" s="25">
        <f>+SUM(C185:D185)</f>
        <v>303118</v>
      </c>
    </row>
    <row r="186" spans="1:5" x14ac:dyDescent="0.25">
      <c r="A186" s="13">
        <v>183</v>
      </c>
      <c r="B186" s="14" t="s">
        <v>195</v>
      </c>
      <c r="C186" s="25">
        <f>+'ENERO ORD'!N186</f>
        <v>239672</v>
      </c>
      <c r="D186" s="25">
        <f>+'AJUSTE FOFIR'!C186</f>
        <v>4839</v>
      </c>
      <c r="E186" s="25">
        <f>+SUM(C186:D186)</f>
        <v>244511</v>
      </c>
    </row>
    <row r="187" spans="1:5" x14ac:dyDescent="0.25">
      <c r="A187" s="13">
        <v>184</v>
      </c>
      <c r="B187" s="14" t="s">
        <v>196</v>
      </c>
      <c r="C187" s="25">
        <f>+'ENERO ORD'!N187</f>
        <v>29550654</v>
      </c>
      <c r="D187" s="25">
        <f>+'AJUSTE FOFIR'!C187</f>
        <v>1324529</v>
      </c>
      <c r="E187" s="25">
        <f>+SUM(C187:D187)</f>
        <v>30875183</v>
      </c>
    </row>
    <row r="188" spans="1:5" x14ac:dyDescent="0.25">
      <c r="A188" s="13">
        <v>185</v>
      </c>
      <c r="B188" s="14" t="s">
        <v>197</v>
      </c>
      <c r="C188" s="25">
        <f>+'ENERO ORD'!N188</f>
        <v>619161</v>
      </c>
      <c r="D188" s="25">
        <f>+'AJUSTE FOFIR'!C188</f>
        <v>25060</v>
      </c>
      <c r="E188" s="25">
        <f>+SUM(C188:D188)</f>
        <v>644221</v>
      </c>
    </row>
    <row r="189" spans="1:5" x14ac:dyDescent="0.25">
      <c r="A189" s="13">
        <v>186</v>
      </c>
      <c r="B189" s="14" t="s">
        <v>198</v>
      </c>
      <c r="C189" s="25">
        <f>+'ENERO ORD'!N189</f>
        <v>164318</v>
      </c>
      <c r="D189" s="25">
        <f>+'AJUSTE FOFIR'!C189</f>
        <v>1615</v>
      </c>
      <c r="E189" s="25">
        <f>+SUM(C189:D189)</f>
        <v>165933</v>
      </c>
    </row>
    <row r="190" spans="1:5" x14ac:dyDescent="0.25">
      <c r="A190" s="13">
        <v>187</v>
      </c>
      <c r="B190" s="14" t="s">
        <v>199</v>
      </c>
      <c r="C190" s="25">
        <f>+'ENERO ORD'!N190</f>
        <v>217092</v>
      </c>
      <c r="D190" s="25">
        <f>+'AJUSTE FOFIR'!C190</f>
        <v>4508</v>
      </c>
      <c r="E190" s="25">
        <f>+SUM(C190:D190)</f>
        <v>221600</v>
      </c>
    </row>
    <row r="191" spans="1:5" x14ac:dyDescent="0.25">
      <c r="A191" s="13">
        <v>188</v>
      </c>
      <c r="B191" s="14" t="s">
        <v>200</v>
      </c>
      <c r="C191" s="25">
        <f>+'ENERO ORD'!N191</f>
        <v>557247</v>
      </c>
      <c r="D191" s="25">
        <f>+'AJUSTE FOFIR'!C191</f>
        <v>29227</v>
      </c>
      <c r="E191" s="25">
        <f>+SUM(C191:D191)</f>
        <v>586474</v>
      </c>
    </row>
    <row r="192" spans="1:5" x14ac:dyDescent="0.25">
      <c r="A192" s="13">
        <v>189</v>
      </c>
      <c r="B192" s="14" t="s">
        <v>201</v>
      </c>
      <c r="C192" s="25">
        <f>+'ENERO ORD'!N192</f>
        <v>303173</v>
      </c>
      <c r="D192" s="25">
        <f>+'AJUSTE FOFIR'!C192</f>
        <v>15340</v>
      </c>
      <c r="E192" s="25">
        <f>+SUM(C192:D192)</f>
        <v>318513</v>
      </c>
    </row>
    <row r="193" spans="1:5" x14ac:dyDescent="0.25">
      <c r="A193" s="13">
        <v>190</v>
      </c>
      <c r="B193" s="14" t="s">
        <v>202</v>
      </c>
      <c r="C193" s="25">
        <f>+'ENERO ORD'!N193</f>
        <v>1542522</v>
      </c>
      <c r="D193" s="25">
        <f>+'AJUSTE FOFIR'!C193</f>
        <v>70695</v>
      </c>
      <c r="E193" s="25">
        <f>+SUM(C193:D193)</f>
        <v>1613217</v>
      </c>
    </row>
    <row r="194" spans="1:5" x14ac:dyDescent="0.25">
      <c r="A194" s="13">
        <v>191</v>
      </c>
      <c r="B194" s="14" t="s">
        <v>203</v>
      </c>
      <c r="C194" s="25">
        <f>+'ENERO ORD'!N194</f>
        <v>80431</v>
      </c>
      <c r="D194" s="25">
        <f>+'AJUSTE FOFIR'!C194</f>
        <v>1123</v>
      </c>
      <c r="E194" s="25">
        <f>+SUM(C194:D194)</f>
        <v>81554</v>
      </c>
    </row>
    <row r="195" spans="1:5" x14ac:dyDescent="0.25">
      <c r="A195" s="13">
        <v>192</v>
      </c>
      <c r="B195" s="14" t="s">
        <v>204</v>
      </c>
      <c r="C195" s="25">
        <f>+'ENERO ORD'!N195</f>
        <v>244466</v>
      </c>
      <c r="D195" s="25">
        <f>+'AJUSTE FOFIR'!C195</f>
        <v>9554</v>
      </c>
      <c r="E195" s="25">
        <f>+SUM(C195:D195)</f>
        <v>254020</v>
      </c>
    </row>
    <row r="196" spans="1:5" x14ac:dyDescent="0.25">
      <c r="A196" s="13">
        <v>193</v>
      </c>
      <c r="B196" s="14" t="s">
        <v>205</v>
      </c>
      <c r="C196" s="25">
        <f>+'ENERO ORD'!N196</f>
        <v>348394</v>
      </c>
      <c r="D196" s="25">
        <f>+'AJUSTE FOFIR'!C196</f>
        <v>23298</v>
      </c>
      <c r="E196" s="25">
        <f>+SUM(C196:D196)</f>
        <v>371692</v>
      </c>
    </row>
    <row r="197" spans="1:5" x14ac:dyDescent="0.25">
      <c r="A197" s="13">
        <v>194</v>
      </c>
      <c r="B197" s="14" t="s">
        <v>206</v>
      </c>
      <c r="C197" s="25">
        <f>+'ENERO ORD'!N197</f>
        <v>261729</v>
      </c>
      <c r="D197" s="25">
        <f>+'AJUSTE FOFIR'!C197</f>
        <v>7220</v>
      </c>
      <c r="E197" s="25">
        <f>+SUM(C197:D197)</f>
        <v>268949</v>
      </c>
    </row>
    <row r="198" spans="1:5" x14ac:dyDescent="0.25">
      <c r="A198" s="13">
        <v>195</v>
      </c>
      <c r="B198" s="14" t="s">
        <v>207</v>
      </c>
      <c r="C198" s="25">
        <f>+'ENERO ORD'!N198</f>
        <v>260227</v>
      </c>
      <c r="D198" s="25">
        <f>+'AJUSTE FOFIR'!C198</f>
        <v>6288</v>
      </c>
      <c r="E198" s="25">
        <f>+SUM(C198:D198)</f>
        <v>266515</v>
      </c>
    </row>
    <row r="199" spans="1:5" x14ac:dyDescent="0.25">
      <c r="A199" s="13">
        <v>196</v>
      </c>
      <c r="B199" s="14" t="s">
        <v>208</v>
      </c>
      <c r="C199" s="25">
        <f>+'ENERO ORD'!N199</f>
        <v>163755</v>
      </c>
      <c r="D199" s="25">
        <f>+'AJUSTE FOFIR'!C199</f>
        <v>11227</v>
      </c>
      <c r="E199" s="25">
        <f>+SUM(C199:D199)</f>
        <v>174982</v>
      </c>
    </row>
    <row r="200" spans="1:5" x14ac:dyDescent="0.25">
      <c r="A200" s="13">
        <v>197</v>
      </c>
      <c r="B200" s="14" t="s">
        <v>209</v>
      </c>
      <c r="C200" s="25">
        <f>+'ENERO ORD'!N200</f>
        <v>543795</v>
      </c>
      <c r="D200" s="25">
        <f>+'AJUSTE FOFIR'!C200</f>
        <v>22052</v>
      </c>
      <c r="E200" s="25">
        <f>+SUM(C200:D200)</f>
        <v>565847</v>
      </c>
    </row>
    <row r="201" spans="1:5" x14ac:dyDescent="0.25">
      <c r="A201" s="13">
        <v>198</v>
      </c>
      <c r="B201" s="14" t="s">
        <v>210</v>
      </c>
      <c r="C201" s="25">
        <f>+'ENERO ORD'!N201</f>
        <v>2872001</v>
      </c>
      <c r="D201" s="25">
        <f>+'AJUSTE FOFIR'!C201</f>
        <v>105557</v>
      </c>
      <c r="E201" s="25">
        <f>+SUM(C201:D201)</f>
        <v>2977558</v>
      </c>
    </row>
    <row r="202" spans="1:5" x14ac:dyDescent="0.25">
      <c r="A202" s="13">
        <v>199</v>
      </c>
      <c r="B202" s="14" t="s">
        <v>211</v>
      </c>
      <c r="C202" s="25">
        <f>+'ENERO ORD'!N202</f>
        <v>139964</v>
      </c>
      <c r="D202" s="25">
        <f>+'AJUSTE FOFIR'!C202</f>
        <v>1343</v>
      </c>
      <c r="E202" s="25">
        <f>+SUM(C202:D202)</f>
        <v>141307</v>
      </c>
    </row>
    <row r="203" spans="1:5" x14ac:dyDescent="0.25">
      <c r="A203" s="13">
        <v>200</v>
      </c>
      <c r="B203" s="14" t="s">
        <v>212</v>
      </c>
      <c r="C203" s="25">
        <f>+'ENERO ORD'!N203</f>
        <v>302852</v>
      </c>
      <c r="D203" s="25">
        <f>+'AJUSTE FOFIR'!C203</f>
        <v>9345</v>
      </c>
      <c r="E203" s="25">
        <f>+SUM(C203:D203)</f>
        <v>312197</v>
      </c>
    </row>
    <row r="204" spans="1:5" x14ac:dyDescent="0.25">
      <c r="A204" s="13">
        <v>201</v>
      </c>
      <c r="B204" s="14" t="s">
        <v>213</v>
      </c>
      <c r="C204" s="25">
        <f>+'ENERO ORD'!N204</f>
        <v>184290</v>
      </c>
      <c r="D204" s="25">
        <f>+'AJUSTE FOFIR'!C204</f>
        <v>5679</v>
      </c>
      <c r="E204" s="25">
        <f>+SUM(C204:D204)</f>
        <v>189969</v>
      </c>
    </row>
    <row r="205" spans="1:5" x14ac:dyDescent="0.25">
      <c r="A205" s="13">
        <v>202</v>
      </c>
      <c r="B205" s="14" t="s">
        <v>214</v>
      </c>
      <c r="C205" s="25">
        <f>+'ENERO ORD'!N205</f>
        <v>507329</v>
      </c>
      <c r="D205" s="25">
        <f>+'AJUSTE FOFIR'!C205</f>
        <v>14038</v>
      </c>
      <c r="E205" s="25">
        <f>+SUM(C205:D205)</f>
        <v>521367</v>
      </c>
    </row>
    <row r="206" spans="1:5" x14ac:dyDescent="0.25">
      <c r="A206" s="13">
        <v>203</v>
      </c>
      <c r="B206" s="14" t="s">
        <v>215</v>
      </c>
      <c r="C206" s="25">
        <f>+'ENERO ORD'!N206</f>
        <v>297733</v>
      </c>
      <c r="D206" s="25">
        <f>+'AJUSTE FOFIR'!C206</f>
        <v>8771</v>
      </c>
      <c r="E206" s="25">
        <f>+SUM(C206:D206)</f>
        <v>306504</v>
      </c>
    </row>
    <row r="207" spans="1:5" x14ac:dyDescent="0.25">
      <c r="A207" s="13">
        <v>204</v>
      </c>
      <c r="B207" s="14" t="s">
        <v>216</v>
      </c>
      <c r="C207" s="25">
        <f>+'ENERO ORD'!N207</f>
        <v>120787</v>
      </c>
      <c r="D207" s="25">
        <f>+'AJUSTE FOFIR'!C207</f>
        <v>2432</v>
      </c>
      <c r="E207" s="25">
        <f>+SUM(C207:D207)</f>
        <v>123219</v>
      </c>
    </row>
    <row r="208" spans="1:5" x14ac:dyDescent="0.25">
      <c r="A208" s="13">
        <v>205</v>
      </c>
      <c r="B208" s="14" t="s">
        <v>217</v>
      </c>
      <c r="C208" s="25">
        <f>+'ENERO ORD'!N208</f>
        <v>1693400</v>
      </c>
      <c r="D208" s="25">
        <f>+'AJUSTE FOFIR'!C208</f>
        <v>53624</v>
      </c>
      <c r="E208" s="25">
        <f>+SUM(C208:D208)</f>
        <v>1747024</v>
      </c>
    </row>
    <row r="209" spans="1:5" x14ac:dyDescent="0.25">
      <c r="A209" s="13">
        <v>206</v>
      </c>
      <c r="B209" s="14" t="s">
        <v>218</v>
      </c>
      <c r="C209" s="25">
        <f>+'ENERO ORD'!N209</f>
        <v>211112</v>
      </c>
      <c r="D209" s="25">
        <f>+'AJUSTE FOFIR'!C209</f>
        <v>6593</v>
      </c>
      <c r="E209" s="25">
        <f>+SUM(C209:D209)</f>
        <v>217705</v>
      </c>
    </row>
    <row r="210" spans="1:5" x14ac:dyDescent="0.25">
      <c r="A210" s="13">
        <v>207</v>
      </c>
      <c r="B210" s="14" t="s">
        <v>219</v>
      </c>
      <c r="C210" s="25">
        <f>+'ENERO ORD'!N210</f>
        <v>1268876</v>
      </c>
      <c r="D210" s="25">
        <f>+'AJUSTE FOFIR'!C210</f>
        <v>71246</v>
      </c>
      <c r="E210" s="25">
        <f>+SUM(C210:D210)</f>
        <v>1340122</v>
      </c>
    </row>
    <row r="211" spans="1:5" x14ac:dyDescent="0.25">
      <c r="A211" s="13">
        <v>208</v>
      </c>
      <c r="B211" s="14" t="s">
        <v>220</v>
      </c>
      <c r="C211" s="25">
        <f>+'ENERO ORD'!N211</f>
        <v>698793</v>
      </c>
      <c r="D211" s="25">
        <f>+'AJUSTE FOFIR'!C211</f>
        <v>17654</v>
      </c>
      <c r="E211" s="25">
        <f>+SUM(C211:D211)</f>
        <v>716447</v>
      </c>
    </row>
    <row r="212" spans="1:5" x14ac:dyDescent="0.25">
      <c r="A212" s="13">
        <v>209</v>
      </c>
      <c r="B212" s="14" t="s">
        <v>221</v>
      </c>
      <c r="C212" s="25">
        <f>+'ENERO ORD'!N212</f>
        <v>198293</v>
      </c>
      <c r="D212" s="25">
        <f>+'AJUSTE FOFIR'!C212</f>
        <v>2008</v>
      </c>
      <c r="E212" s="25">
        <f>+SUM(C212:D212)</f>
        <v>200301</v>
      </c>
    </row>
    <row r="213" spans="1:5" x14ac:dyDescent="0.25">
      <c r="A213" s="13">
        <v>210</v>
      </c>
      <c r="B213" s="14" t="s">
        <v>222</v>
      </c>
      <c r="C213" s="25">
        <f>+'ENERO ORD'!N213</f>
        <v>425969</v>
      </c>
      <c r="D213" s="25">
        <f>+'AJUSTE FOFIR'!C213</f>
        <v>14479</v>
      </c>
      <c r="E213" s="25">
        <f>+SUM(C213:D213)</f>
        <v>440448</v>
      </c>
    </row>
    <row r="214" spans="1:5" x14ac:dyDescent="0.25">
      <c r="A214" s="13">
        <v>211</v>
      </c>
      <c r="B214" s="14" t="s">
        <v>223</v>
      </c>
      <c r="C214" s="25">
        <f>+'ENERO ORD'!N214</f>
        <v>284236</v>
      </c>
      <c r="D214" s="25">
        <f>+'AJUSTE FOFIR'!C214</f>
        <v>8459</v>
      </c>
      <c r="E214" s="25">
        <f>+SUM(C214:D214)</f>
        <v>292695</v>
      </c>
    </row>
    <row r="215" spans="1:5" x14ac:dyDescent="0.25">
      <c r="A215" s="13">
        <v>212</v>
      </c>
      <c r="B215" s="14" t="s">
        <v>224</v>
      </c>
      <c r="C215" s="25">
        <f>+'ENERO ORD'!N215</f>
        <v>274585</v>
      </c>
      <c r="D215" s="25">
        <f>+'AJUSTE FOFIR'!C215</f>
        <v>8494</v>
      </c>
      <c r="E215" s="25">
        <f>+SUM(C215:D215)</f>
        <v>283079</v>
      </c>
    </row>
    <row r="216" spans="1:5" x14ac:dyDescent="0.25">
      <c r="A216" s="13">
        <v>213</v>
      </c>
      <c r="B216" s="14" t="s">
        <v>225</v>
      </c>
      <c r="C216" s="25">
        <f>+'ENERO ORD'!N216</f>
        <v>495229</v>
      </c>
      <c r="D216" s="25">
        <f>+'AJUSTE FOFIR'!C216</f>
        <v>23225</v>
      </c>
      <c r="E216" s="25">
        <f>+SUM(C216:D216)</f>
        <v>518454</v>
      </c>
    </row>
    <row r="217" spans="1:5" x14ac:dyDescent="0.25">
      <c r="A217" s="13">
        <v>214</v>
      </c>
      <c r="B217" s="14" t="s">
        <v>226</v>
      </c>
      <c r="C217" s="25">
        <f>+'ENERO ORD'!N217</f>
        <v>226472</v>
      </c>
      <c r="D217" s="25">
        <f>+'AJUSTE FOFIR'!C217</f>
        <v>5865</v>
      </c>
      <c r="E217" s="25">
        <f>+SUM(C217:D217)</f>
        <v>232337</v>
      </c>
    </row>
    <row r="218" spans="1:5" x14ac:dyDescent="0.25">
      <c r="A218" s="13">
        <v>215</v>
      </c>
      <c r="B218" s="14" t="s">
        <v>227</v>
      </c>
      <c r="C218" s="25">
        <f>+'ENERO ORD'!N218</f>
        <v>154984</v>
      </c>
      <c r="D218" s="25">
        <f>+'AJUSTE FOFIR'!C218</f>
        <v>4312</v>
      </c>
      <c r="E218" s="25">
        <f>+SUM(C218:D218)</f>
        <v>159296</v>
      </c>
    </row>
    <row r="219" spans="1:5" x14ac:dyDescent="0.25">
      <c r="A219" s="13">
        <v>216</v>
      </c>
      <c r="B219" s="14" t="s">
        <v>228</v>
      </c>
      <c r="C219" s="25">
        <f>+'ENERO ORD'!N219</f>
        <v>218831</v>
      </c>
      <c r="D219" s="25">
        <f>+'AJUSTE FOFIR'!C219</f>
        <v>3674</v>
      </c>
      <c r="E219" s="25">
        <f>+SUM(C219:D219)</f>
        <v>222505</v>
      </c>
    </row>
    <row r="220" spans="1:5" x14ac:dyDescent="0.25">
      <c r="A220" s="15">
        <v>217</v>
      </c>
      <c r="B220" s="14" t="s">
        <v>229</v>
      </c>
      <c r="C220" s="25">
        <f>+'ENERO ORD'!N220</f>
        <v>311581</v>
      </c>
      <c r="D220" s="25">
        <f>+'AJUSTE FOFIR'!C220</f>
        <v>8545</v>
      </c>
      <c r="E220" s="25">
        <f>+SUM(C220:D220)</f>
        <v>320126</v>
      </c>
    </row>
    <row r="221" spans="1:5" x14ac:dyDescent="0.25">
      <c r="A221" s="13">
        <v>218</v>
      </c>
      <c r="B221" s="14" t="s">
        <v>230</v>
      </c>
      <c r="C221" s="25">
        <f>+'ENERO ORD'!N221</f>
        <v>151404</v>
      </c>
      <c r="D221" s="25">
        <f>+'AJUSTE FOFIR'!C221</f>
        <v>1361</v>
      </c>
      <c r="E221" s="25">
        <f>+SUM(C221:D221)</f>
        <v>152765</v>
      </c>
    </row>
    <row r="222" spans="1:5" x14ac:dyDescent="0.25">
      <c r="A222" s="13">
        <v>219</v>
      </c>
      <c r="B222" s="14" t="s">
        <v>231</v>
      </c>
      <c r="C222" s="25">
        <f>+'ENERO ORD'!N222</f>
        <v>287540</v>
      </c>
      <c r="D222" s="25">
        <f>+'AJUSTE FOFIR'!C222</f>
        <v>7476</v>
      </c>
      <c r="E222" s="25">
        <f>+SUM(C222:D222)</f>
        <v>295016</v>
      </c>
    </row>
    <row r="223" spans="1:5" x14ac:dyDescent="0.25">
      <c r="A223" s="13">
        <v>220</v>
      </c>
      <c r="B223" s="14" t="s">
        <v>232</v>
      </c>
      <c r="C223" s="25">
        <f>+'ENERO ORD'!N223</f>
        <v>321794</v>
      </c>
      <c r="D223" s="25">
        <f>+'AJUSTE FOFIR'!C223</f>
        <v>9614</v>
      </c>
      <c r="E223" s="25">
        <f>+SUM(C223:D223)</f>
        <v>331408</v>
      </c>
    </row>
    <row r="224" spans="1:5" x14ac:dyDescent="0.25">
      <c r="A224" s="13">
        <v>221</v>
      </c>
      <c r="B224" s="14" t="s">
        <v>233</v>
      </c>
      <c r="C224" s="25">
        <f>+'ENERO ORD'!N224</f>
        <v>171706</v>
      </c>
      <c r="D224" s="25">
        <f>+'AJUSTE FOFIR'!C224</f>
        <v>4608</v>
      </c>
      <c r="E224" s="25">
        <f>+SUM(C224:D224)</f>
        <v>176314</v>
      </c>
    </row>
    <row r="225" spans="1:5" x14ac:dyDescent="0.25">
      <c r="A225" s="13">
        <v>222</v>
      </c>
      <c r="B225" s="14" t="s">
        <v>234</v>
      </c>
      <c r="C225" s="25">
        <f>+'ENERO ORD'!N225</f>
        <v>220118</v>
      </c>
      <c r="D225" s="25">
        <f>+'AJUSTE FOFIR'!C225</f>
        <v>4778</v>
      </c>
      <c r="E225" s="25">
        <f>+SUM(C225:D225)</f>
        <v>224896</v>
      </c>
    </row>
    <row r="226" spans="1:5" x14ac:dyDescent="0.25">
      <c r="A226" s="13">
        <v>223</v>
      </c>
      <c r="B226" s="14" t="s">
        <v>235</v>
      </c>
      <c r="C226" s="25">
        <f>+'ENERO ORD'!N226</f>
        <v>172229</v>
      </c>
      <c r="D226" s="25">
        <f>+'AJUSTE FOFIR'!C226</f>
        <v>1257</v>
      </c>
      <c r="E226" s="25">
        <f>+SUM(C226:D226)</f>
        <v>173486</v>
      </c>
    </row>
    <row r="227" spans="1:5" x14ac:dyDescent="0.25">
      <c r="A227" s="13">
        <v>224</v>
      </c>
      <c r="B227" s="14" t="s">
        <v>236</v>
      </c>
      <c r="C227" s="25">
        <f>+'ENERO ORD'!N227</f>
        <v>109530</v>
      </c>
      <c r="D227" s="25">
        <f>+'AJUSTE FOFIR'!C227</f>
        <v>1594</v>
      </c>
      <c r="E227" s="25">
        <f>+SUM(C227:D227)</f>
        <v>111124</v>
      </c>
    </row>
    <row r="228" spans="1:5" x14ac:dyDescent="0.25">
      <c r="A228" s="13">
        <v>225</v>
      </c>
      <c r="B228" s="14" t="s">
        <v>237</v>
      </c>
      <c r="C228" s="25">
        <f>+'ENERO ORD'!N228</f>
        <v>396039</v>
      </c>
      <c r="D228" s="25">
        <f>+'AJUSTE FOFIR'!C228</f>
        <v>14634</v>
      </c>
      <c r="E228" s="25">
        <f>+SUM(C228:D228)</f>
        <v>410673</v>
      </c>
    </row>
    <row r="229" spans="1:5" x14ac:dyDescent="0.25">
      <c r="A229" s="13">
        <v>226</v>
      </c>
      <c r="B229" s="14" t="s">
        <v>238</v>
      </c>
      <c r="C229" s="25">
        <f>+'ENERO ORD'!N229</f>
        <v>322541</v>
      </c>
      <c r="D229" s="25">
        <f>+'AJUSTE FOFIR'!C229</f>
        <v>9875</v>
      </c>
      <c r="E229" s="25">
        <f>+SUM(C229:D229)</f>
        <v>332416</v>
      </c>
    </row>
    <row r="230" spans="1:5" x14ac:dyDescent="0.25">
      <c r="A230" s="13">
        <v>227</v>
      </c>
      <c r="B230" s="14" t="s">
        <v>239</v>
      </c>
      <c r="C230" s="25">
        <f>+'ENERO ORD'!N230</f>
        <v>1526112</v>
      </c>
      <c r="D230" s="25">
        <f>+'AJUSTE FOFIR'!C230</f>
        <v>104226</v>
      </c>
      <c r="E230" s="25">
        <f>+SUM(C230:D230)</f>
        <v>1630338</v>
      </c>
    </row>
    <row r="231" spans="1:5" x14ac:dyDescent="0.25">
      <c r="A231" s="13">
        <v>228</v>
      </c>
      <c r="B231" s="14" t="s">
        <v>240</v>
      </c>
      <c r="C231" s="25">
        <f>+'ENERO ORD'!N231</f>
        <v>183012</v>
      </c>
      <c r="D231" s="25">
        <f>+'AJUSTE FOFIR'!C231</f>
        <v>2071</v>
      </c>
      <c r="E231" s="25">
        <f>+SUM(C231:D231)</f>
        <v>185083</v>
      </c>
    </row>
    <row r="232" spans="1:5" x14ac:dyDescent="0.25">
      <c r="A232" s="13">
        <v>229</v>
      </c>
      <c r="B232" s="14" t="s">
        <v>241</v>
      </c>
      <c r="C232" s="25">
        <f>+'ENERO ORD'!N232</f>
        <v>745600</v>
      </c>
      <c r="D232" s="25">
        <f>+'AJUSTE FOFIR'!C232</f>
        <v>29048</v>
      </c>
      <c r="E232" s="25">
        <f>+SUM(C232:D232)</f>
        <v>774648</v>
      </c>
    </row>
    <row r="233" spans="1:5" x14ac:dyDescent="0.25">
      <c r="A233" s="13">
        <v>230</v>
      </c>
      <c r="B233" s="14" t="s">
        <v>242</v>
      </c>
      <c r="C233" s="25">
        <f>+'ENERO ORD'!N233</f>
        <v>174818</v>
      </c>
      <c r="D233" s="25">
        <f>+'AJUSTE FOFIR'!C233</f>
        <v>6168</v>
      </c>
      <c r="E233" s="25">
        <f>+SUM(C233:D233)</f>
        <v>180986</v>
      </c>
    </row>
    <row r="234" spans="1:5" x14ac:dyDescent="0.25">
      <c r="A234" s="13">
        <v>231</v>
      </c>
      <c r="B234" s="14" t="s">
        <v>243</v>
      </c>
      <c r="C234" s="25">
        <f>+'ENERO ORD'!N234</f>
        <v>291979</v>
      </c>
      <c r="D234" s="25">
        <f>+'AJUSTE FOFIR'!C234</f>
        <v>10175</v>
      </c>
      <c r="E234" s="25">
        <f>+SUM(C234:D234)</f>
        <v>302154</v>
      </c>
    </row>
    <row r="235" spans="1:5" x14ac:dyDescent="0.25">
      <c r="A235" s="13">
        <v>232</v>
      </c>
      <c r="B235" s="14" t="s">
        <v>244</v>
      </c>
      <c r="C235" s="25">
        <f>+'ENERO ORD'!N235</f>
        <v>2175199</v>
      </c>
      <c r="D235" s="25">
        <f>+'AJUSTE FOFIR'!C235</f>
        <v>67481</v>
      </c>
      <c r="E235" s="25">
        <f>+SUM(C235:D235)</f>
        <v>2242680</v>
      </c>
    </row>
    <row r="236" spans="1:5" x14ac:dyDescent="0.25">
      <c r="A236" s="13">
        <v>233</v>
      </c>
      <c r="B236" s="14" t="s">
        <v>245</v>
      </c>
      <c r="C236" s="25">
        <f>+'ENERO ORD'!N236</f>
        <v>366017</v>
      </c>
      <c r="D236" s="25">
        <f>+'AJUSTE FOFIR'!C236</f>
        <v>11194</v>
      </c>
      <c r="E236" s="25">
        <f>+SUM(C236:D236)</f>
        <v>377211</v>
      </c>
    </row>
    <row r="237" spans="1:5" x14ac:dyDescent="0.25">
      <c r="A237" s="13">
        <v>234</v>
      </c>
      <c r="B237" s="14" t="s">
        <v>246</v>
      </c>
      <c r="C237" s="25">
        <f>+'ENERO ORD'!N237</f>
        <v>479319</v>
      </c>
      <c r="D237" s="25">
        <f>+'AJUSTE FOFIR'!C237</f>
        <v>19079</v>
      </c>
      <c r="E237" s="25">
        <f>+SUM(C237:D237)</f>
        <v>498398</v>
      </c>
    </row>
    <row r="238" spans="1:5" x14ac:dyDescent="0.25">
      <c r="A238" s="13">
        <v>235</v>
      </c>
      <c r="B238" s="14" t="s">
        <v>247</v>
      </c>
      <c r="C238" s="25">
        <f>+'ENERO ORD'!N238</f>
        <v>453804</v>
      </c>
      <c r="D238" s="25">
        <f>+'AJUSTE FOFIR'!C238</f>
        <v>10628</v>
      </c>
      <c r="E238" s="25">
        <f>+SUM(C238:D238)</f>
        <v>464432</v>
      </c>
    </row>
    <row r="239" spans="1:5" x14ac:dyDescent="0.25">
      <c r="A239" s="13">
        <v>236</v>
      </c>
      <c r="B239" s="14" t="s">
        <v>248</v>
      </c>
      <c r="C239" s="25">
        <f>+'ENERO ORD'!N239</f>
        <v>280119</v>
      </c>
      <c r="D239" s="25">
        <f>+'AJUSTE FOFIR'!C239</f>
        <v>3712</v>
      </c>
      <c r="E239" s="25">
        <f>+SUM(C239:D239)</f>
        <v>283831</v>
      </c>
    </row>
    <row r="240" spans="1:5" x14ac:dyDescent="0.25">
      <c r="A240" s="13">
        <v>237</v>
      </c>
      <c r="B240" s="14" t="s">
        <v>249</v>
      </c>
      <c r="C240" s="25">
        <f>+'ENERO ORD'!N240</f>
        <v>235038</v>
      </c>
      <c r="D240" s="25">
        <f>+'AJUSTE FOFIR'!C240</f>
        <v>7897</v>
      </c>
      <c r="E240" s="25">
        <f>+SUM(C240:D240)</f>
        <v>242935</v>
      </c>
    </row>
    <row r="241" spans="1:5" x14ac:dyDescent="0.25">
      <c r="A241" s="13">
        <v>238</v>
      </c>
      <c r="B241" s="14" t="s">
        <v>250</v>
      </c>
      <c r="C241" s="25">
        <f>+'ENERO ORD'!N241</f>
        <v>202102</v>
      </c>
      <c r="D241" s="25">
        <f>+'AJUSTE FOFIR'!C241</f>
        <v>3509</v>
      </c>
      <c r="E241" s="25">
        <f>+SUM(C241:D241)</f>
        <v>205611</v>
      </c>
    </row>
    <row r="242" spans="1:5" x14ac:dyDescent="0.25">
      <c r="A242" s="13">
        <v>239</v>
      </c>
      <c r="B242" s="14" t="s">
        <v>251</v>
      </c>
      <c r="C242" s="25">
        <f>+'ENERO ORD'!N242</f>
        <v>165911</v>
      </c>
      <c r="D242" s="25">
        <f>+'AJUSTE FOFIR'!C242</f>
        <v>5409</v>
      </c>
      <c r="E242" s="25">
        <f>+SUM(C242:D242)</f>
        <v>171320</v>
      </c>
    </row>
    <row r="243" spans="1:5" x14ac:dyDescent="0.25">
      <c r="A243" s="13">
        <v>240</v>
      </c>
      <c r="B243" s="14" t="s">
        <v>252</v>
      </c>
      <c r="C243" s="25">
        <f>+'ENERO ORD'!N243</f>
        <v>260265</v>
      </c>
      <c r="D243" s="25">
        <f>+'AJUSTE FOFIR'!C243</f>
        <v>6843</v>
      </c>
      <c r="E243" s="25">
        <f>+SUM(C243:D243)</f>
        <v>267108</v>
      </c>
    </row>
    <row r="244" spans="1:5" x14ac:dyDescent="0.25">
      <c r="A244" s="13">
        <v>241</v>
      </c>
      <c r="B244" s="14" t="s">
        <v>253</v>
      </c>
      <c r="C244" s="25">
        <f>+'ENERO ORD'!N244</f>
        <v>207341</v>
      </c>
      <c r="D244" s="25">
        <f>+'AJUSTE FOFIR'!C244</f>
        <v>6600</v>
      </c>
      <c r="E244" s="25">
        <f>+SUM(C244:D244)</f>
        <v>213941</v>
      </c>
    </row>
    <row r="245" spans="1:5" x14ac:dyDescent="0.25">
      <c r="A245" s="13">
        <v>242</v>
      </c>
      <c r="B245" s="14" t="s">
        <v>254</v>
      </c>
      <c r="C245" s="25">
        <f>+'ENERO ORD'!N245</f>
        <v>720318</v>
      </c>
      <c r="D245" s="25">
        <f>+'AJUSTE FOFIR'!C245</f>
        <v>33406</v>
      </c>
      <c r="E245" s="25">
        <f>+SUM(C245:D245)</f>
        <v>753724</v>
      </c>
    </row>
    <row r="246" spans="1:5" x14ac:dyDescent="0.25">
      <c r="A246" s="13">
        <v>243</v>
      </c>
      <c r="B246" s="14" t="s">
        <v>255</v>
      </c>
      <c r="C246" s="25">
        <f>+'ENERO ORD'!N246</f>
        <v>322025</v>
      </c>
      <c r="D246" s="25">
        <f>+'AJUSTE FOFIR'!C246</f>
        <v>11495</v>
      </c>
      <c r="E246" s="25">
        <f>+SUM(C246:D246)</f>
        <v>333520</v>
      </c>
    </row>
    <row r="247" spans="1:5" x14ac:dyDescent="0.25">
      <c r="A247" s="13">
        <v>244</v>
      </c>
      <c r="B247" s="14" t="s">
        <v>256</v>
      </c>
      <c r="C247" s="25">
        <f>+'ENERO ORD'!N247</f>
        <v>319515</v>
      </c>
      <c r="D247" s="25">
        <f>+'AJUSTE FOFIR'!C247</f>
        <v>10629</v>
      </c>
      <c r="E247" s="25">
        <f>+SUM(C247:D247)</f>
        <v>330144</v>
      </c>
    </row>
    <row r="248" spans="1:5" x14ac:dyDescent="0.25">
      <c r="A248" s="13">
        <v>245</v>
      </c>
      <c r="B248" s="14" t="s">
        <v>257</v>
      </c>
      <c r="C248" s="25">
        <f>+'ENERO ORD'!N248</f>
        <v>147990</v>
      </c>
      <c r="D248" s="25">
        <f>+'AJUSTE FOFIR'!C248</f>
        <v>3308</v>
      </c>
      <c r="E248" s="25">
        <f>+SUM(C248:D248)</f>
        <v>151298</v>
      </c>
    </row>
    <row r="249" spans="1:5" x14ac:dyDescent="0.25">
      <c r="A249" s="13">
        <v>246</v>
      </c>
      <c r="B249" s="14" t="s">
        <v>258</v>
      </c>
      <c r="C249" s="25">
        <f>+'ENERO ORD'!N249</f>
        <v>132428</v>
      </c>
      <c r="D249" s="25">
        <f>+'AJUSTE FOFIR'!C249</f>
        <v>1534</v>
      </c>
      <c r="E249" s="25">
        <f>+SUM(C249:D249)</f>
        <v>133962</v>
      </c>
    </row>
    <row r="250" spans="1:5" x14ac:dyDescent="0.25">
      <c r="A250" s="13">
        <v>247</v>
      </c>
      <c r="B250" s="14" t="s">
        <v>259</v>
      </c>
      <c r="C250" s="25">
        <f>+'ENERO ORD'!N250</f>
        <v>245713</v>
      </c>
      <c r="D250" s="25">
        <f>+'AJUSTE FOFIR'!C250</f>
        <v>5512</v>
      </c>
      <c r="E250" s="25">
        <f>+SUM(C250:D250)</f>
        <v>251225</v>
      </c>
    </row>
    <row r="251" spans="1:5" x14ac:dyDescent="0.25">
      <c r="A251" s="13">
        <v>248</v>
      </c>
      <c r="B251" s="14" t="s">
        <v>260</v>
      </c>
      <c r="C251" s="25">
        <f>+'ENERO ORD'!N251</f>
        <v>866494</v>
      </c>
      <c r="D251" s="25">
        <f>+'AJUSTE FOFIR'!C251</f>
        <v>42402</v>
      </c>
      <c r="E251" s="25">
        <f>+SUM(C251:D251)</f>
        <v>908896</v>
      </c>
    </row>
    <row r="252" spans="1:5" x14ac:dyDescent="0.25">
      <c r="A252" s="13">
        <v>249</v>
      </c>
      <c r="B252" s="14" t="s">
        <v>261</v>
      </c>
      <c r="C252" s="25">
        <f>+'ENERO ORD'!N252</f>
        <v>400273</v>
      </c>
      <c r="D252" s="25">
        <f>+'AJUSTE FOFIR'!C252</f>
        <v>11075</v>
      </c>
      <c r="E252" s="25">
        <f>+SUM(C252:D252)</f>
        <v>411348</v>
      </c>
    </row>
    <row r="253" spans="1:5" x14ac:dyDescent="0.25">
      <c r="A253" s="13">
        <v>250</v>
      </c>
      <c r="B253" s="14" t="s">
        <v>262</v>
      </c>
      <c r="C253" s="25">
        <f>+'ENERO ORD'!N253</f>
        <v>288138</v>
      </c>
      <c r="D253" s="25">
        <f>+'AJUSTE FOFIR'!C253</f>
        <v>11843</v>
      </c>
      <c r="E253" s="25">
        <f>+SUM(C253:D253)</f>
        <v>299981</v>
      </c>
    </row>
    <row r="254" spans="1:5" x14ac:dyDescent="0.25">
      <c r="A254" s="13">
        <v>251</v>
      </c>
      <c r="B254" s="14" t="s">
        <v>263</v>
      </c>
      <c r="C254" s="25">
        <f>+'ENERO ORD'!N254</f>
        <v>208105</v>
      </c>
      <c r="D254" s="25">
        <f>+'AJUSTE FOFIR'!C254</f>
        <v>3115</v>
      </c>
      <c r="E254" s="25">
        <f>+SUM(C254:D254)</f>
        <v>211220</v>
      </c>
    </row>
    <row r="255" spans="1:5" x14ac:dyDescent="0.25">
      <c r="A255" s="13">
        <v>252</v>
      </c>
      <c r="B255" s="14" t="s">
        <v>264</v>
      </c>
      <c r="C255" s="25">
        <f>+'ENERO ORD'!N255</f>
        <v>216622</v>
      </c>
      <c r="D255" s="25">
        <f>+'AJUSTE FOFIR'!C255</f>
        <v>6066</v>
      </c>
      <c r="E255" s="25">
        <f>+SUM(C255:D255)</f>
        <v>222688</v>
      </c>
    </row>
    <row r="256" spans="1:5" x14ac:dyDescent="0.25">
      <c r="A256" s="13">
        <v>253</v>
      </c>
      <c r="B256" s="14" t="s">
        <v>265</v>
      </c>
      <c r="C256" s="25">
        <f>+'ENERO ORD'!N256</f>
        <v>300214</v>
      </c>
      <c r="D256" s="25">
        <f>+'AJUSTE FOFIR'!C256</f>
        <v>5361</v>
      </c>
      <c r="E256" s="25">
        <f>+SUM(C256:D256)</f>
        <v>305575</v>
      </c>
    </row>
    <row r="257" spans="1:5" x14ac:dyDescent="0.25">
      <c r="A257" s="13">
        <v>254</v>
      </c>
      <c r="B257" s="14" t="s">
        <v>266</v>
      </c>
      <c r="C257" s="25">
        <f>+'ENERO ORD'!N257</f>
        <v>343245</v>
      </c>
      <c r="D257" s="25">
        <f>+'AJUSTE FOFIR'!C257</f>
        <v>11156</v>
      </c>
      <c r="E257" s="25">
        <f>+SUM(C257:D257)</f>
        <v>354401</v>
      </c>
    </row>
    <row r="258" spans="1:5" x14ac:dyDescent="0.25">
      <c r="A258" s="13">
        <v>255</v>
      </c>
      <c r="B258" s="14" t="s">
        <v>267</v>
      </c>
      <c r="C258" s="25">
        <f>+'ENERO ORD'!N258</f>
        <v>213830</v>
      </c>
      <c r="D258" s="25">
        <f>+'AJUSTE FOFIR'!C258</f>
        <v>4901</v>
      </c>
      <c r="E258" s="25">
        <f>+SUM(C258:D258)</f>
        <v>218731</v>
      </c>
    </row>
    <row r="259" spans="1:5" x14ac:dyDescent="0.25">
      <c r="A259" s="13">
        <v>256</v>
      </c>
      <c r="B259" s="14" t="s">
        <v>268</v>
      </c>
      <c r="C259" s="25">
        <f>+'ENERO ORD'!N259</f>
        <v>123990</v>
      </c>
      <c r="D259" s="25">
        <f>+'AJUSTE FOFIR'!C259</f>
        <v>1521</v>
      </c>
      <c r="E259" s="25">
        <f>+SUM(C259:D259)</f>
        <v>125511</v>
      </c>
    </row>
    <row r="260" spans="1:5" x14ac:dyDescent="0.25">
      <c r="A260" s="13">
        <v>257</v>
      </c>
      <c r="B260" s="14" t="s">
        <v>269</v>
      </c>
      <c r="C260" s="25">
        <f>+'ENERO ORD'!N260</f>
        <v>188277</v>
      </c>
      <c r="D260" s="25">
        <f>+'AJUSTE FOFIR'!C260</f>
        <v>2693</v>
      </c>
      <c r="E260" s="25">
        <f>+SUM(C260:D260)</f>
        <v>190970</v>
      </c>
    </row>
    <row r="261" spans="1:5" x14ac:dyDescent="0.25">
      <c r="A261" s="13">
        <v>258</v>
      </c>
      <c r="B261" s="14" t="s">
        <v>270</v>
      </c>
      <c r="C261" s="25">
        <f>+'ENERO ORD'!N261</f>
        <v>169648</v>
      </c>
      <c r="D261" s="25">
        <f>+'AJUSTE FOFIR'!C261</f>
        <v>4842</v>
      </c>
      <c r="E261" s="25">
        <f>+SUM(C261:D261)</f>
        <v>174490</v>
      </c>
    </row>
    <row r="262" spans="1:5" x14ac:dyDescent="0.25">
      <c r="A262" s="13">
        <v>259</v>
      </c>
      <c r="B262" s="14" t="s">
        <v>271</v>
      </c>
      <c r="C262" s="25">
        <f>+'ENERO ORD'!N262</f>
        <v>412536</v>
      </c>
      <c r="D262" s="25">
        <f>+'AJUSTE FOFIR'!C262</f>
        <v>6311</v>
      </c>
      <c r="E262" s="25">
        <f>+SUM(C262:D262)</f>
        <v>418847</v>
      </c>
    </row>
    <row r="263" spans="1:5" x14ac:dyDescent="0.25">
      <c r="A263" s="13">
        <v>260</v>
      </c>
      <c r="B263" s="14" t="s">
        <v>272</v>
      </c>
      <c r="C263" s="25">
        <f>+'ENERO ORD'!N263</f>
        <v>242381</v>
      </c>
      <c r="D263" s="25">
        <f>+'AJUSTE FOFIR'!C263</f>
        <v>6087</v>
      </c>
      <c r="E263" s="25">
        <f>+SUM(C263:D263)</f>
        <v>248468</v>
      </c>
    </row>
    <row r="264" spans="1:5" x14ac:dyDescent="0.25">
      <c r="A264" s="13">
        <v>261</v>
      </c>
      <c r="B264" s="14" t="s">
        <v>273</v>
      </c>
      <c r="C264" s="25">
        <f>+'ENERO ORD'!N264</f>
        <v>803451</v>
      </c>
      <c r="D264" s="25">
        <f>+'AJUSTE FOFIR'!C264</f>
        <v>20340</v>
      </c>
      <c r="E264" s="25">
        <f>+SUM(C264:D264)</f>
        <v>823791</v>
      </c>
    </row>
    <row r="265" spans="1:5" x14ac:dyDescent="0.25">
      <c r="A265" s="13">
        <v>262</v>
      </c>
      <c r="B265" s="14" t="s">
        <v>274</v>
      </c>
      <c r="C265" s="25">
        <f>+'ENERO ORD'!N265</f>
        <v>142338</v>
      </c>
      <c r="D265" s="25">
        <f>+'AJUSTE FOFIR'!C265</f>
        <v>3502</v>
      </c>
      <c r="E265" s="25">
        <f>+SUM(C265:D265)</f>
        <v>145840</v>
      </c>
    </row>
    <row r="266" spans="1:5" x14ac:dyDescent="0.25">
      <c r="A266" s="13">
        <v>263</v>
      </c>
      <c r="B266" s="14" t="s">
        <v>275</v>
      </c>
      <c r="C266" s="25">
        <f>+'ENERO ORD'!N266</f>
        <v>376983</v>
      </c>
      <c r="D266" s="25">
        <f>+'AJUSTE FOFIR'!C266</f>
        <v>10485</v>
      </c>
      <c r="E266" s="25">
        <f>+SUM(C266:D266)</f>
        <v>387468</v>
      </c>
    </row>
    <row r="267" spans="1:5" x14ac:dyDescent="0.25">
      <c r="A267" s="13">
        <v>264</v>
      </c>
      <c r="B267" s="14" t="s">
        <v>276</v>
      </c>
      <c r="C267" s="25">
        <f>+'ENERO ORD'!N267</f>
        <v>266318</v>
      </c>
      <c r="D267" s="25">
        <f>+'AJUSTE FOFIR'!C267</f>
        <v>5385</v>
      </c>
      <c r="E267" s="25">
        <f>+SUM(C267:D267)</f>
        <v>271703</v>
      </c>
    </row>
    <row r="268" spans="1:5" x14ac:dyDescent="0.25">
      <c r="A268" s="13">
        <v>265</v>
      </c>
      <c r="B268" s="14" t="s">
        <v>277</v>
      </c>
      <c r="C268" s="25">
        <f>+'ENERO ORD'!N268</f>
        <v>508118</v>
      </c>
      <c r="D268" s="25">
        <f>+'AJUSTE FOFIR'!C268</f>
        <v>32084</v>
      </c>
      <c r="E268" s="25">
        <f>+SUM(C268:D268)</f>
        <v>540202</v>
      </c>
    </row>
    <row r="269" spans="1:5" x14ac:dyDescent="0.25">
      <c r="A269" s="13">
        <v>266</v>
      </c>
      <c r="B269" s="14" t="s">
        <v>278</v>
      </c>
      <c r="C269" s="25">
        <f>+'ENERO ORD'!N269</f>
        <v>1279958</v>
      </c>
      <c r="D269" s="25">
        <f>+'AJUSTE FOFIR'!C269</f>
        <v>25152</v>
      </c>
      <c r="E269" s="25">
        <f>+SUM(C269:D269)</f>
        <v>1305110</v>
      </c>
    </row>
    <row r="270" spans="1:5" x14ac:dyDescent="0.25">
      <c r="A270" s="13">
        <v>267</v>
      </c>
      <c r="B270" s="14" t="s">
        <v>279</v>
      </c>
      <c r="C270" s="25">
        <f>+'ENERO ORD'!N270</f>
        <v>106160</v>
      </c>
      <c r="D270" s="25">
        <f>+'AJUSTE FOFIR'!C270</f>
        <v>745</v>
      </c>
      <c r="E270" s="25">
        <f>+SUM(C270:D270)</f>
        <v>106905</v>
      </c>
    </row>
    <row r="271" spans="1:5" x14ac:dyDescent="0.25">
      <c r="A271" s="13">
        <v>268</v>
      </c>
      <c r="B271" s="14" t="s">
        <v>280</v>
      </c>
      <c r="C271" s="25">
        <f>+'ENERO ORD'!N271</f>
        <v>198864</v>
      </c>
      <c r="D271" s="25">
        <f>+'AJUSTE FOFIR'!C271</f>
        <v>6508</v>
      </c>
      <c r="E271" s="25">
        <f>+SUM(C271:D271)</f>
        <v>205372</v>
      </c>
    </row>
    <row r="272" spans="1:5" x14ac:dyDescent="0.25">
      <c r="A272" s="13">
        <v>269</v>
      </c>
      <c r="B272" s="14" t="s">
        <v>281</v>
      </c>
      <c r="C272" s="25">
        <f>+'ENERO ORD'!N272</f>
        <v>641365</v>
      </c>
      <c r="D272" s="25">
        <f>+'AJUSTE FOFIR'!C272</f>
        <v>11428</v>
      </c>
      <c r="E272" s="25">
        <f>+SUM(C272:D272)</f>
        <v>652793</v>
      </c>
    </row>
    <row r="273" spans="1:5" x14ac:dyDescent="0.25">
      <c r="A273" s="13">
        <v>270</v>
      </c>
      <c r="B273" s="14" t="s">
        <v>282</v>
      </c>
      <c r="C273" s="25">
        <f>+'ENERO ORD'!N273</f>
        <v>241578</v>
      </c>
      <c r="D273" s="25">
        <f>+'AJUSTE FOFIR'!C273</f>
        <v>7911</v>
      </c>
      <c r="E273" s="25">
        <f>+SUM(C273:D273)</f>
        <v>249489</v>
      </c>
    </row>
    <row r="274" spans="1:5" x14ac:dyDescent="0.25">
      <c r="A274" s="13">
        <v>271</v>
      </c>
      <c r="B274" s="14" t="s">
        <v>283</v>
      </c>
      <c r="C274" s="25">
        <f>+'ENERO ORD'!N274</f>
        <v>249783</v>
      </c>
      <c r="D274" s="25">
        <f>+'AJUSTE FOFIR'!C274</f>
        <v>8244</v>
      </c>
      <c r="E274" s="25">
        <f>+SUM(C274:D274)</f>
        <v>258027</v>
      </c>
    </row>
    <row r="275" spans="1:5" x14ac:dyDescent="0.25">
      <c r="A275" s="13">
        <v>272</v>
      </c>
      <c r="B275" s="14" t="s">
        <v>284</v>
      </c>
      <c r="C275" s="25">
        <f>+'ENERO ORD'!N275</f>
        <v>564506</v>
      </c>
      <c r="D275" s="25">
        <f>+'AJUSTE FOFIR'!C275</f>
        <v>22004</v>
      </c>
      <c r="E275" s="25">
        <f>+SUM(C275:D275)</f>
        <v>586510</v>
      </c>
    </row>
    <row r="276" spans="1:5" x14ac:dyDescent="0.25">
      <c r="A276" s="13">
        <v>273</v>
      </c>
      <c r="B276" s="14" t="s">
        <v>285</v>
      </c>
      <c r="C276" s="25">
        <f>+'ENERO ORD'!N276</f>
        <v>308977</v>
      </c>
      <c r="D276" s="25">
        <f>+'AJUSTE FOFIR'!C276</f>
        <v>9617</v>
      </c>
      <c r="E276" s="25">
        <f>+SUM(C276:D276)</f>
        <v>318594</v>
      </c>
    </row>
    <row r="277" spans="1:5" x14ac:dyDescent="0.25">
      <c r="A277" s="13">
        <v>274</v>
      </c>
      <c r="B277" s="14" t="s">
        <v>286</v>
      </c>
      <c r="C277" s="25">
        <f>+'ENERO ORD'!N277</f>
        <v>208780</v>
      </c>
      <c r="D277" s="25">
        <f>+'AJUSTE FOFIR'!C277</f>
        <v>6046</v>
      </c>
      <c r="E277" s="25">
        <f>+SUM(C277:D277)</f>
        <v>214826</v>
      </c>
    </row>
    <row r="278" spans="1:5" x14ac:dyDescent="0.25">
      <c r="A278" s="13">
        <v>275</v>
      </c>
      <c r="B278" s="14" t="s">
        <v>287</v>
      </c>
      <c r="C278" s="25">
        <f>+'ENERO ORD'!N278</f>
        <v>441317</v>
      </c>
      <c r="D278" s="25">
        <f>+'AJUSTE FOFIR'!C278</f>
        <v>19216</v>
      </c>
      <c r="E278" s="25">
        <f>+SUM(C278:D278)</f>
        <v>460533</v>
      </c>
    </row>
    <row r="279" spans="1:5" x14ac:dyDescent="0.25">
      <c r="A279" s="13">
        <v>276</v>
      </c>
      <c r="B279" s="14" t="s">
        <v>288</v>
      </c>
      <c r="C279" s="25">
        <f>+'ENERO ORD'!N279</f>
        <v>208238</v>
      </c>
      <c r="D279" s="25">
        <f>+'AJUSTE FOFIR'!C279</f>
        <v>1727</v>
      </c>
      <c r="E279" s="25">
        <f>+SUM(C279:D279)</f>
        <v>209965</v>
      </c>
    </row>
    <row r="280" spans="1:5" x14ac:dyDescent="0.25">
      <c r="A280" s="13">
        <v>277</v>
      </c>
      <c r="B280" s="14" t="s">
        <v>289</v>
      </c>
      <c r="C280" s="25">
        <f>+'ENERO ORD'!N280</f>
        <v>1225006</v>
      </c>
      <c r="D280" s="25">
        <f>+'AJUSTE FOFIR'!C280</f>
        <v>40528</v>
      </c>
      <c r="E280" s="25">
        <f>+SUM(C280:D280)</f>
        <v>1265534</v>
      </c>
    </row>
    <row r="281" spans="1:5" x14ac:dyDescent="0.25">
      <c r="A281" s="13">
        <v>278</v>
      </c>
      <c r="B281" s="14" t="s">
        <v>290</v>
      </c>
      <c r="C281" s="25">
        <f>+'ENERO ORD'!N281</f>
        <v>3498531</v>
      </c>
      <c r="D281" s="25">
        <f>+'AJUSTE FOFIR'!C281</f>
        <v>117345</v>
      </c>
      <c r="E281" s="25">
        <f>+SUM(C281:D281)</f>
        <v>3615876</v>
      </c>
    </row>
    <row r="282" spans="1:5" x14ac:dyDescent="0.25">
      <c r="A282" s="13">
        <v>279</v>
      </c>
      <c r="B282" s="14" t="s">
        <v>291</v>
      </c>
      <c r="C282" s="25">
        <f>+'ENERO ORD'!N282</f>
        <v>321357</v>
      </c>
      <c r="D282" s="25">
        <f>+'AJUSTE FOFIR'!C282</f>
        <v>8495</v>
      </c>
      <c r="E282" s="25">
        <f>+SUM(C282:D282)</f>
        <v>329852</v>
      </c>
    </row>
    <row r="283" spans="1:5" x14ac:dyDescent="0.25">
      <c r="A283" s="13">
        <v>280</v>
      </c>
      <c r="B283" s="14" t="s">
        <v>292</v>
      </c>
      <c r="C283" s="25">
        <f>+'ENERO ORD'!N283</f>
        <v>338712</v>
      </c>
      <c r="D283" s="25">
        <f>+'AJUSTE FOFIR'!C283</f>
        <v>8755</v>
      </c>
      <c r="E283" s="25">
        <f>+SUM(C283:D283)</f>
        <v>347467</v>
      </c>
    </row>
    <row r="284" spans="1:5" x14ac:dyDescent="0.25">
      <c r="A284" s="13">
        <v>281</v>
      </c>
      <c r="B284" s="14" t="s">
        <v>293</v>
      </c>
      <c r="C284" s="25">
        <f>+'ENERO ORD'!N284</f>
        <v>124744</v>
      </c>
      <c r="D284" s="25">
        <f>+'AJUSTE FOFIR'!C284</f>
        <v>2692</v>
      </c>
      <c r="E284" s="25">
        <f>+SUM(C284:D284)</f>
        <v>127436</v>
      </c>
    </row>
    <row r="285" spans="1:5" x14ac:dyDescent="0.25">
      <c r="A285" s="13">
        <v>282</v>
      </c>
      <c r="B285" s="14" t="s">
        <v>294</v>
      </c>
      <c r="C285" s="25">
        <f>+'ENERO ORD'!N285</f>
        <v>133247</v>
      </c>
      <c r="D285" s="25">
        <f>+'AJUSTE FOFIR'!C285</f>
        <v>1668</v>
      </c>
      <c r="E285" s="25">
        <f>+SUM(C285:D285)</f>
        <v>134915</v>
      </c>
    </row>
    <row r="286" spans="1:5" x14ac:dyDescent="0.25">
      <c r="A286" s="13">
        <v>283</v>
      </c>
      <c r="B286" s="14" t="s">
        <v>295</v>
      </c>
      <c r="C286" s="25">
        <f>+'ENERO ORD'!N286</f>
        <v>242988</v>
      </c>
      <c r="D286" s="25">
        <f>+'AJUSTE FOFIR'!C286</f>
        <v>13323</v>
      </c>
      <c r="E286" s="25">
        <f>+SUM(C286:D286)</f>
        <v>256311</v>
      </c>
    </row>
    <row r="287" spans="1:5" x14ac:dyDescent="0.25">
      <c r="A287" s="13">
        <v>284</v>
      </c>
      <c r="B287" s="14" t="s">
        <v>296</v>
      </c>
      <c r="C287" s="25">
        <f>+'ENERO ORD'!N287</f>
        <v>600391</v>
      </c>
      <c r="D287" s="25">
        <f>+'AJUSTE FOFIR'!C287</f>
        <v>8405</v>
      </c>
      <c r="E287" s="25">
        <f>+SUM(C287:D287)</f>
        <v>608796</v>
      </c>
    </row>
    <row r="288" spans="1:5" x14ac:dyDescent="0.25">
      <c r="A288" s="13">
        <v>285</v>
      </c>
      <c r="B288" s="14" t="s">
        <v>297</v>
      </c>
      <c r="C288" s="25">
        <f>+'ENERO ORD'!N288</f>
        <v>443571</v>
      </c>
      <c r="D288" s="25">
        <f>+'AJUSTE FOFIR'!C288</f>
        <v>10687</v>
      </c>
      <c r="E288" s="25">
        <f>+SUM(C288:D288)</f>
        <v>454258</v>
      </c>
    </row>
    <row r="289" spans="1:5" x14ac:dyDescent="0.25">
      <c r="A289" s="13">
        <v>286</v>
      </c>
      <c r="B289" s="14" t="s">
        <v>298</v>
      </c>
      <c r="C289" s="25">
        <f>+'ENERO ORD'!N289</f>
        <v>403973</v>
      </c>
      <c r="D289" s="25">
        <f>+'AJUSTE FOFIR'!C289</f>
        <v>10809</v>
      </c>
      <c r="E289" s="25">
        <f>+SUM(C289:D289)</f>
        <v>414782</v>
      </c>
    </row>
    <row r="290" spans="1:5" x14ac:dyDescent="0.25">
      <c r="A290" s="13">
        <v>287</v>
      </c>
      <c r="B290" s="14" t="s">
        <v>299</v>
      </c>
      <c r="C290" s="25">
        <f>+'ENERO ORD'!N290</f>
        <v>128835</v>
      </c>
      <c r="D290" s="25">
        <f>+'AJUSTE FOFIR'!C290</f>
        <v>4796</v>
      </c>
      <c r="E290" s="25">
        <f>+SUM(C290:D290)</f>
        <v>133631</v>
      </c>
    </row>
    <row r="291" spans="1:5" x14ac:dyDescent="0.25">
      <c r="A291" s="13">
        <v>288</v>
      </c>
      <c r="B291" s="14" t="s">
        <v>300</v>
      </c>
      <c r="C291" s="25">
        <f>+'ENERO ORD'!N291</f>
        <v>159745</v>
      </c>
      <c r="D291" s="25">
        <f>+'AJUSTE FOFIR'!C291</f>
        <v>1521</v>
      </c>
      <c r="E291" s="25">
        <f>+SUM(C291:D291)</f>
        <v>161266</v>
      </c>
    </row>
    <row r="292" spans="1:5" x14ac:dyDescent="0.25">
      <c r="A292" s="13">
        <v>289</v>
      </c>
      <c r="B292" s="14" t="s">
        <v>301</v>
      </c>
      <c r="C292" s="25">
        <f>+'ENERO ORD'!N292</f>
        <v>175535</v>
      </c>
      <c r="D292" s="25">
        <f>+'AJUSTE FOFIR'!C292</f>
        <v>3053</v>
      </c>
      <c r="E292" s="25">
        <f>+SUM(C292:D292)</f>
        <v>178588</v>
      </c>
    </row>
    <row r="293" spans="1:5" x14ac:dyDescent="0.25">
      <c r="A293" s="13">
        <v>290</v>
      </c>
      <c r="B293" s="14" t="s">
        <v>302</v>
      </c>
      <c r="C293" s="25">
        <f>+'ENERO ORD'!N293</f>
        <v>139521</v>
      </c>
      <c r="D293" s="25">
        <f>+'AJUSTE FOFIR'!C293</f>
        <v>2586</v>
      </c>
      <c r="E293" s="25">
        <f>+SUM(C293:D293)</f>
        <v>142107</v>
      </c>
    </row>
    <row r="294" spans="1:5" x14ac:dyDescent="0.25">
      <c r="A294" s="13">
        <v>291</v>
      </c>
      <c r="B294" s="14" t="s">
        <v>303</v>
      </c>
      <c r="C294" s="25">
        <f>+'ENERO ORD'!N294</f>
        <v>368331</v>
      </c>
      <c r="D294" s="25">
        <f>+'AJUSTE FOFIR'!C294</f>
        <v>11066</v>
      </c>
      <c r="E294" s="25">
        <f>+SUM(C294:D294)</f>
        <v>379397</v>
      </c>
    </row>
    <row r="295" spans="1:5" x14ac:dyDescent="0.25">
      <c r="A295" s="13">
        <v>292</v>
      </c>
      <c r="B295" s="14" t="s">
        <v>304</v>
      </c>
      <c r="C295" s="25">
        <f>+'ENERO ORD'!N295</f>
        <v>226033</v>
      </c>
      <c r="D295" s="25">
        <f>+'AJUSTE FOFIR'!C295</f>
        <v>4034</v>
      </c>
      <c r="E295" s="25">
        <f>+SUM(C295:D295)</f>
        <v>230067</v>
      </c>
    </row>
    <row r="296" spans="1:5" x14ac:dyDescent="0.25">
      <c r="A296" s="13">
        <v>293</v>
      </c>
      <c r="B296" s="14" t="s">
        <v>305</v>
      </c>
      <c r="C296" s="25">
        <f>+'ENERO ORD'!N296</f>
        <v>1711817</v>
      </c>
      <c r="D296" s="25">
        <f>+'AJUSTE FOFIR'!C296</f>
        <v>112491</v>
      </c>
      <c r="E296" s="25">
        <f>+SUM(C296:D296)</f>
        <v>1824308</v>
      </c>
    </row>
    <row r="297" spans="1:5" x14ac:dyDescent="0.25">
      <c r="A297" s="13">
        <v>294</v>
      </c>
      <c r="B297" s="14" t="s">
        <v>306</v>
      </c>
      <c r="C297" s="25">
        <f>+'ENERO ORD'!N297</f>
        <v>767770</v>
      </c>
      <c r="D297" s="25">
        <f>+'AJUSTE FOFIR'!C297</f>
        <v>30912</v>
      </c>
      <c r="E297" s="25">
        <f>+SUM(C297:D297)</f>
        <v>798682</v>
      </c>
    </row>
    <row r="298" spans="1:5" x14ac:dyDescent="0.25">
      <c r="A298" s="13">
        <v>295</v>
      </c>
      <c r="B298" s="14" t="s">
        <v>307</v>
      </c>
      <c r="C298" s="25">
        <f>+'ENERO ORD'!N298</f>
        <v>1078981</v>
      </c>
      <c r="D298" s="25">
        <f>+'AJUSTE FOFIR'!C298</f>
        <v>41843</v>
      </c>
      <c r="E298" s="25">
        <f>+SUM(C298:D298)</f>
        <v>1120824</v>
      </c>
    </row>
    <row r="299" spans="1:5" x14ac:dyDescent="0.25">
      <c r="A299" s="13">
        <v>296</v>
      </c>
      <c r="B299" s="14" t="s">
        <v>308</v>
      </c>
      <c r="C299" s="25">
        <f>+'ENERO ORD'!N299</f>
        <v>175416</v>
      </c>
      <c r="D299" s="25">
        <f>+'AJUSTE FOFIR'!C299</f>
        <v>3021</v>
      </c>
      <c r="E299" s="25">
        <f>+SUM(C299:D299)</f>
        <v>178437</v>
      </c>
    </row>
    <row r="300" spans="1:5" x14ac:dyDescent="0.25">
      <c r="A300" s="13">
        <v>297</v>
      </c>
      <c r="B300" s="14" t="s">
        <v>309</v>
      </c>
      <c r="C300" s="25">
        <f>+'ENERO ORD'!N300</f>
        <v>329451</v>
      </c>
      <c r="D300" s="25">
        <f>+'AJUSTE FOFIR'!C300</f>
        <v>11123</v>
      </c>
      <c r="E300" s="25">
        <f>+SUM(C300:D300)</f>
        <v>340574</v>
      </c>
    </row>
    <row r="301" spans="1:5" x14ac:dyDescent="0.25">
      <c r="A301" s="13">
        <v>298</v>
      </c>
      <c r="B301" s="14" t="s">
        <v>310</v>
      </c>
      <c r="C301" s="25">
        <f>+'ENERO ORD'!N301</f>
        <v>1296912</v>
      </c>
      <c r="D301" s="25">
        <f>+'AJUSTE FOFIR'!C301</f>
        <v>59267</v>
      </c>
      <c r="E301" s="25">
        <f>+SUM(C301:D301)</f>
        <v>1356179</v>
      </c>
    </row>
    <row r="302" spans="1:5" x14ac:dyDescent="0.25">
      <c r="A302" s="13">
        <v>299</v>
      </c>
      <c r="B302" s="14" t="s">
        <v>311</v>
      </c>
      <c r="C302" s="25">
        <f>+'ENERO ORD'!N302</f>
        <v>280270</v>
      </c>
      <c r="D302" s="25">
        <f>+'AJUSTE FOFIR'!C302</f>
        <v>24261</v>
      </c>
      <c r="E302" s="25">
        <f>+SUM(C302:D302)</f>
        <v>304531</v>
      </c>
    </row>
    <row r="303" spans="1:5" x14ac:dyDescent="0.25">
      <c r="A303" s="13">
        <v>300</v>
      </c>
      <c r="B303" s="14" t="s">
        <v>312</v>
      </c>
      <c r="C303" s="25">
        <f>+'ENERO ORD'!N303</f>
        <v>475675</v>
      </c>
      <c r="D303" s="25">
        <f>+'AJUSTE FOFIR'!C303</f>
        <v>18907</v>
      </c>
      <c r="E303" s="25">
        <f>+SUM(C303:D303)</f>
        <v>494582</v>
      </c>
    </row>
    <row r="304" spans="1:5" x14ac:dyDescent="0.25">
      <c r="A304" s="13">
        <v>301</v>
      </c>
      <c r="B304" s="14" t="s">
        <v>313</v>
      </c>
      <c r="C304" s="25">
        <f>+'ENERO ORD'!N304</f>
        <v>436853</v>
      </c>
      <c r="D304" s="25">
        <f>+'AJUSTE FOFIR'!C304</f>
        <v>6965</v>
      </c>
      <c r="E304" s="25">
        <f>+SUM(C304:D304)</f>
        <v>443818</v>
      </c>
    </row>
    <row r="305" spans="1:5" x14ac:dyDescent="0.25">
      <c r="A305" s="13">
        <v>302</v>
      </c>
      <c r="B305" s="14" t="s">
        <v>314</v>
      </c>
      <c r="C305" s="25">
        <f>+'ENERO ORD'!N305</f>
        <v>425849</v>
      </c>
      <c r="D305" s="25">
        <f>+'AJUSTE FOFIR'!C305</f>
        <v>11393</v>
      </c>
      <c r="E305" s="25">
        <f>+SUM(C305:D305)</f>
        <v>437242</v>
      </c>
    </row>
    <row r="306" spans="1:5" x14ac:dyDescent="0.25">
      <c r="A306" s="13">
        <v>303</v>
      </c>
      <c r="B306" s="14" t="s">
        <v>315</v>
      </c>
      <c r="C306" s="25">
        <f>+'ENERO ORD'!N306</f>
        <v>135609</v>
      </c>
      <c r="D306" s="25">
        <f>+'AJUSTE FOFIR'!C306</f>
        <v>2744</v>
      </c>
      <c r="E306" s="25">
        <f>+SUM(C306:D306)</f>
        <v>138353</v>
      </c>
    </row>
    <row r="307" spans="1:5" x14ac:dyDescent="0.25">
      <c r="A307" s="13">
        <v>304</v>
      </c>
      <c r="B307" s="14" t="s">
        <v>316</v>
      </c>
      <c r="C307" s="25">
        <f>+'ENERO ORD'!N307</f>
        <v>154965</v>
      </c>
      <c r="D307" s="25">
        <f>+'AJUSTE FOFIR'!C307</f>
        <v>3022</v>
      </c>
      <c r="E307" s="25">
        <f>+SUM(C307:D307)</f>
        <v>157987</v>
      </c>
    </row>
    <row r="308" spans="1:5" x14ac:dyDescent="0.25">
      <c r="A308" s="13">
        <v>305</v>
      </c>
      <c r="B308" s="14" t="s">
        <v>317</v>
      </c>
      <c r="C308" s="25">
        <f>+'ENERO ORD'!N308</f>
        <v>480700</v>
      </c>
      <c r="D308" s="25">
        <f>+'AJUSTE FOFIR'!C308</f>
        <v>21547</v>
      </c>
      <c r="E308" s="25">
        <f>+SUM(C308:D308)</f>
        <v>502247</v>
      </c>
    </row>
    <row r="309" spans="1:5" x14ac:dyDescent="0.25">
      <c r="A309" s="13">
        <v>306</v>
      </c>
      <c r="B309" s="14" t="s">
        <v>318</v>
      </c>
      <c r="C309" s="25">
        <f>+'ENERO ORD'!N309</f>
        <v>368066</v>
      </c>
      <c r="D309" s="25">
        <f>+'AJUSTE FOFIR'!C309</f>
        <v>11610</v>
      </c>
      <c r="E309" s="25">
        <f>+SUM(C309:D309)</f>
        <v>379676</v>
      </c>
    </row>
    <row r="310" spans="1:5" x14ac:dyDescent="0.25">
      <c r="A310" s="13">
        <v>307</v>
      </c>
      <c r="B310" s="14" t="s">
        <v>319</v>
      </c>
      <c r="C310" s="25">
        <f>+'ENERO ORD'!N310</f>
        <v>577381</v>
      </c>
      <c r="D310" s="25">
        <f>+'AJUSTE FOFIR'!C310</f>
        <v>32972</v>
      </c>
      <c r="E310" s="25">
        <f>+SUM(C310:D310)</f>
        <v>610353</v>
      </c>
    </row>
    <row r="311" spans="1:5" x14ac:dyDescent="0.25">
      <c r="A311" s="13">
        <v>308</v>
      </c>
      <c r="B311" s="14" t="s">
        <v>320</v>
      </c>
      <c r="C311" s="25">
        <f>+'ENERO ORD'!N311</f>
        <v>443604</v>
      </c>
      <c r="D311" s="25">
        <f>+'AJUSTE FOFIR'!C311</f>
        <v>15460</v>
      </c>
      <c r="E311" s="25">
        <f>+SUM(C311:D311)</f>
        <v>459064</v>
      </c>
    </row>
    <row r="312" spans="1:5" x14ac:dyDescent="0.25">
      <c r="A312" s="13">
        <v>309</v>
      </c>
      <c r="B312" s="14" t="s">
        <v>321</v>
      </c>
      <c r="C312" s="25">
        <f>+'ENERO ORD'!N312</f>
        <v>788827</v>
      </c>
      <c r="D312" s="25">
        <f>+'AJUSTE FOFIR'!C312</f>
        <v>29218</v>
      </c>
      <c r="E312" s="25">
        <f>+SUM(C312:D312)</f>
        <v>818045</v>
      </c>
    </row>
    <row r="313" spans="1:5" x14ac:dyDescent="0.25">
      <c r="A313" s="13">
        <v>310</v>
      </c>
      <c r="B313" s="14" t="s">
        <v>322</v>
      </c>
      <c r="C313" s="25">
        <f>+'ENERO ORD'!N313</f>
        <v>1207669</v>
      </c>
      <c r="D313" s="25">
        <f>+'AJUSTE FOFIR'!C313</f>
        <v>54862</v>
      </c>
      <c r="E313" s="25">
        <f>+SUM(C313:D313)</f>
        <v>1262531</v>
      </c>
    </row>
    <row r="314" spans="1:5" x14ac:dyDescent="0.25">
      <c r="A314" s="13">
        <v>311</v>
      </c>
      <c r="B314" s="14" t="s">
        <v>323</v>
      </c>
      <c r="C314" s="25">
        <f>+'ENERO ORD'!N314</f>
        <v>172273</v>
      </c>
      <c r="D314" s="25">
        <f>+'AJUSTE FOFIR'!C314</f>
        <v>2384</v>
      </c>
      <c r="E314" s="25">
        <f>+SUM(C314:D314)</f>
        <v>174657</v>
      </c>
    </row>
    <row r="315" spans="1:5" x14ac:dyDescent="0.25">
      <c r="A315" s="13">
        <v>312</v>
      </c>
      <c r="B315" s="14" t="s">
        <v>324</v>
      </c>
      <c r="C315" s="25">
        <f>+'ENERO ORD'!N315</f>
        <v>737540</v>
      </c>
      <c r="D315" s="25">
        <f>+'AJUSTE FOFIR'!C315</f>
        <v>30800</v>
      </c>
      <c r="E315" s="25">
        <f>+SUM(C315:D315)</f>
        <v>768340</v>
      </c>
    </row>
    <row r="316" spans="1:5" x14ac:dyDescent="0.25">
      <c r="A316" s="13">
        <v>313</v>
      </c>
      <c r="B316" s="14" t="s">
        <v>325</v>
      </c>
      <c r="C316" s="25">
        <f>+'ENERO ORD'!N316</f>
        <v>179541</v>
      </c>
      <c r="D316" s="25">
        <f>+'AJUSTE FOFIR'!C316</f>
        <v>2132</v>
      </c>
      <c r="E316" s="25">
        <f>+SUM(C316:D316)</f>
        <v>181673</v>
      </c>
    </row>
    <row r="317" spans="1:5" x14ac:dyDescent="0.25">
      <c r="A317" s="13">
        <v>314</v>
      </c>
      <c r="B317" s="14" t="s">
        <v>326</v>
      </c>
      <c r="C317" s="25">
        <f>+'ENERO ORD'!N317</f>
        <v>253457</v>
      </c>
      <c r="D317" s="25">
        <f>+'AJUSTE FOFIR'!C317</f>
        <v>7312</v>
      </c>
      <c r="E317" s="25">
        <f>+SUM(C317:D317)</f>
        <v>260769</v>
      </c>
    </row>
    <row r="318" spans="1:5" x14ac:dyDescent="0.25">
      <c r="A318" s="13">
        <v>315</v>
      </c>
      <c r="B318" s="14" t="s">
        <v>327</v>
      </c>
      <c r="C318" s="25">
        <f>+'ENERO ORD'!N318</f>
        <v>264055</v>
      </c>
      <c r="D318" s="25">
        <f>+'AJUSTE FOFIR'!C318</f>
        <v>5383</v>
      </c>
      <c r="E318" s="25">
        <f>+SUM(C318:D318)</f>
        <v>269438</v>
      </c>
    </row>
    <row r="319" spans="1:5" x14ac:dyDescent="0.25">
      <c r="A319" s="13">
        <v>316</v>
      </c>
      <c r="B319" s="14" t="s">
        <v>328</v>
      </c>
      <c r="C319" s="25">
        <f>+'ENERO ORD'!N319</f>
        <v>198957</v>
      </c>
      <c r="D319" s="25">
        <f>+'AJUSTE FOFIR'!C319</f>
        <v>2552</v>
      </c>
      <c r="E319" s="25">
        <f>+SUM(C319:D319)</f>
        <v>201509</v>
      </c>
    </row>
    <row r="320" spans="1:5" x14ac:dyDescent="0.25">
      <c r="A320" s="13">
        <v>317</v>
      </c>
      <c r="B320" s="14" t="s">
        <v>329</v>
      </c>
      <c r="C320" s="25">
        <f>+'ENERO ORD'!N320</f>
        <v>237568</v>
      </c>
      <c r="D320" s="25">
        <f>+'AJUSTE FOFIR'!C320</f>
        <v>5844</v>
      </c>
      <c r="E320" s="25">
        <f>+SUM(C320:D320)</f>
        <v>243412</v>
      </c>
    </row>
    <row r="321" spans="1:5" x14ac:dyDescent="0.25">
      <c r="A321" s="13">
        <v>318</v>
      </c>
      <c r="B321" s="14" t="s">
        <v>330</v>
      </c>
      <c r="C321" s="25">
        <f>+'ENERO ORD'!N321</f>
        <v>6565003</v>
      </c>
      <c r="D321" s="25">
        <f>+'AJUSTE FOFIR'!C321</f>
        <v>610759</v>
      </c>
      <c r="E321" s="25">
        <f>+SUM(C321:D321)</f>
        <v>7175762</v>
      </c>
    </row>
    <row r="322" spans="1:5" x14ac:dyDescent="0.25">
      <c r="A322" s="13">
        <v>319</v>
      </c>
      <c r="B322" s="14" t="s">
        <v>331</v>
      </c>
      <c r="C322" s="25">
        <f>+'ENERO ORD'!N322</f>
        <v>138591</v>
      </c>
      <c r="D322" s="25">
        <f>+'AJUSTE FOFIR'!C322</f>
        <v>2546</v>
      </c>
      <c r="E322" s="25">
        <f>+SUM(C322:D322)</f>
        <v>141137</v>
      </c>
    </row>
    <row r="323" spans="1:5" x14ac:dyDescent="0.25">
      <c r="A323" s="13">
        <v>320</v>
      </c>
      <c r="B323" s="14" t="s">
        <v>332</v>
      </c>
      <c r="C323" s="25">
        <f>+'ENERO ORD'!N323</f>
        <v>104586</v>
      </c>
      <c r="D323" s="25">
        <f>+'AJUSTE FOFIR'!C323</f>
        <v>2072</v>
      </c>
      <c r="E323" s="25">
        <f>+SUM(C323:D323)</f>
        <v>106658</v>
      </c>
    </row>
    <row r="324" spans="1:5" x14ac:dyDescent="0.25">
      <c r="A324" s="13">
        <v>321</v>
      </c>
      <c r="B324" s="14" t="s">
        <v>333</v>
      </c>
      <c r="C324" s="25">
        <f>+'ENERO ORD'!N324</f>
        <v>144372</v>
      </c>
      <c r="D324" s="25">
        <f>+'AJUSTE FOFIR'!C324</f>
        <v>2797</v>
      </c>
      <c r="E324" s="25">
        <f>+SUM(C324:D324)</f>
        <v>147169</v>
      </c>
    </row>
    <row r="325" spans="1:5" x14ac:dyDescent="0.25">
      <c r="A325" s="13">
        <v>322</v>
      </c>
      <c r="B325" s="14" t="s">
        <v>334</v>
      </c>
      <c r="C325" s="25">
        <f>+'ENERO ORD'!N325</f>
        <v>181498</v>
      </c>
      <c r="D325" s="25">
        <f>+'AJUSTE FOFIR'!C325</f>
        <v>1993</v>
      </c>
      <c r="E325" s="25">
        <f>+SUM(C325:D325)</f>
        <v>183491</v>
      </c>
    </row>
    <row r="326" spans="1:5" x14ac:dyDescent="0.25">
      <c r="A326" s="13">
        <v>323</v>
      </c>
      <c r="B326" s="14" t="s">
        <v>335</v>
      </c>
      <c r="C326" s="25">
        <f>+'ENERO ORD'!N326</f>
        <v>232858</v>
      </c>
      <c r="D326" s="25">
        <f>+'AJUSTE FOFIR'!C326</f>
        <v>8709</v>
      </c>
      <c r="E326" s="25">
        <f>+SUM(C326:D326)</f>
        <v>241567</v>
      </c>
    </row>
    <row r="327" spans="1:5" x14ac:dyDescent="0.25">
      <c r="A327" s="13">
        <v>324</v>
      </c>
      <c r="B327" s="14" t="s">
        <v>336</v>
      </c>
      <c r="C327" s="25">
        <f>+'ENERO ORD'!N327</f>
        <v>3755407</v>
      </c>
      <c r="D327" s="25">
        <f>+'AJUSTE FOFIR'!C327</f>
        <v>231376</v>
      </c>
      <c r="E327" s="25">
        <f>+SUM(C327:D327)</f>
        <v>3986783</v>
      </c>
    </row>
    <row r="328" spans="1:5" x14ac:dyDescent="0.25">
      <c r="A328" s="13">
        <v>325</v>
      </c>
      <c r="B328" s="14" t="s">
        <v>337</v>
      </c>
      <c r="C328" s="25">
        <f>+'ENERO ORD'!N328</f>
        <v>840536</v>
      </c>
      <c r="D328" s="25">
        <f>+'AJUSTE FOFIR'!C328</f>
        <v>30140</v>
      </c>
      <c r="E328" s="25">
        <f>+SUM(C328:D328)</f>
        <v>870676</v>
      </c>
    </row>
    <row r="329" spans="1:5" x14ac:dyDescent="0.25">
      <c r="A329" s="13">
        <v>326</v>
      </c>
      <c r="B329" s="14" t="s">
        <v>338</v>
      </c>
      <c r="C329" s="25">
        <f>+'ENERO ORD'!N329</f>
        <v>639429</v>
      </c>
      <c r="D329" s="25">
        <f>+'AJUSTE FOFIR'!C329</f>
        <v>14727</v>
      </c>
      <c r="E329" s="25">
        <f>+SUM(C329:D329)</f>
        <v>654156</v>
      </c>
    </row>
    <row r="330" spans="1:5" x14ac:dyDescent="0.25">
      <c r="A330" s="13">
        <v>327</v>
      </c>
      <c r="B330" s="14" t="s">
        <v>339</v>
      </c>
      <c r="C330" s="25">
        <f>+'ENERO ORD'!N330</f>
        <v>2256212</v>
      </c>
      <c r="D330" s="25">
        <f>+'AJUSTE FOFIR'!C330</f>
        <v>60752</v>
      </c>
      <c r="E330" s="25">
        <f>+SUM(C330:D330)</f>
        <v>2316964</v>
      </c>
    </row>
    <row r="331" spans="1:5" x14ac:dyDescent="0.25">
      <c r="A331" s="13">
        <v>328</v>
      </c>
      <c r="B331" s="14" t="s">
        <v>340</v>
      </c>
      <c r="C331" s="25">
        <f>+'ENERO ORD'!N331</f>
        <v>165077</v>
      </c>
      <c r="D331" s="25">
        <f>+'AJUSTE FOFIR'!C331</f>
        <v>3754</v>
      </c>
      <c r="E331" s="25">
        <f>+SUM(C331:D331)</f>
        <v>168831</v>
      </c>
    </row>
    <row r="332" spans="1:5" x14ac:dyDescent="0.25">
      <c r="A332" s="13">
        <v>329</v>
      </c>
      <c r="B332" s="14" t="s">
        <v>341</v>
      </c>
      <c r="C332" s="25">
        <f>+'ENERO ORD'!N332</f>
        <v>190702</v>
      </c>
      <c r="D332" s="25">
        <f>+'AJUSTE FOFIR'!C332</f>
        <v>4211</v>
      </c>
      <c r="E332" s="25">
        <f>+SUM(C332:D332)</f>
        <v>194913</v>
      </c>
    </row>
    <row r="333" spans="1:5" x14ac:dyDescent="0.25">
      <c r="A333" s="13">
        <v>330</v>
      </c>
      <c r="B333" s="14" t="s">
        <v>342</v>
      </c>
      <c r="C333" s="25">
        <f>+'ENERO ORD'!N333</f>
        <v>368393</v>
      </c>
      <c r="D333" s="25">
        <f>+'AJUSTE FOFIR'!C333</f>
        <v>11093</v>
      </c>
      <c r="E333" s="25">
        <f>+SUM(C333:D333)</f>
        <v>379486</v>
      </c>
    </row>
    <row r="334" spans="1:5" x14ac:dyDescent="0.25">
      <c r="A334" s="13">
        <v>331</v>
      </c>
      <c r="B334" s="14" t="s">
        <v>343</v>
      </c>
      <c r="C334" s="25">
        <f>+'ENERO ORD'!N334</f>
        <v>266225</v>
      </c>
      <c r="D334" s="25">
        <f>+'AJUSTE FOFIR'!C334</f>
        <v>14322</v>
      </c>
      <c r="E334" s="25">
        <f>+SUM(C334:D334)</f>
        <v>280547</v>
      </c>
    </row>
    <row r="335" spans="1:5" x14ac:dyDescent="0.25">
      <c r="A335" s="13">
        <v>332</v>
      </c>
      <c r="B335" s="14" t="s">
        <v>344</v>
      </c>
      <c r="C335" s="25">
        <f>+'ENERO ORD'!N335</f>
        <v>90237</v>
      </c>
      <c r="D335" s="25">
        <f>+'AJUSTE FOFIR'!C335</f>
        <v>1096</v>
      </c>
      <c r="E335" s="25">
        <f>+SUM(C335:D335)</f>
        <v>91333</v>
      </c>
    </row>
    <row r="336" spans="1:5" x14ac:dyDescent="0.25">
      <c r="A336" s="13">
        <v>333</v>
      </c>
      <c r="B336" s="14" t="s">
        <v>345</v>
      </c>
      <c r="C336" s="25">
        <f>+'ENERO ORD'!N336</f>
        <v>326315</v>
      </c>
      <c r="D336" s="25">
        <f>+'AJUSTE FOFIR'!C336</f>
        <v>21050</v>
      </c>
      <c r="E336" s="25">
        <f>+SUM(C336:D336)</f>
        <v>347365</v>
      </c>
    </row>
    <row r="337" spans="1:5" x14ac:dyDescent="0.25">
      <c r="A337" s="13">
        <v>334</v>
      </c>
      <c r="B337" s="14" t="s">
        <v>346</v>
      </c>
      <c r="C337" s="25">
        <f>+'ENERO ORD'!N337</f>
        <v>3523716</v>
      </c>
      <c r="D337" s="25">
        <f>+'AJUSTE FOFIR'!C337</f>
        <v>160520</v>
      </c>
      <c r="E337" s="25">
        <f>+SUM(C337:D337)</f>
        <v>3684236</v>
      </c>
    </row>
    <row r="338" spans="1:5" x14ac:dyDescent="0.25">
      <c r="A338" s="13">
        <v>335</v>
      </c>
      <c r="B338" s="14" t="s">
        <v>347</v>
      </c>
      <c r="C338" s="25">
        <f>+'ENERO ORD'!N338</f>
        <v>175560</v>
      </c>
      <c r="D338" s="25">
        <f>+'AJUSTE FOFIR'!C338</f>
        <v>2330</v>
      </c>
      <c r="E338" s="25">
        <f>+SUM(C338:D338)</f>
        <v>177890</v>
      </c>
    </row>
    <row r="339" spans="1:5" x14ac:dyDescent="0.25">
      <c r="A339" s="13">
        <v>336</v>
      </c>
      <c r="B339" s="14" t="s">
        <v>348</v>
      </c>
      <c r="C339" s="25">
        <f>+'ENERO ORD'!N339</f>
        <v>318480</v>
      </c>
      <c r="D339" s="25">
        <f>+'AJUSTE FOFIR'!C339</f>
        <v>7441</v>
      </c>
      <c r="E339" s="25">
        <f>+SUM(C339:D339)</f>
        <v>325921</v>
      </c>
    </row>
    <row r="340" spans="1:5" x14ac:dyDescent="0.25">
      <c r="A340" s="13">
        <v>337</v>
      </c>
      <c r="B340" s="14" t="s">
        <v>349</v>
      </c>
      <c r="C340" s="25">
        <f>+'ENERO ORD'!N340</f>
        <v>488235</v>
      </c>
      <c r="D340" s="25">
        <f>+'AJUSTE FOFIR'!C340</f>
        <v>20878</v>
      </c>
      <c r="E340" s="25">
        <f>+SUM(C340:D340)</f>
        <v>509113</v>
      </c>
    </row>
    <row r="341" spans="1:5" x14ac:dyDescent="0.25">
      <c r="A341" s="13">
        <v>338</v>
      </c>
      <c r="B341" s="14" t="s">
        <v>350</v>
      </c>
      <c r="C341" s="25">
        <f>+'ENERO ORD'!N341</f>
        <v>1068205</v>
      </c>
      <c r="D341" s="25">
        <f>+'AJUSTE FOFIR'!C341</f>
        <v>55824</v>
      </c>
      <c r="E341" s="25">
        <f>+SUM(C341:D341)</f>
        <v>1124029</v>
      </c>
    </row>
    <row r="342" spans="1:5" x14ac:dyDescent="0.25">
      <c r="A342" s="13">
        <v>339</v>
      </c>
      <c r="B342" s="14" t="s">
        <v>351</v>
      </c>
      <c r="C342" s="25">
        <f>+'ENERO ORD'!N342</f>
        <v>554848</v>
      </c>
      <c r="D342" s="25">
        <f>+'AJUSTE FOFIR'!C342</f>
        <v>13135</v>
      </c>
      <c r="E342" s="25">
        <f>+SUM(C342:D342)</f>
        <v>567983</v>
      </c>
    </row>
    <row r="343" spans="1:5" x14ac:dyDescent="0.25">
      <c r="A343" s="13">
        <v>340</v>
      </c>
      <c r="B343" s="14" t="s">
        <v>352</v>
      </c>
      <c r="C343" s="25">
        <f>+'ENERO ORD'!N343</f>
        <v>185603</v>
      </c>
      <c r="D343" s="25">
        <f>+'AJUSTE FOFIR'!C343</f>
        <v>4369</v>
      </c>
      <c r="E343" s="25">
        <f>+SUM(C343:D343)</f>
        <v>189972</v>
      </c>
    </row>
    <row r="344" spans="1:5" x14ac:dyDescent="0.25">
      <c r="A344" s="13">
        <v>341</v>
      </c>
      <c r="B344" s="14" t="s">
        <v>353</v>
      </c>
      <c r="C344" s="25">
        <f>+'ENERO ORD'!N344</f>
        <v>124468</v>
      </c>
      <c r="D344" s="25">
        <f>+'AJUSTE FOFIR'!C344</f>
        <v>1306</v>
      </c>
      <c r="E344" s="25">
        <f>+SUM(C344:D344)</f>
        <v>125774</v>
      </c>
    </row>
    <row r="345" spans="1:5" x14ac:dyDescent="0.25">
      <c r="A345" s="13">
        <v>342</v>
      </c>
      <c r="B345" s="14" t="s">
        <v>354</v>
      </c>
      <c r="C345" s="25">
        <f>+'ENERO ORD'!N345</f>
        <v>612580</v>
      </c>
      <c r="D345" s="25">
        <f>+'AJUSTE FOFIR'!C345</f>
        <v>20562</v>
      </c>
      <c r="E345" s="25">
        <f>+SUM(C345:D345)</f>
        <v>633142</v>
      </c>
    </row>
    <row r="346" spans="1:5" x14ac:dyDescent="0.25">
      <c r="A346" s="13">
        <v>343</v>
      </c>
      <c r="B346" s="14" t="s">
        <v>355</v>
      </c>
      <c r="C346" s="25">
        <f>+'ENERO ORD'!N346</f>
        <v>289796</v>
      </c>
      <c r="D346" s="25">
        <f>+'AJUSTE FOFIR'!C346</f>
        <v>8770</v>
      </c>
      <c r="E346" s="25">
        <f>+SUM(C346:D346)</f>
        <v>298566</v>
      </c>
    </row>
    <row r="347" spans="1:5" x14ac:dyDescent="0.25">
      <c r="A347" s="13">
        <v>344</v>
      </c>
      <c r="B347" s="14" t="s">
        <v>356</v>
      </c>
      <c r="C347" s="25">
        <f>+'ENERO ORD'!N347</f>
        <v>375511</v>
      </c>
      <c r="D347" s="25">
        <f>+'AJUSTE FOFIR'!C347</f>
        <v>8263</v>
      </c>
      <c r="E347" s="25">
        <f>+SUM(C347:D347)</f>
        <v>383774</v>
      </c>
    </row>
    <row r="348" spans="1:5" x14ac:dyDescent="0.25">
      <c r="A348" s="13">
        <v>345</v>
      </c>
      <c r="B348" s="14" t="s">
        <v>357</v>
      </c>
      <c r="C348" s="25">
        <f>+'ENERO ORD'!N348</f>
        <v>358882</v>
      </c>
      <c r="D348" s="25">
        <f>+'AJUSTE FOFIR'!C348</f>
        <v>10782</v>
      </c>
      <c r="E348" s="25">
        <f>+SUM(C348:D348)</f>
        <v>369664</v>
      </c>
    </row>
    <row r="349" spans="1:5" x14ac:dyDescent="0.25">
      <c r="A349" s="13">
        <v>346</v>
      </c>
      <c r="B349" s="14" t="s">
        <v>358</v>
      </c>
      <c r="C349" s="25">
        <f>+'ENERO ORD'!N349</f>
        <v>243958</v>
      </c>
      <c r="D349" s="25">
        <f>+'AJUSTE FOFIR'!C349</f>
        <v>7400</v>
      </c>
      <c r="E349" s="25">
        <f>+SUM(C349:D349)</f>
        <v>251358</v>
      </c>
    </row>
    <row r="350" spans="1:5" x14ac:dyDescent="0.25">
      <c r="A350" s="13">
        <v>347</v>
      </c>
      <c r="B350" s="14" t="s">
        <v>359</v>
      </c>
      <c r="C350" s="25">
        <f>+'ENERO ORD'!N350</f>
        <v>299336</v>
      </c>
      <c r="D350" s="25">
        <f>+'AJUSTE FOFIR'!C350</f>
        <v>10417</v>
      </c>
      <c r="E350" s="25">
        <f>+SUM(C350:D350)</f>
        <v>309753</v>
      </c>
    </row>
    <row r="351" spans="1:5" x14ac:dyDescent="0.25">
      <c r="A351" s="13">
        <v>348</v>
      </c>
      <c r="B351" s="14" t="s">
        <v>360</v>
      </c>
      <c r="C351" s="25">
        <f>+'ENERO ORD'!N351</f>
        <v>832014</v>
      </c>
      <c r="D351" s="25">
        <f>+'AJUSTE FOFIR'!C351</f>
        <v>26027</v>
      </c>
      <c r="E351" s="25">
        <f>+SUM(C351:D351)</f>
        <v>858041</v>
      </c>
    </row>
    <row r="352" spans="1:5" x14ac:dyDescent="0.25">
      <c r="A352" s="13">
        <v>349</v>
      </c>
      <c r="B352" s="14" t="s">
        <v>361</v>
      </c>
      <c r="C352" s="25">
        <f>+'ENERO ORD'!N352</f>
        <v>236773</v>
      </c>
      <c r="D352" s="25">
        <f>+'AJUSTE FOFIR'!C352</f>
        <v>5484</v>
      </c>
      <c r="E352" s="25">
        <f>+SUM(C352:D352)</f>
        <v>242257</v>
      </c>
    </row>
    <row r="353" spans="1:5" x14ac:dyDescent="0.25">
      <c r="A353" s="13">
        <v>350</v>
      </c>
      <c r="B353" s="14" t="s">
        <v>362</v>
      </c>
      <c r="C353" s="25">
        <f>+'ENERO ORD'!N353</f>
        <v>1966876</v>
      </c>
      <c r="D353" s="25">
        <f>+'AJUSTE FOFIR'!C353</f>
        <v>90424</v>
      </c>
      <c r="E353" s="25">
        <f>+SUM(C353:D353)</f>
        <v>2057300</v>
      </c>
    </row>
    <row r="354" spans="1:5" x14ac:dyDescent="0.25">
      <c r="A354" s="13">
        <v>351</v>
      </c>
      <c r="B354" s="14" t="s">
        <v>363</v>
      </c>
      <c r="C354" s="25">
        <f>+'ENERO ORD'!N354</f>
        <v>279336</v>
      </c>
      <c r="D354" s="25">
        <f>+'AJUSTE FOFIR'!C354</f>
        <v>10250</v>
      </c>
      <c r="E354" s="25">
        <f>+SUM(C354:D354)</f>
        <v>289586</v>
      </c>
    </row>
    <row r="355" spans="1:5" x14ac:dyDescent="0.25">
      <c r="A355" s="13">
        <v>352</v>
      </c>
      <c r="B355" s="14" t="s">
        <v>364</v>
      </c>
      <c r="C355" s="25">
        <f>+'ENERO ORD'!N355</f>
        <v>331418</v>
      </c>
      <c r="D355" s="25">
        <f>+'AJUSTE FOFIR'!C355</f>
        <v>12401</v>
      </c>
      <c r="E355" s="25">
        <f>+SUM(C355:D355)</f>
        <v>343819</v>
      </c>
    </row>
    <row r="356" spans="1:5" x14ac:dyDescent="0.25">
      <c r="A356" s="13">
        <v>353</v>
      </c>
      <c r="B356" s="14" t="s">
        <v>365</v>
      </c>
      <c r="C356" s="25">
        <f>+'ENERO ORD'!N356</f>
        <v>346928</v>
      </c>
      <c r="D356" s="25">
        <f>+'AJUSTE FOFIR'!C356</f>
        <v>7391</v>
      </c>
      <c r="E356" s="25">
        <f>+SUM(C356:D356)</f>
        <v>354319</v>
      </c>
    </row>
    <row r="357" spans="1:5" x14ac:dyDescent="0.25">
      <c r="A357" s="13">
        <v>354</v>
      </c>
      <c r="B357" s="14" t="s">
        <v>366</v>
      </c>
      <c r="C357" s="25">
        <f>+'ENERO ORD'!N357</f>
        <v>145825</v>
      </c>
      <c r="D357" s="25">
        <f>+'AJUSTE FOFIR'!C357</f>
        <v>1225</v>
      </c>
      <c r="E357" s="25">
        <f>+SUM(C357:D357)</f>
        <v>147050</v>
      </c>
    </row>
    <row r="358" spans="1:5" x14ac:dyDescent="0.25">
      <c r="A358" s="13">
        <v>355</v>
      </c>
      <c r="B358" s="14" t="s">
        <v>367</v>
      </c>
      <c r="C358" s="25">
        <f>+'ENERO ORD'!N358</f>
        <v>145908</v>
      </c>
      <c r="D358" s="25">
        <f>+'AJUSTE FOFIR'!C358</f>
        <v>1688</v>
      </c>
      <c r="E358" s="25">
        <f>+SUM(C358:D358)</f>
        <v>147596</v>
      </c>
    </row>
    <row r="359" spans="1:5" x14ac:dyDescent="0.25">
      <c r="A359" s="13">
        <v>356</v>
      </c>
      <c r="B359" s="14" t="s">
        <v>368</v>
      </c>
      <c r="C359" s="25">
        <f>+'ENERO ORD'!N359</f>
        <v>377351</v>
      </c>
      <c r="D359" s="25">
        <f>+'AJUSTE FOFIR'!C359</f>
        <v>17546</v>
      </c>
      <c r="E359" s="25">
        <f>+SUM(C359:D359)</f>
        <v>394897</v>
      </c>
    </row>
    <row r="360" spans="1:5" x14ac:dyDescent="0.25">
      <c r="A360" s="13">
        <v>357</v>
      </c>
      <c r="B360" s="14" t="s">
        <v>369</v>
      </c>
      <c r="C360" s="25">
        <f>+'ENERO ORD'!N360</f>
        <v>211568</v>
      </c>
      <c r="D360" s="25">
        <f>+'AJUSTE FOFIR'!C360</f>
        <v>4435</v>
      </c>
      <c r="E360" s="25">
        <f>+SUM(C360:D360)</f>
        <v>216003</v>
      </c>
    </row>
    <row r="361" spans="1:5" x14ac:dyDescent="0.25">
      <c r="A361" s="13">
        <v>358</v>
      </c>
      <c r="B361" s="14" t="s">
        <v>370</v>
      </c>
      <c r="C361" s="25">
        <f>+'ENERO ORD'!N361</f>
        <v>351027</v>
      </c>
      <c r="D361" s="25">
        <f>+'AJUSTE FOFIR'!C361</f>
        <v>12067</v>
      </c>
      <c r="E361" s="25">
        <f>+SUM(C361:D361)</f>
        <v>363094</v>
      </c>
    </row>
    <row r="362" spans="1:5" x14ac:dyDescent="0.25">
      <c r="A362" s="13">
        <v>359</v>
      </c>
      <c r="B362" s="14" t="s">
        <v>371</v>
      </c>
      <c r="C362" s="25">
        <f>+'ENERO ORD'!N362</f>
        <v>226468</v>
      </c>
      <c r="D362" s="25">
        <f>+'AJUSTE FOFIR'!C362</f>
        <v>10402</v>
      </c>
      <c r="E362" s="25">
        <f>+SUM(C362:D362)</f>
        <v>236870</v>
      </c>
    </row>
    <row r="363" spans="1:5" x14ac:dyDescent="0.25">
      <c r="A363" s="13">
        <v>360</v>
      </c>
      <c r="B363" s="14" t="s">
        <v>372</v>
      </c>
      <c r="C363" s="25">
        <f>+'ENERO ORD'!N363</f>
        <v>448179</v>
      </c>
      <c r="D363" s="25">
        <f>+'AJUSTE FOFIR'!C363</f>
        <v>13401</v>
      </c>
      <c r="E363" s="25">
        <f>+SUM(C363:D363)</f>
        <v>461580</v>
      </c>
    </row>
    <row r="364" spans="1:5" x14ac:dyDescent="0.25">
      <c r="A364" s="13">
        <v>361</v>
      </c>
      <c r="B364" s="14" t="s">
        <v>373</v>
      </c>
      <c r="C364" s="25">
        <f>+'ENERO ORD'!N364</f>
        <v>185535</v>
      </c>
      <c r="D364" s="25">
        <f>+'AJUSTE FOFIR'!C364</f>
        <v>2048</v>
      </c>
      <c r="E364" s="25">
        <f>+SUM(C364:D364)</f>
        <v>187583</v>
      </c>
    </row>
    <row r="365" spans="1:5" x14ac:dyDescent="0.25">
      <c r="A365" s="13">
        <v>362</v>
      </c>
      <c r="B365" s="14" t="s">
        <v>374</v>
      </c>
      <c r="C365" s="25">
        <f>+'ENERO ORD'!N365</f>
        <v>239451</v>
      </c>
      <c r="D365" s="25">
        <f>+'AJUSTE FOFIR'!C365</f>
        <v>6487</v>
      </c>
      <c r="E365" s="25">
        <f>+SUM(C365:D365)</f>
        <v>245938</v>
      </c>
    </row>
    <row r="366" spans="1:5" x14ac:dyDescent="0.25">
      <c r="A366" s="13">
        <v>363</v>
      </c>
      <c r="B366" s="14" t="s">
        <v>375</v>
      </c>
      <c r="C366" s="25">
        <f>+'ENERO ORD'!N366</f>
        <v>293770</v>
      </c>
      <c r="D366" s="25">
        <f>+'AJUSTE FOFIR'!C366</f>
        <v>7231</v>
      </c>
      <c r="E366" s="25">
        <f>+SUM(C366:D366)</f>
        <v>301001</v>
      </c>
    </row>
    <row r="367" spans="1:5" x14ac:dyDescent="0.25">
      <c r="A367" s="13">
        <v>364</v>
      </c>
      <c r="B367" s="14" t="s">
        <v>376</v>
      </c>
      <c r="C367" s="25">
        <f>+'ENERO ORD'!N367</f>
        <v>1698965</v>
      </c>
      <c r="D367" s="25">
        <f>+'AJUSTE FOFIR'!C367</f>
        <v>57409</v>
      </c>
      <c r="E367" s="25">
        <f>+SUM(C367:D367)</f>
        <v>1756374</v>
      </c>
    </row>
    <row r="368" spans="1:5" x14ac:dyDescent="0.25">
      <c r="A368" s="13">
        <v>365</v>
      </c>
      <c r="B368" s="14" t="s">
        <v>377</v>
      </c>
      <c r="C368" s="25">
        <f>+'ENERO ORD'!N368</f>
        <v>178669</v>
      </c>
      <c r="D368" s="25">
        <f>+'AJUSTE FOFIR'!C368</f>
        <v>3376</v>
      </c>
      <c r="E368" s="25">
        <f>+SUM(C368:D368)</f>
        <v>182045</v>
      </c>
    </row>
    <row r="369" spans="1:5" x14ac:dyDescent="0.25">
      <c r="A369" s="13">
        <v>366</v>
      </c>
      <c r="B369" s="14" t="s">
        <v>378</v>
      </c>
      <c r="C369" s="25">
        <f>+'ENERO ORD'!N369</f>
        <v>592203</v>
      </c>
      <c r="D369" s="25">
        <f>+'AJUSTE FOFIR'!C369</f>
        <v>23767</v>
      </c>
      <c r="E369" s="25">
        <f>+SUM(C369:D369)</f>
        <v>615970</v>
      </c>
    </row>
    <row r="370" spans="1:5" x14ac:dyDescent="0.25">
      <c r="A370" s="13">
        <v>367</v>
      </c>
      <c r="B370" s="14" t="s">
        <v>379</v>
      </c>
      <c r="C370" s="25">
        <f>+'ENERO ORD'!N370</f>
        <v>343544</v>
      </c>
      <c r="D370" s="25">
        <f>+'AJUSTE FOFIR'!C370</f>
        <v>11632</v>
      </c>
      <c r="E370" s="25">
        <f>+SUM(C370:D370)</f>
        <v>355176</v>
      </c>
    </row>
    <row r="371" spans="1:5" x14ac:dyDescent="0.25">
      <c r="A371" s="13">
        <v>368</v>
      </c>
      <c r="B371" s="14" t="s">
        <v>380</v>
      </c>
      <c r="C371" s="25">
        <f>+'ENERO ORD'!N371</f>
        <v>492778</v>
      </c>
      <c r="D371" s="25">
        <f>+'AJUSTE FOFIR'!C371</f>
        <v>5162</v>
      </c>
      <c r="E371" s="25">
        <f>+SUM(C371:D371)</f>
        <v>497940</v>
      </c>
    </row>
    <row r="372" spans="1:5" x14ac:dyDescent="0.25">
      <c r="A372" s="13">
        <v>369</v>
      </c>
      <c r="B372" s="14" t="s">
        <v>381</v>
      </c>
      <c r="C372" s="25">
        <f>+'ENERO ORD'!N372</f>
        <v>278825</v>
      </c>
      <c r="D372" s="25">
        <f>+'AJUSTE FOFIR'!C372</f>
        <v>10185</v>
      </c>
      <c r="E372" s="25">
        <f>+SUM(C372:D372)</f>
        <v>289010</v>
      </c>
    </row>
    <row r="373" spans="1:5" x14ac:dyDescent="0.25">
      <c r="A373" s="13">
        <v>370</v>
      </c>
      <c r="B373" s="14" t="s">
        <v>382</v>
      </c>
      <c r="C373" s="25">
        <f>+'ENERO ORD'!N373</f>
        <v>202111</v>
      </c>
      <c r="D373" s="25">
        <f>+'AJUSTE FOFIR'!C373</f>
        <v>5769</v>
      </c>
      <c r="E373" s="25">
        <f>+SUM(C373:D373)</f>
        <v>207880</v>
      </c>
    </row>
    <row r="374" spans="1:5" x14ac:dyDescent="0.25">
      <c r="A374" s="13">
        <v>371</v>
      </c>
      <c r="B374" s="14" t="s">
        <v>383</v>
      </c>
      <c r="C374" s="25">
        <f>+'ENERO ORD'!N374</f>
        <v>219059</v>
      </c>
      <c r="D374" s="25">
        <f>+'AJUSTE FOFIR'!C374</f>
        <v>4623</v>
      </c>
      <c r="E374" s="25">
        <f>+SUM(C374:D374)</f>
        <v>223682</v>
      </c>
    </row>
    <row r="375" spans="1:5" x14ac:dyDescent="0.25">
      <c r="A375" s="13">
        <v>372</v>
      </c>
      <c r="B375" s="14" t="s">
        <v>384</v>
      </c>
      <c r="C375" s="25">
        <f>+'ENERO ORD'!N375</f>
        <v>247322</v>
      </c>
      <c r="D375" s="25">
        <f>+'AJUSTE FOFIR'!C375</f>
        <v>4344</v>
      </c>
      <c r="E375" s="25">
        <f>+SUM(C375:D375)</f>
        <v>251666</v>
      </c>
    </row>
    <row r="376" spans="1:5" x14ac:dyDescent="0.25">
      <c r="A376" s="13">
        <v>373</v>
      </c>
      <c r="B376" s="14" t="s">
        <v>385</v>
      </c>
      <c r="C376" s="25">
        <f>+'ENERO ORD'!N376</f>
        <v>121190</v>
      </c>
      <c r="D376" s="25">
        <f>+'AJUSTE FOFIR'!C376</f>
        <v>1158</v>
      </c>
      <c r="E376" s="25">
        <f>+SUM(C376:D376)</f>
        <v>122348</v>
      </c>
    </row>
    <row r="377" spans="1:5" x14ac:dyDescent="0.25">
      <c r="A377" s="13">
        <v>374</v>
      </c>
      <c r="B377" s="14" t="s">
        <v>386</v>
      </c>
      <c r="C377" s="25">
        <f>+'ENERO ORD'!N377</f>
        <v>169968</v>
      </c>
      <c r="D377" s="25">
        <f>+'AJUSTE FOFIR'!C377</f>
        <v>4087</v>
      </c>
      <c r="E377" s="25">
        <f>+SUM(C377:D377)</f>
        <v>174055</v>
      </c>
    </row>
    <row r="378" spans="1:5" x14ac:dyDescent="0.25">
      <c r="A378" s="13">
        <v>375</v>
      </c>
      <c r="B378" s="14" t="s">
        <v>387</v>
      </c>
      <c r="C378" s="25">
        <f>+'ENERO ORD'!N378</f>
        <v>1152476</v>
      </c>
      <c r="D378" s="25">
        <f>+'AJUSTE FOFIR'!C378</f>
        <v>64913</v>
      </c>
      <c r="E378" s="25">
        <f>+SUM(C378:D378)</f>
        <v>1217389</v>
      </c>
    </row>
    <row r="379" spans="1:5" x14ac:dyDescent="0.25">
      <c r="A379" s="13">
        <v>376</v>
      </c>
      <c r="B379" s="14" t="s">
        <v>388</v>
      </c>
      <c r="C379" s="25">
        <f>+'ENERO ORD'!N379</f>
        <v>112876</v>
      </c>
      <c r="D379" s="25">
        <f>+'AJUSTE FOFIR'!C379</f>
        <v>1296</v>
      </c>
      <c r="E379" s="25">
        <f>+SUM(C379:D379)</f>
        <v>114172</v>
      </c>
    </row>
    <row r="380" spans="1:5" x14ac:dyDescent="0.25">
      <c r="A380" s="13">
        <v>377</v>
      </c>
      <c r="B380" s="14" t="s">
        <v>389</v>
      </c>
      <c r="C380" s="25">
        <f>+'ENERO ORD'!N380</f>
        <v>749362</v>
      </c>
      <c r="D380" s="25">
        <f>+'AJUSTE FOFIR'!C380</f>
        <v>33018</v>
      </c>
      <c r="E380" s="25">
        <f>+SUM(C380:D380)</f>
        <v>782380</v>
      </c>
    </row>
    <row r="381" spans="1:5" x14ac:dyDescent="0.25">
      <c r="A381" s="13">
        <v>378</v>
      </c>
      <c r="B381" s="14" t="s">
        <v>390</v>
      </c>
      <c r="C381" s="25">
        <f>+'ENERO ORD'!N381</f>
        <v>321627</v>
      </c>
      <c r="D381" s="25">
        <f>+'AJUSTE FOFIR'!C381</f>
        <v>9546</v>
      </c>
      <c r="E381" s="25">
        <f>+SUM(C381:D381)</f>
        <v>331173</v>
      </c>
    </row>
    <row r="382" spans="1:5" x14ac:dyDescent="0.25">
      <c r="A382" s="13">
        <v>379</v>
      </c>
      <c r="B382" s="14" t="s">
        <v>391</v>
      </c>
      <c r="C382" s="25">
        <f>+'ENERO ORD'!N382</f>
        <v>271987</v>
      </c>
      <c r="D382" s="25">
        <f>+'AJUSTE FOFIR'!C382</f>
        <v>10954</v>
      </c>
      <c r="E382" s="25">
        <f>+SUM(C382:D382)</f>
        <v>282941</v>
      </c>
    </row>
    <row r="383" spans="1:5" x14ac:dyDescent="0.25">
      <c r="A383" s="13">
        <v>380</v>
      </c>
      <c r="B383" s="14" t="s">
        <v>392</v>
      </c>
      <c r="C383" s="25">
        <f>+'ENERO ORD'!N383</f>
        <v>239297</v>
      </c>
      <c r="D383" s="25">
        <f>+'AJUSTE FOFIR'!C383</f>
        <v>11036</v>
      </c>
      <c r="E383" s="25">
        <f>+SUM(C383:D383)</f>
        <v>250333</v>
      </c>
    </row>
    <row r="384" spans="1:5" x14ac:dyDescent="0.25">
      <c r="A384" s="13">
        <v>381</v>
      </c>
      <c r="B384" s="14" t="s">
        <v>393</v>
      </c>
      <c r="C384" s="25">
        <f>+'ENERO ORD'!N384</f>
        <v>309988</v>
      </c>
      <c r="D384" s="25">
        <f>+'AJUSTE FOFIR'!C384</f>
        <v>7336</v>
      </c>
      <c r="E384" s="25">
        <f>+SUM(C384:D384)</f>
        <v>317324</v>
      </c>
    </row>
    <row r="385" spans="1:5" x14ac:dyDescent="0.25">
      <c r="A385" s="13">
        <v>382</v>
      </c>
      <c r="B385" s="14" t="s">
        <v>394</v>
      </c>
      <c r="C385" s="25">
        <f>+'ENERO ORD'!N385</f>
        <v>182111</v>
      </c>
      <c r="D385" s="25">
        <f>+'AJUSTE FOFIR'!C385</f>
        <v>3216</v>
      </c>
      <c r="E385" s="25">
        <f>+SUM(C385:D385)</f>
        <v>185327</v>
      </c>
    </row>
    <row r="386" spans="1:5" x14ac:dyDescent="0.25">
      <c r="A386" s="13">
        <v>383</v>
      </c>
      <c r="B386" s="14" t="s">
        <v>395</v>
      </c>
      <c r="C386" s="25">
        <f>+'ENERO ORD'!N386</f>
        <v>138991</v>
      </c>
      <c r="D386" s="25">
        <f>+'AJUSTE FOFIR'!C386</f>
        <v>2564</v>
      </c>
      <c r="E386" s="25">
        <f>+SUM(C386:D386)</f>
        <v>141555</v>
      </c>
    </row>
    <row r="387" spans="1:5" x14ac:dyDescent="0.25">
      <c r="A387" s="13">
        <v>384</v>
      </c>
      <c r="B387" s="14" t="s">
        <v>396</v>
      </c>
      <c r="C387" s="25">
        <f>+'ENERO ORD'!N387</f>
        <v>341015</v>
      </c>
      <c r="D387" s="25">
        <f>+'AJUSTE FOFIR'!C387</f>
        <v>12266</v>
      </c>
      <c r="E387" s="25">
        <f>+SUM(C387:D387)</f>
        <v>353281</v>
      </c>
    </row>
    <row r="388" spans="1:5" x14ac:dyDescent="0.25">
      <c r="A388" s="13">
        <v>385</v>
      </c>
      <c r="B388" s="14" t="s">
        <v>397</v>
      </c>
      <c r="C388" s="25">
        <f>+'ENERO ORD'!N388</f>
        <v>10204990</v>
      </c>
      <c r="D388" s="25">
        <f>+'AJUSTE FOFIR'!C388</f>
        <v>799987</v>
      </c>
      <c r="E388" s="25">
        <f>+SUM(C388:D388)</f>
        <v>11004977</v>
      </c>
    </row>
    <row r="389" spans="1:5" x14ac:dyDescent="0.25">
      <c r="A389" s="13">
        <v>386</v>
      </c>
      <c r="B389" s="14" t="s">
        <v>398</v>
      </c>
      <c r="C389" s="25">
        <f>+'ENERO ORD'!N389</f>
        <v>1999187</v>
      </c>
      <c r="D389" s="25">
        <f>+'AJUSTE FOFIR'!C389</f>
        <v>78611</v>
      </c>
      <c r="E389" s="25">
        <f>+SUM(C389:D389)</f>
        <v>2077798</v>
      </c>
    </row>
    <row r="390" spans="1:5" x14ac:dyDescent="0.25">
      <c r="A390" s="13">
        <v>387</v>
      </c>
      <c r="B390" s="14" t="s">
        <v>399</v>
      </c>
      <c r="C390" s="25">
        <f>+'ENERO ORD'!N390</f>
        <v>300050</v>
      </c>
      <c r="D390" s="25">
        <f>+'AJUSTE FOFIR'!C390</f>
        <v>8990</v>
      </c>
      <c r="E390" s="25">
        <f>+SUM(C390:D390)</f>
        <v>309040</v>
      </c>
    </row>
    <row r="391" spans="1:5" x14ac:dyDescent="0.25">
      <c r="A391" s="13">
        <v>388</v>
      </c>
      <c r="B391" s="14" t="s">
        <v>400</v>
      </c>
      <c r="C391" s="25">
        <f>+'ENERO ORD'!N391</f>
        <v>378702</v>
      </c>
      <c r="D391" s="25">
        <f>+'AJUSTE FOFIR'!C391</f>
        <v>7276</v>
      </c>
      <c r="E391" s="25">
        <f>+SUM(C391:D391)</f>
        <v>385978</v>
      </c>
    </row>
    <row r="392" spans="1:5" x14ac:dyDescent="0.25">
      <c r="A392" s="13">
        <v>389</v>
      </c>
      <c r="B392" s="14" t="s">
        <v>401</v>
      </c>
      <c r="C392" s="25">
        <f>+'ENERO ORD'!N392</f>
        <v>270542</v>
      </c>
      <c r="D392" s="25">
        <f>+'AJUSTE FOFIR'!C392</f>
        <v>2795</v>
      </c>
      <c r="E392" s="25">
        <f>+SUM(C392:D392)</f>
        <v>273337</v>
      </c>
    </row>
    <row r="393" spans="1:5" x14ac:dyDescent="0.25">
      <c r="A393" s="13">
        <v>390</v>
      </c>
      <c r="B393" s="14" t="s">
        <v>402</v>
      </c>
      <c r="C393" s="25">
        <f>+'ENERO ORD'!N393</f>
        <v>4507530</v>
      </c>
      <c r="D393" s="25">
        <f>+'AJUSTE FOFIR'!C393</f>
        <v>380745</v>
      </c>
      <c r="E393" s="25">
        <f>+SUM(C393:D393)</f>
        <v>4888275</v>
      </c>
    </row>
    <row r="394" spans="1:5" x14ac:dyDescent="0.25">
      <c r="A394" s="13">
        <v>391</v>
      </c>
      <c r="B394" s="14" t="s">
        <v>403</v>
      </c>
      <c r="C394" s="25">
        <f>+'ENERO ORD'!N394</f>
        <v>361856</v>
      </c>
      <c r="D394" s="25">
        <f>+'AJUSTE FOFIR'!C394</f>
        <v>8757</v>
      </c>
      <c r="E394" s="25">
        <f>+SUM(C394:D394)</f>
        <v>370613</v>
      </c>
    </row>
    <row r="395" spans="1:5" x14ac:dyDescent="0.25">
      <c r="A395" s="13">
        <v>392</v>
      </c>
      <c r="B395" s="14" t="s">
        <v>404</v>
      </c>
      <c r="C395" s="25">
        <f>+'ENERO ORD'!N395</f>
        <v>605675</v>
      </c>
      <c r="D395" s="25">
        <f>+'AJUSTE FOFIR'!C395</f>
        <v>18362</v>
      </c>
      <c r="E395" s="25">
        <f>+SUM(C395:D395)</f>
        <v>624037</v>
      </c>
    </row>
    <row r="396" spans="1:5" x14ac:dyDescent="0.25">
      <c r="A396" s="13">
        <v>393</v>
      </c>
      <c r="B396" s="14" t="s">
        <v>405</v>
      </c>
      <c r="C396" s="25">
        <f>+'ENERO ORD'!N396</f>
        <v>392069</v>
      </c>
      <c r="D396" s="25">
        <f>+'AJUSTE FOFIR'!C396</f>
        <v>15219</v>
      </c>
      <c r="E396" s="25">
        <f>+SUM(C396:D396)</f>
        <v>407288</v>
      </c>
    </row>
    <row r="397" spans="1:5" x14ac:dyDescent="0.25">
      <c r="A397" s="13">
        <v>394</v>
      </c>
      <c r="B397" s="14" t="s">
        <v>406</v>
      </c>
      <c r="C397" s="25">
        <f>+'ENERO ORD'!N397</f>
        <v>209488</v>
      </c>
      <c r="D397" s="25">
        <f>+'AJUSTE FOFIR'!C397</f>
        <v>7298</v>
      </c>
      <c r="E397" s="25">
        <f>+SUM(C397:D397)</f>
        <v>216786</v>
      </c>
    </row>
    <row r="398" spans="1:5" x14ac:dyDescent="0.25">
      <c r="A398" s="13">
        <v>395</v>
      </c>
      <c r="B398" s="14" t="s">
        <v>407</v>
      </c>
      <c r="C398" s="25">
        <f>+'ENERO ORD'!N398</f>
        <v>229167</v>
      </c>
      <c r="D398" s="25">
        <f>+'AJUSTE FOFIR'!C398</f>
        <v>4040</v>
      </c>
      <c r="E398" s="25">
        <f>+SUM(C398:D398)</f>
        <v>233207</v>
      </c>
    </row>
    <row r="399" spans="1:5" x14ac:dyDescent="0.25">
      <c r="A399" s="13">
        <v>396</v>
      </c>
      <c r="B399" s="14" t="s">
        <v>408</v>
      </c>
      <c r="C399" s="25">
        <f>+'ENERO ORD'!N399</f>
        <v>294846</v>
      </c>
      <c r="D399" s="25">
        <f>+'AJUSTE FOFIR'!C399</f>
        <v>8088</v>
      </c>
      <c r="E399" s="25">
        <f>+SUM(C399:D399)</f>
        <v>302934</v>
      </c>
    </row>
    <row r="400" spans="1:5" x14ac:dyDescent="0.25">
      <c r="A400" s="13">
        <v>397</v>
      </c>
      <c r="B400" s="14" t="s">
        <v>409</v>
      </c>
      <c r="C400" s="25">
        <f>+'ENERO ORD'!N400</f>
        <v>4285854</v>
      </c>
      <c r="D400" s="25">
        <f>+'AJUSTE FOFIR'!C400</f>
        <v>224286</v>
      </c>
      <c r="E400" s="25">
        <f>+SUM(C400:D400)</f>
        <v>4510140</v>
      </c>
    </row>
    <row r="401" spans="1:5" x14ac:dyDescent="0.25">
      <c r="A401" s="13">
        <v>398</v>
      </c>
      <c r="B401" s="14" t="s">
        <v>410</v>
      </c>
      <c r="C401" s="25">
        <f>+'ENERO ORD'!N401</f>
        <v>547253</v>
      </c>
      <c r="D401" s="25">
        <f>+'AJUSTE FOFIR'!C401</f>
        <v>17899</v>
      </c>
      <c r="E401" s="25">
        <f>+SUM(C401:D401)</f>
        <v>565152</v>
      </c>
    </row>
    <row r="402" spans="1:5" x14ac:dyDescent="0.25">
      <c r="A402" s="13">
        <v>399</v>
      </c>
      <c r="B402" s="14" t="s">
        <v>411</v>
      </c>
      <c r="C402" s="25">
        <f>+'ENERO ORD'!N402</f>
        <v>2869085</v>
      </c>
      <c r="D402" s="25">
        <f>+'AJUSTE FOFIR'!C402</f>
        <v>201486</v>
      </c>
      <c r="E402" s="25">
        <f>+SUM(C402:D402)</f>
        <v>3070571</v>
      </c>
    </row>
    <row r="403" spans="1:5" x14ac:dyDescent="0.25">
      <c r="A403" s="13">
        <v>400</v>
      </c>
      <c r="B403" s="14" t="s">
        <v>412</v>
      </c>
      <c r="C403" s="25">
        <f>+'ENERO ORD'!N403</f>
        <v>264109</v>
      </c>
      <c r="D403" s="25">
        <f>+'AJUSTE FOFIR'!C403</f>
        <v>7196</v>
      </c>
      <c r="E403" s="25">
        <f>+SUM(C403:D403)</f>
        <v>271305</v>
      </c>
    </row>
    <row r="404" spans="1:5" x14ac:dyDescent="0.25">
      <c r="A404" s="13">
        <v>401</v>
      </c>
      <c r="B404" s="14" t="s">
        <v>413</v>
      </c>
      <c r="C404" s="25">
        <f>+'ENERO ORD'!N404</f>
        <v>3038625</v>
      </c>
      <c r="D404" s="25">
        <f>+'AJUSTE FOFIR'!C404</f>
        <v>283090</v>
      </c>
      <c r="E404" s="25">
        <f>+SUM(C404:D404)</f>
        <v>3321715</v>
      </c>
    </row>
    <row r="405" spans="1:5" x14ac:dyDescent="0.25">
      <c r="A405" s="13">
        <v>402</v>
      </c>
      <c r="B405" s="14" t="s">
        <v>414</v>
      </c>
      <c r="C405" s="25">
        <f>+'ENERO ORD'!N405</f>
        <v>149409</v>
      </c>
      <c r="D405" s="25">
        <f>+'AJUSTE FOFIR'!C405</f>
        <v>2658</v>
      </c>
      <c r="E405" s="25">
        <f>+SUM(C405:D405)</f>
        <v>152067</v>
      </c>
    </row>
    <row r="406" spans="1:5" x14ac:dyDescent="0.25">
      <c r="A406" s="13">
        <v>403</v>
      </c>
      <c r="B406" s="14" t="s">
        <v>415</v>
      </c>
      <c r="C406" s="25">
        <f>+'ENERO ORD'!N406</f>
        <v>452102</v>
      </c>
      <c r="D406" s="25">
        <f>+'AJUSTE FOFIR'!C406</f>
        <v>24549</v>
      </c>
      <c r="E406" s="25">
        <f>+SUM(C406:D406)</f>
        <v>476651</v>
      </c>
    </row>
    <row r="407" spans="1:5" x14ac:dyDescent="0.25">
      <c r="A407" s="13">
        <v>404</v>
      </c>
      <c r="B407" s="14" t="s">
        <v>416</v>
      </c>
      <c r="C407" s="25">
        <f>+'ENERO ORD'!N407</f>
        <v>207412</v>
      </c>
      <c r="D407" s="25">
        <f>+'AJUSTE FOFIR'!C407</f>
        <v>8790</v>
      </c>
      <c r="E407" s="25">
        <f>+SUM(C407:D407)</f>
        <v>216202</v>
      </c>
    </row>
    <row r="408" spans="1:5" x14ac:dyDescent="0.25">
      <c r="A408" s="13">
        <v>405</v>
      </c>
      <c r="B408" s="14" t="s">
        <v>417</v>
      </c>
      <c r="C408" s="25">
        <f>+'ENERO ORD'!N408</f>
        <v>319286</v>
      </c>
      <c r="D408" s="25">
        <f>+'AJUSTE FOFIR'!C408</f>
        <v>17810</v>
      </c>
      <c r="E408" s="25">
        <f>+SUM(C408:D408)</f>
        <v>337096</v>
      </c>
    </row>
    <row r="409" spans="1:5" x14ac:dyDescent="0.25">
      <c r="A409" s="13">
        <v>406</v>
      </c>
      <c r="B409" s="14" t="s">
        <v>418</v>
      </c>
      <c r="C409" s="25">
        <f>+'ENERO ORD'!N409</f>
        <v>1387562</v>
      </c>
      <c r="D409" s="25">
        <f>+'AJUSTE FOFIR'!C409</f>
        <v>55532</v>
      </c>
      <c r="E409" s="25">
        <f>+SUM(C409:D409)</f>
        <v>1443094</v>
      </c>
    </row>
    <row r="410" spans="1:5" x14ac:dyDescent="0.25">
      <c r="A410" s="13">
        <v>407</v>
      </c>
      <c r="B410" s="14" t="s">
        <v>419</v>
      </c>
      <c r="C410" s="25">
        <f>+'ENERO ORD'!N410</f>
        <v>544154</v>
      </c>
      <c r="D410" s="25">
        <f>+'AJUSTE FOFIR'!C410</f>
        <v>24276</v>
      </c>
      <c r="E410" s="25">
        <f>+SUM(C410:D410)</f>
        <v>568430</v>
      </c>
    </row>
    <row r="411" spans="1:5" x14ac:dyDescent="0.25">
      <c r="A411" s="13">
        <v>408</v>
      </c>
      <c r="B411" s="14" t="s">
        <v>420</v>
      </c>
      <c r="C411" s="25">
        <f>+'ENERO ORD'!N411</f>
        <v>145514</v>
      </c>
      <c r="D411" s="25">
        <f>+'AJUSTE FOFIR'!C411</f>
        <v>2328</v>
      </c>
      <c r="E411" s="25">
        <f>+SUM(C411:D411)</f>
        <v>147842</v>
      </c>
    </row>
    <row r="412" spans="1:5" x14ac:dyDescent="0.25">
      <c r="A412" s="13">
        <v>409</v>
      </c>
      <c r="B412" s="14" t="s">
        <v>421</v>
      </c>
      <c r="C412" s="25">
        <f>+'ENERO ORD'!N412</f>
        <v>1140139</v>
      </c>
      <c r="D412" s="25">
        <f>+'AJUSTE FOFIR'!C412</f>
        <v>86379</v>
      </c>
      <c r="E412" s="25">
        <f>+SUM(C412:D412)</f>
        <v>1226518</v>
      </c>
    </row>
    <row r="413" spans="1:5" x14ac:dyDescent="0.25">
      <c r="A413" s="13">
        <v>410</v>
      </c>
      <c r="B413" s="14" t="s">
        <v>422</v>
      </c>
      <c r="C413" s="25">
        <f>+'ENERO ORD'!N413</f>
        <v>342169</v>
      </c>
      <c r="D413" s="25">
        <f>+'AJUSTE FOFIR'!C413</f>
        <v>9183</v>
      </c>
      <c r="E413" s="25">
        <f>+SUM(C413:D413)</f>
        <v>351352</v>
      </c>
    </row>
    <row r="414" spans="1:5" x14ac:dyDescent="0.25">
      <c r="A414" s="13">
        <v>411</v>
      </c>
      <c r="B414" s="14" t="s">
        <v>423</v>
      </c>
      <c r="C414" s="25">
        <f>+'ENERO ORD'!N414</f>
        <v>177868</v>
      </c>
      <c r="D414" s="25">
        <f>+'AJUSTE FOFIR'!C414</f>
        <v>2460</v>
      </c>
      <c r="E414" s="25">
        <f>+SUM(C414:D414)</f>
        <v>180328</v>
      </c>
    </row>
    <row r="415" spans="1:5" x14ac:dyDescent="0.25">
      <c r="A415" s="13">
        <v>412</v>
      </c>
      <c r="B415" s="14" t="s">
        <v>424</v>
      </c>
      <c r="C415" s="25">
        <f>+'ENERO ORD'!N415</f>
        <v>446486</v>
      </c>
      <c r="D415" s="25">
        <f>+'AJUSTE FOFIR'!C415</f>
        <v>20455</v>
      </c>
      <c r="E415" s="25">
        <f>+SUM(C415:D415)</f>
        <v>466941</v>
      </c>
    </row>
    <row r="416" spans="1:5" x14ac:dyDescent="0.25">
      <c r="A416" s="13">
        <v>413</v>
      </c>
      <c r="B416" s="14" t="s">
        <v>425</v>
      </c>
      <c r="C416" s="25">
        <f>+'ENERO ORD'!N416</f>
        <v>14997624</v>
      </c>
      <c r="D416" s="25">
        <f>+'AJUSTE FOFIR'!C416</f>
        <v>1381483</v>
      </c>
      <c r="E416" s="25">
        <f>+SUM(C416:D416)</f>
        <v>16379107</v>
      </c>
    </row>
    <row r="417" spans="1:5" x14ac:dyDescent="0.25">
      <c r="A417" s="13">
        <v>414</v>
      </c>
      <c r="B417" s="14" t="s">
        <v>426</v>
      </c>
      <c r="C417" s="25">
        <f>+'ENERO ORD'!N417</f>
        <v>866179</v>
      </c>
      <c r="D417" s="25">
        <f>+'AJUSTE FOFIR'!C417</f>
        <v>32280</v>
      </c>
      <c r="E417" s="25">
        <f>+SUM(C417:D417)</f>
        <v>898459</v>
      </c>
    </row>
    <row r="418" spans="1:5" x14ac:dyDescent="0.25">
      <c r="A418" s="13">
        <v>415</v>
      </c>
      <c r="B418" s="14" t="s">
        <v>427</v>
      </c>
      <c r="C418" s="25">
        <f>+'ENERO ORD'!N418</f>
        <v>393655</v>
      </c>
      <c r="D418" s="25">
        <f>+'AJUSTE FOFIR'!C418</f>
        <v>13119</v>
      </c>
      <c r="E418" s="25">
        <f>+SUM(C418:D418)</f>
        <v>406774</v>
      </c>
    </row>
    <row r="419" spans="1:5" x14ac:dyDescent="0.25">
      <c r="A419" s="13">
        <v>416</v>
      </c>
      <c r="B419" s="14" t="s">
        <v>428</v>
      </c>
      <c r="C419" s="25">
        <f>+'ENERO ORD'!N419</f>
        <v>154531</v>
      </c>
      <c r="D419" s="25">
        <f>+'AJUSTE FOFIR'!C419</f>
        <v>1146</v>
      </c>
      <c r="E419" s="25">
        <f>+SUM(C419:D419)</f>
        <v>155677</v>
      </c>
    </row>
    <row r="420" spans="1:5" x14ac:dyDescent="0.25">
      <c r="A420" s="13">
        <v>417</v>
      </c>
      <c r="B420" s="14" t="s">
        <v>429</v>
      </c>
      <c r="C420" s="25">
        <f>+'ENERO ORD'!N420</f>
        <v>887333</v>
      </c>
      <c r="D420" s="25">
        <f>+'AJUSTE FOFIR'!C420</f>
        <v>30085</v>
      </c>
      <c r="E420" s="25">
        <f>+SUM(C420:D420)</f>
        <v>917418</v>
      </c>
    </row>
    <row r="421" spans="1:5" x14ac:dyDescent="0.25">
      <c r="A421" s="13">
        <v>418</v>
      </c>
      <c r="B421" s="14" t="s">
        <v>430</v>
      </c>
      <c r="C421" s="25">
        <f>+'ENERO ORD'!N421</f>
        <v>801955</v>
      </c>
      <c r="D421" s="25">
        <f>+'AJUSTE FOFIR'!C421</f>
        <v>44231</v>
      </c>
      <c r="E421" s="25">
        <f>+SUM(C421:D421)</f>
        <v>846186</v>
      </c>
    </row>
    <row r="422" spans="1:5" x14ac:dyDescent="0.25">
      <c r="A422" s="13">
        <v>419</v>
      </c>
      <c r="B422" s="14" t="s">
        <v>431</v>
      </c>
      <c r="C422" s="25">
        <f>+'ENERO ORD'!N422</f>
        <v>175106</v>
      </c>
      <c r="D422" s="25">
        <f>+'AJUSTE FOFIR'!C422</f>
        <v>3589</v>
      </c>
      <c r="E422" s="25">
        <f>+SUM(C422:D422)</f>
        <v>178695</v>
      </c>
    </row>
    <row r="423" spans="1:5" x14ac:dyDescent="0.25">
      <c r="A423" s="13">
        <v>420</v>
      </c>
      <c r="B423" s="14" t="s">
        <v>432</v>
      </c>
      <c r="C423" s="25">
        <f>+'ENERO ORD'!N423</f>
        <v>248574</v>
      </c>
      <c r="D423" s="25">
        <f>+'AJUSTE FOFIR'!C423</f>
        <v>13065</v>
      </c>
      <c r="E423" s="25">
        <f>+SUM(C423:D423)</f>
        <v>261639</v>
      </c>
    </row>
    <row r="424" spans="1:5" x14ac:dyDescent="0.25">
      <c r="A424" s="13">
        <v>421</v>
      </c>
      <c r="B424" s="14" t="s">
        <v>433</v>
      </c>
      <c r="C424" s="25">
        <f>+'ENERO ORD'!N424</f>
        <v>716327</v>
      </c>
      <c r="D424" s="25">
        <f>+'AJUSTE FOFIR'!C424</f>
        <v>19534</v>
      </c>
      <c r="E424" s="25">
        <f>+SUM(C424:D424)</f>
        <v>735861</v>
      </c>
    </row>
    <row r="425" spans="1:5" x14ac:dyDescent="0.25">
      <c r="A425" s="13">
        <v>422</v>
      </c>
      <c r="B425" s="14" t="s">
        <v>434</v>
      </c>
      <c r="C425" s="25">
        <f>+'ENERO ORD'!N425</f>
        <v>173221</v>
      </c>
      <c r="D425" s="25">
        <f>+'AJUSTE FOFIR'!C425</f>
        <v>3077</v>
      </c>
      <c r="E425" s="25">
        <f>+SUM(C425:D425)</f>
        <v>176298</v>
      </c>
    </row>
    <row r="426" spans="1:5" x14ac:dyDescent="0.25">
      <c r="A426" s="13">
        <v>423</v>
      </c>
      <c r="B426" s="14" t="s">
        <v>435</v>
      </c>
      <c r="C426" s="25">
        <f>+'ENERO ORD'!N426</f>
        <v>121556</v>
      </c>
      <c r="D426" s="25">
        <f>+'AJUSTE FOFIR'!C426</f>
        <v>1573</v>
      </c>
      <c r="E426" s="25">
        <f>+SUM(C426:D426)</f>
        <v>123129</v>
      </c>
    </row>
    <row r="427" spans="1:5" x14ac:dyDescent="0.25">
      <c r="A427" s="13">
        <v>424</v>
      </c>
      <c r="B427" s="14" t="s">
        <v>436</v>
      </c>
      <c r="C427" s="25">
        <f>+'ENERO ORD'!N427</f>
        <v>489624</v>
      </c>
      <c r="D427" s="25">
        <f>+'AJUSTE FOFIR'!C427</f>
        <v>9928</v>
      </c>
      <c r="E427" s="25">
        <f>+SUM(C427:D427)</f>
        <v>499552</v>
      </c>
    </row>
    <row r="428" spans="1:5" x14ac:dyDescent="0.25">
      <c r="A428" s="13">
        <v>425</v>
      </c>
      <c r="B428" s="14" t="s">
        <v>437</v>
      </c>
      <c r="C428" s="25">
        <f>+'ENERO ORD'!N428</f>
        <v>329065</v>
      </c>
      <c r="D428" s="25">
        <f>+'AJUSTE FOFIR'!C428</f>
        <v>10671</v>
      </c>
      <c r="E428" s="25">
        <f>+SUM(C428:D428)</f>
        <v>339736</v>
      </c>
    </row>
    <row r="429" spans="1:5" x14ac:dyDescent="0.25">
      <c r="A429" s="13">
        <v>426</v>
      </c>
      <c r="B429" s="14" t="s">
        <v>438</v>
      </c>
      <c r="C429" s="25">
        <f>+'ENERO ORD'!N429</f>
        <v>543280</v>
      </c>
      <c r="D429" s="25">
        <f>+'AJUSTE FOFIR'!C429</f>
        <v>22229</v>
      </c>
      <c r="E429" s="25">
        <f>+SUM(C429:D429)</f>
        <v>565509</v>
      </c>
    </row>
    <row r="430" spans="1:5" x14ac:dyDescent="0.25">
      <c r="A430" s="13">
        <v>427</v>
      </c>
      <c r="B430" s="14" t="s">
        <v>439</v>
      </c>
      <c r="C430" s="25">
        <f>+'ENERO ORD'!N430</f>
        <v>877429</v>
      </c>
      <c r="D430" s="25">
        <f>+'AJUSTE FOFIR'!C430</f>
        <v>46774</v>
      </c>
      <c r="E430" s="25">
        <f>+SUM(C430:D430)</f>
        <v>924203</v>
      </c>
    </row>
    <row r="431" spans="1:5" x14ac:dyDescent="0.25">
      <c r="A431" s="13">
        <v>428</v>
      </c>
      <c r="B431" s="14" t="s">
        <v>440</v>
      </c>
      <c r="C431" s="25">
        <f>+'ENERO ORD'!N431</f>
        <v>218897</v>
      </c>
      <c r="D431" s="25">
        <f>+'AJUSTE FOFIR'!C431</f>
        <v>5593</v>
      </c>
      <c r="E431" s="25">
        <f>+SUM(C431:D431)</f>
        <v>224490</v>
      </c>
    </row>
    <row r="432" spans="1:5" x14ac:dyDescent="0.25">
      <c r="A432" s="13">
        <v>429</v>
      </c>
      <c r="B432" s="14" t="s">
        <v>441</v>
      </c>
      <c r="C432" s="25">
        <f>+'ENERO ORD'!N432</f>
        <v>219588</v>
      </c>
      <c r="D432" s="25">
        <f>+'AJUSTE FOFIR'!C432</f>
        <v>4690</v>
      </c>
      <c r="E432" s="25">
        <f>+SUM(C432:D432)</f>
        <v>224278</v>
      </c>
    </row>
    <row r="433" spans="1:5" x14ac:dyDescent="0.25">
      <c r="A433" s="13">
        <v>430</v>
      </c>
      <c r="B433" s="14" t="s">
        <v>442</v>
      </c>
      <c r="C433" s="25">
        <f>+'ENERO ORD'!N433</f>
        <v>127076</v>
      </c>
      <c r="D433" s="25">
        <f>+'AJUSTE FOFIR'!C433</f>
        <v>1066</v>
      </c>
      <c r="E433" s="25">
        <f>+SUM(C433:D433)</f>
        <v>128142</v>
      </c>
    </row>
    <row r="434" spans="1:5" x14ac:dyDescent="0.25">
      <c r="A434" s="13">
        <v>431</v>
      </c>
      <c r="B434" s="14" t="s">
        <v>443</v>
      </c>
      <c r="C434" s="25">
        <f>+'ENERO ORD'!N434</f>
        <v>195128</v>
      </c>
      <c r="D434" s="25">
        <f>+'AJUSTE FOFIR'!C434</f>
        <v>5455</v>
      </c>
      <c r="E434" s="25">
        <f>+SUM(C434:D434)</f>
        <v>200583</v>
      </c>
    </row>
    <row r="435" spans="1:5" x14ac:dyDescent="0.25">
      <c r="A435" s="13">
        <v>432</v>
      </c>
      <c r="B435" s="14" t="s">
        <v>444</v>
      </c>
      <c r="C435" s="25">
        <f>+'ENERO ORD'!N435</f>
        <v>192726</v>
      </c>
      <c r="D435" s="25">
        <f>+'AJUSTE FOFIR'!C435</f>
        <v>2975</v>
      </c>
      <c r="E435" s="25">
        <f>+SUM(C435:D435)</f>
        <v>195701</v>
      </c>
    </row>
    <row r="436" spans="1:5" x14ac:dyDescent="0.25">
      <c r="A436" s="13">
        <v>433</v>
      </c>
      <c r="B436" s="14" t="s">
        <v>445</v>
      </c>
      <c r="C436" s="25">
        <f>+'ENERO ORD'!N436</f>
        <v>256916</v>
      </c>
      <c r="D436" s="25">
        <f>+'AJUSTE FOFIR'!C436</f>
        <v>8405</v>
      </c>
      <c r="E436" s="25">
        <f>+SUM(C436:D436)</f>
        <v>265321</v>
      </c>
    </row>
    <row r="437" spans="1:5" x14ac:dyDescent="0.25">
      <c r="A437" s="13">
        <v>434</v>
      </c>
      <c r="B437" s="14" t="s">
        <v>446</v>
      </c>
      <c r="C437" s="25">
        <f>+'ENERO ORD'!N437</f>
        <v>364950</v>
      </c>
      <c r="D437" s="25">
        <f>+'AJUSTE FOFIR'!C437</f>
        <v>10496</v>
      </c>
      <c r="E437" s="25">
        <f>+SUM(C437:D437)</f>
        <v>375446</v>
      </c>
    </row>
    <row r="438" spans="1:5" x14ac:dyDescent="0.25">
      <c r="A438" s="13">
        <v>435</v>
      </c>
      <c r="B438" s="14" t="s">
        <v>447</v>
      </c>
      <c r="C438" s="25">
        <f>+'ENERO ORD'!N438</f>
        <v>317667</v>
      </c>
      <c r="D438" s="25">
        <f>+'AJUSTE FOFIR'!C438</f>
        <v>9467</v>
      </c>
      <c r="E438" s="25">
        <f>+SUM(C438:D438)</f>
        <v>327134</v>
      </c>
    </row>
    <row r="439" spans="1:5" x14ac:dyDescent="0.25">
      <c r="A439" s="13">
        <v>436</v>
      </c>
      <c r="B439" s="14" t="s">
        <v>448</v>
      </c>
      <c r="C439" s="25">
        <f>+'ENERO ORD'!N439</f>
        <v>155703</v>
      </c>
      <c r="D439" s="25">
        <f>+'AJUSTE FOFIR'!C439</f>
        <v>2230</v>
      </c>
      <c r="E439" s="25">
        <f>+SUM(C439:D439)</f>
        <v>157933</v>
      </c>
    </row>
    <row r="440" spans="1:5" x14ac:dyDescent="0.25">
      <c r="A440" s="13">
        <v>437</v>
      </c>
      <c r="B440" s="14" t="s">
        <v>449</v>
      </c>
      <c r="C440" s="25">
        <f>+'ENERO ORD'!N440</f>
        <v>997436</v>
      </c>
      <c r="D440" s="25">
        <f>+'AJUSTE FOFIR'!C440</f>
        <v>53016</v>
      </c>
      <c r="E440" s="25">
        <f>+SUM(C440:D440)</f>
        <v>1050452</v>
      </c>
    </row>
    <row r="441" spans="1:5" x14ac:dyDescent="0.25">
      <c r="A441" s="13">
        <v>438</v>
      </c>
      <c r="B441" s="14" t="s">
        <v>450</v>
      </c>
      <c r="C441" s="25">
        <f>+'ENERO ORD'!N441</f>
        <v>213432</v>
      </c>
      <c r="D441" s="25">
        <f>+'AJUSTE FOFIR'!C441</f>
        <v>4559</v>
      </c>
      <c r="E441" s="25">
        <f>+SUM(C441:D441)</f>
        <v>217991</v>
      </c>
    </row>
    <row r="442" spans="1:5" x14ac:dyDescent="0.25">
      <c r="A442" s="13">
        <v>439</v>
      </c>
      <c r="B442" s="14" t="s">
        <v>451</v>
      </c>
      <c r="C442" s="25">
        <f>+'ENERO ORD'!N442</f>
        <v>3871871</v>
      </c>
      <c r="D442" s="25">
        <f>+'AJUSTE FOFIR'!C442</f>
        <v>78268</v>
      </c>
      <c r="E442" s="25">
        <f>+SUM(C442:D442)</f>
        <v>3950139</v>
      </c>
    </row>
    <row r="443" spans="1:5" x14ac:dyDescent="0.25">
      <c r="A443" s="13">
        <v>440</v>
      </c>
      <c r="B443" s="14" t="s">
        <v>452</v>
      </c>
      <c r="C443" s="25">
        <f>+'ENERO ORD'!N443</f>
        <v>209390</v>
      </c>
      <c r="D443" s="25">
        <f>+'AJUSTE FOFIR'!C443</f>
        <v>2167</v>
      </c>
      <c r="E443" s="25">
        <f>+SUM(C443:D443)</f>
        <v>211557</v>
      </c>
    </row>
    <row r="444" spans="1:5" x14ac:dyDescent="0.25">
      <c r="A444" s="13">
        <v>441</v>
      </c>
      <c r="B444" s="14" t="s">
        <v>453</v>
      </c>
      <c r="C444" s="25">
        <f>+'ENERO ORD'!N444</f>
        <v>549426</v>
      </c>
      <c r="D444" s="25">
        <f>+'AJUSTE FOFIR'!C444</f>
        <v>24396</v>
      </c>
      <c r="E444" s="25">
        <f>+SUM(C444:D444)</f>
        <v>573822</v>
      </c>
    </row>
    <row r="445" spans="1:5" x14ac:dyDescent="0.25">
      <c r="A445" s="13">
        <v>442</v>
      </c>
      <c r="B445" s="14" t="s">
        <v>454</v>
      </c>
      <c r="C445" s="25">
        <f>+'ENERO ORD'!N445</f>
        <v>100869</v>
      </c>
      <c r="D445" s="25">
        <f>+'AJUSTE FOFIR'!C445</f>
        <v>853</v>
      </c>
      <c r="E445" s="25">
        <f>+SUM(C445:D445)</f>
        <v>101722</v>
      </c>
    </row>
    <row r="446" spans="1:5" x14ac:dyDescent="0.25">
      <c r="A446" s="13">
        <v>443</v>
      </c>
      <c r="B446" s="14" t="s">
        <v>455</v>
      </c>
      <c r="C446" s="25">
        <f>+'ENERO ORD'!N446</f>
        <v>109546</v>
      </c>
      <c r="D446" s="25">
        <f>+'AJUSTE FOFIR'!C446</f>
        <v>1586</v>
      </c>
      <c r="E446" s="25">
        <f>+SUM(C446:D446)</f>
        <v>111132</v>
      </c>
    </row>
    <row r="447" spans="1:5" x14ac:dyDescent="0.25">
      <c r="A447" s="13">
        <v>444</v>
      </c>
      <c r="B447" s="14" t="s">
        <v>456</v>
      </c>
      <c r="C447" s="25">
        <f>+'ENERO ORD'!N447</f>
        <v>132914</v>
      </c>
      <c r="D447" s="25">
        <f>+'AJUSTE FOFIR'!C447</f>
        <v>1369</v>
      </c>
      <c r="E447" s="25">
        <f>+SUM(C447:D447)</f>
        <v>134283</v>
      </c>
    </row>
    <row r="448" spans="1:5" x14ac:dyDescent="0.25">
      <c r="A448" s="13">
        <v>445</v>
      </c>
      <c r="B448" s="14" t="s">
        <v>457</v>
      </c>
      <c r="C448" s="25">
        <f>+'ENERO ORD'!N448</f>
        <v>216422</v>
      </c>
      <c r="D448" s="25">
        <f>+'AJUSTE FOFIR'!C448</f>
        <v>6761</v>
      </c>
      <c r="E448" s="25">
        <f>+SUM(C448:D448)</f>
        <v>223183</v>
      </c>
    </row>
    <row r="449" spans="1:5" x14ac:dyDescent="0.25">
      <c r="A449" s="13">
        <v>446</v>
      </c>
      <c r="B449" s="14" t="s">
        <v>458</v>
      </c>
      <c r="C449" s="25">
        <f>+'ENERO ORD'!N449</f>
        <v>544650</v>
      </c>
      <c r="D449" s="25">
        <f>+'AJUSTE FOFIR'!C449</f>
        <v>19925</v>
      </c>
      <c r="E449" s="25">
        <f>+SUM(C449:D449)</f>
        <v>564575</v>
      </c>
    </row>
    <row r="450" spans="1:5" x14ac:dyDescent="0.25">
      <c r="A450" s="13">
        <v>447</v>
      </c>
      <c r="B450" s="14" t="s">
        <v>459</v>
      </c>
      <c r="C450" s="25">
        <f>+'ENERO ORD'!N450</f>
        <v>1505091</v>
      </c>
      <c r="D450" s="25">
        <f>+'AJUSTE FOFIR'!C450</f>
        <v>49379</v>
      </c>
      <c r="E450" s="25">
        <f>+SUM(C450:D450)</f>
        <v>1554470</v>
      </c>
    </row>
    <row r="451" spans="1:5" x14ac:dyDescent="0.25">
      <c r="A451" s="13">
        <v>448</v>
      </c>
      <c r="B451" s="14" t="s">
        <v>460</v>
      </c>
      <c r="C451" s="25">
        <f>+'ENERO ORD'!N451</f>
        <v>202831</v>
      </c>
      <c r="D451" s="25">
        <f>+'AJUSTE FOFIR'!C451</f>
        <v>6351</v>
      </c>
      <c r="E451" s="25">
        <f>+SUM(C451:D451)</f>
        <v>209182</v>
      </c>
    </row>
    <row r="452" spans="1:5" x14ac:dyDescent="0.25">
      <c r="A452" s="13">
        <v>449</v>
      </c>
      <c r="B452" s="14" t="s">
        <v>461</v>
      </c>
      <c r="C452" s="25">
        <f>+'ENERO ORD'!N452</f>
        <v>271116</v>
      </c>
      <c r="D452" s="25">
        <f>+'AJUSTE FOFIR'!C452</f>
        <v>8328</v>
      </c>
      <c r="E452" s="25">
        <f>+SUM(C452:D452)</f>
        <v>279444</v>
      </c>
    </row>
    <row r="453" spans="1:5" x14ac:dyDescent="0.25">
      <c r="A453" s="13">
        <v>450</v>
      </c>
      <c r="B453" s="14" t="s">
        <v>462</v>
      </c>
      <c r="C453" s="25">
        <f>+'ENERO ORD'!N453</f>
        <v>763104</v>
      </c>
      <c r="D453" s="25">
        <f>+'AJUSTE FOFIR'!C453</f>
        <v>37325</v>
      </c>
      <c r="E453" s="25">
        <f>+SUM(C453:D453)</f>
        <v>800429</v>
      </c>
    </row>
    <row r="454" spans="1:5" x14ac:dyDescent="0.25">
      <c r="A454" s="13">
        <v>451</v>
      </c>
      <c r="B454" s="14" t="s">
        <v>463</v>
      </c>
      <c r="C454" s="25">
        <f>+'ENERO ORD'!N454</f>
        <v>203167</v>
      </c>
      <c r="D454" s="25">
        <f>+'AJUSTE FOFIR'!C454</f>
        <v>3482</v>
      </c>
      <c r="E454" s="25">
        <f>+SUM(C454:D454)</f>
        <v>206649</v>
      </c>
    </row>
    <row r="455" spans="1:5" x14ac:dyDescent="0.25">
      <c r="A455" s="13">
        <v>452</v>
      </c>
      <c r="B455" s="14" t="s">
        <v>464</v>
      </c>
      <c r="C455" s="25">
        <f>+'ENERO ORD'!N455</f>
        <v>488031</v>
      </c>
      <c r="D455" s="25">
        <f>+'AJUSTE FOFIR'!C455</f>
        <v>13841</v>
      </c>
      <c r="E455" s="25">
        <f>+SUM(C455:D455)</f>
        <v>501872</v>
      </c>
    </row>
    <row r="456" spans="1:5" x14ac:dyDescent="0.25">
      <c r="A456" s="13">
        <v>453</v>
      </c>
      <c r="B456" s="14" t="s">
        <v>465</v>
      </c>
      <c r="C456" s="25">
        <f>+'ENERO ORD'!N456</f>
        <v>317069</v>
      </c>
      <c r="D456" s="25">
        <f>+'AJUSTE FOFIR'!C456</f>
        <v>16819</v>
      </c>
      <c r="E456" s="25">
        <f>+SUM(C456:D456)</f>
        <v>333888</v>
      </c>
    </row>
    <row r="457" spans="1:5" x14ac:dyDescent="0.25">
      <c r="A457" s="13">
        <v>454</v>
      </c>
      <c r="B457" s="14" t="s">
        <v>466</v>
      </c>
      <c r="C457" s="25">
        <f>+'ENERO ORD'!N457</f>
        <v>253111</v>
      </c>
      <c r="D457" s="25">
        <f>+'AJUSTE FOFIR'!C457</f>
        <v>8815</v>
      </c>
      <c r="E457" s="25">
        <f>+SUM(C457:D457)</f>
        <v>261926</v>
      </c>
    </row>
    <row r="458" spans="1:5" x14ac:dyDescent="0.25">
      <c r="A458" s="13">
        <v>455</v>
      </c>
      <c r="B458" s="14" t="s">
        <v>467</v>
      </c>
      <c r="C458" s="25">
        <f>+'ENERO ORD'!N458</f>
        <v>328354</v>
      </c>
      <c r="D458" s="25">
        <f>+'AJUSTE FOFIR'!C458</f>
        <v>9227</v>
      </c>
      <c r="E458" s="25">
        <f>+SUM(C458:D458)</f>
        <v>337581</v>
      </c>
    </row>
    <row r="459" spans="1:5" x14ac:dyDescent="0.25">
      <c r="A459" s="13">
        <v>456</v>
      </c>
      <c r="B459" s="14" t="s">
        <v>468</v>
      </c>
      <c r="C459" s="25">
        <f>+'ENERO ORD'!N459</f>
        <v>213585</v>
      </c>
      <c r="D459" s="25">
        <f>+'AJUSTE FOFIR'!C459</f>
        <v>6076</v>
      </c>
      <c r="E459" s="25">
        <f>+SUM(C459:D459)</f>
        <v>219661</v>
      </c>
    </row>
    <row r="460" spans="1:5" x14ac:dyDescent="0.25">
      <c r="A460" s="13">
        <v>457</v>
      </c>
      <c r="B460" s="14" t="s">
        <v>469</v>
      </c>
      <c r="C460" s="25">
        <f>+'ENERO ORD'!N460</f>
        <v>290806</v>
      </c>
      <c r="D460" s="25">
        <f>+'AJUSTE FOFIR'!C460</f>
        <v>8890</v>
      </c>
      <c r="E460" s="25">
        <f>+SUM(C460:D460)</f>
        <v>299696</v>
      </c>
    </row>
    <row r="461" spans="1:5" x14ac:dyDescent="0.25">
      <c r="A461" s="13">
        <v>458</v>
      </c>
      <c r="B461" s="14" t="s">
        <v>470</v>
      </c>
      <c r="C461" s="25">
        <f>+'ENERO ORD'!N461</f>
        <v>237731</v>
      </c>
      <c r="D461" s="25">
        <f>+'AJUSTE FOFIR'!C461</f>
        <v>4224</v>
      </c>
      <c r="E461" s="25">
        <f>+SUM(C461:D461)</f>
        <v>241955</v>
      </c>
    </row>
    <row r="462" spans="1:5" x14ac:dyDescent="0.25">
      <c r="A462" s="13">
        <v>459</v>
      </c>
      <c r="B462" s="14" t="s">
        <v>471</v>
      </c>
      <c r="C462" s="25">
        <f>+'ENERO ORD'!N462</f>
        <v>492572</v>
      </c>
      <c r="D462" s="25">
        <f>+'AJUSTE FOFIR'!C462</f>
        <v>17603</v>
      </c>
      <c r="E462" s="25">
        <f>+SUM(C462:D462)</f>
        <v>510175</v>
      </c>
    </row>
    <row r="463" spans="1:5" x14ac:dyDescent="0.25">
      <c r="A463" s="13">
        <v>460</v>
      </c>
      <c r="B463" s="14" t="s">
        <v>472</v>
      </c>
      <c r="C463" s="25">
        <f>+'ENERO ORD'!N463</f>
        <v>392330</v>
      </c>
      <c r="D463" s="25">
        <f>+'AJUSTE FOFIR'!C463</f>
        <v>12995</v>
      </c>
      <c r="E463" s="25">
        <f>+SUM(C463:D463)</f>
        <v>405325</v>
      </c>
    </row>
    <row r="464" spans="1:5" x14ac:dyDescent="0.25">
      <c r="A464" s="13">
        <v>461</v>
      </c>
      <c r="B464" s="14" t="s">
        <v>473</v>
      </c>
      <c r="C464" s="25">
        <f>+'ENERO ORD'!N464</f>
        <v>155670</v>
      </c>
      <c r="D464" s="25">
        <f>+'AJUSTE FOFIR'!C464</f>
        <v>3045</v>
      </c>
      <c r="E464" s="25">
        <f>+SUM(C464:D464)</f>
        <v>158715</v>
      </c>
    </row>
    <row r="465" spans="1:5" x14ac:dyDescent="0.25">
      <c r="A465" s="13">
        <v>462</v>
      </c>
      <c r="B465" s="14" t="s">
        <v>474</v>
      </c>
      <c r="C465" s="25">
        <f>+'ENERO ORD'!N465</f>
        <v>512949</v>
      </c>
      <c r="D465" s="25">
        <f>+'AJUSTE FOFIR'!C465</f>
        <v>20239</v>
      </c>
      <c r="E465" s="25">
        <f>+SUM(C465:D465)</f>
        <v>533188</v>
      </c>
    </row>
    <row r="466" spans="1:5" x14ac:dyDescent="0.25">
      <c r="A466" s="13">
        <v>463</v>
      </c>
      <c r="B466" s="14" t="s">
        <v>475</v>
      </c>
      <c r="C466" s="25">
        <f>+'ENERO ORD'!N466</f>
        <v>127981</v>
      </c>
      <c r="D466" s="25">
        <f>+'AJUSTE FOFIR'!C466</f>
        <v>1763</v>
      </c>
      <c r="E466" s="25">
        <f>+SUM(C466:D466)</f>
        <v>129744</v>
      </c>
    </row>
    <row r="467" spans="1:5" x14ac:dyDescent="0.25">
      <c r="A467" s="13">
        <v>464</v>
      </c>
      <c r="B467" s="14" t="s">
        <v>476</v>
      </c>
      <c r="C467" s="25">
        <f>+'ENERO ORD'!N467</f>
        <v>129378</v>
      </c>
      <c r="D467" s="25">
        <f>+'AJUSTE FOFIR'!C467</f>
        <v>3662</v>
      </c>
      <c r="E467" s="25">
        <f>+SUM(C467:D467)</f>
        <v>133040</v>
      </c>
    </row>
    <row r="468" spans="1:5" x14ac:dyDescent="0.25">
      <c r="A468" s="13">
        <v>465</v>
      </c>
      <c r="B468" s="14" t="s">
        <v>477</v>
      </c>
      <c r="C468" s="25">
        <f>+'ENERO ORD'!N468</f>
        <v>188154</v>
      </c>
      <c r="D468" s="25">
        <f>+'AJUSTE FOFIR'!C468</f>
        <v>4369</v>
      </c>
      <c r="E468" s="25">
        <f>+SUM(C468:D468)</f>
        <v>192523</v>
      </c>
    </row>
    <row r="469" spans="1:5" x14ac:dyDescent="0.25">
      <c r="A469" s="13">
        <v>466</v>
      </c>
      <c r="B469" s="14" t="s">
        <v>478</v>
      </c>
      <c r="C469" s="25">
        <f>+'ENERO ORD'!N469</f>
        <v>746033</v>
      </c>
      <c r="D469" s="25">
        <f>+'AJUSTE FOFIR'!C469</f>
        <v>38974</v>
      </c>
      <c r="E469" s="25">
        <f>+SUM(C469:D469)</f>
        <v>785007</v>
      </c>
    </row>
    <row r="470" spans="1:5" x14ac:dyDescent="0.25">
      <c r="A470" s="13">
        <v>467</v>
      </c>
      <c r="B470" s="14" t="s">
        <v>479</v>
      </c>
      <c r="C470" s="25">
        <f>+'ENERO ORD'!N470</f>
        <v>2894573</v>
      </c>
      <c r="D470" s="25">
        <f>+'AJUSTE FOFIR'!C470</f>
        <v>80049</v>
      </c>
      <c r="E470" s="25">
        <f>+SUM(C470:D470)</f>
        <v>2974622</v>
      </c>
    </row>
    <row r="471" spans="1:5" x14ac:dyDescent="0.25">
      <c r="A471" s="13">
        <v>468</v>
      </c>
      <c r="B471" s="14" t="s">
        <v>480</v>
      </c>
      <c r="C471" s="25">
        <f>+'ENERO ORD'!N471</f>
        <v>976398</v>
      </c>
      <c r="D471" s="25">
        <f>+'AJUSTE FOFIR'!C471</f>
        <v>35403</v>
      </c>
      <c r="E471" s="25">
        <f>+SUM(C471:D471)</f>
        <v>1011801</v>
      </c>
    </row>
    <row r="472" spans="1:5" x14ac:dyDescent="0.25">
      <c r="A472" s="13">
        <v>469</v>
      </c>
      <c r="B472" s="14" t="s">
        <v>481</v>
      </c>
      <c r="C472" s="25">
        <f>+'ENERO ORD'!N472</f>
        <v>2917848</v>
      </c>
      <c r="D472" s="25">
        <f>+'AJUSTE FOFIR'!C472</f>
        <v>97436</v>
      </c>
      <c r="E472" s="25">
        <f>+SUM(C472:D472)</f>
        <v>3015284</v>
      </c>
    </row>
    <row r="473" spans="1:5" x14ac:dyDescent="0.25">
      <c r="A473" s="13">
        <v>470</v>
      </c>
      <c r="B473" s="14" t="s">
        <v>482</v>
      </c>
      <c r="C473" s="25">
        <f>+'ENERO ORD'!N473</f>
        <v>364757</v>
      </c>
      <c r="D473" s="25">
        <f>+'AJUSTE FOFIR'!C473</f>
        <v>13127</v>
      </c>
      <c r="E473" s="25">
        <f>+SUM(C473:D473)</f>
        <v>377884</v>
      </c>
    </row>
    <row r="474" spans="1:5" x14ac:dyDescent="0.25">
      <c r="A474" s="13">
        <v>471</v>
      </c>
      <c r="B474" s="14" t="s">
        <v>483</v>
      </c>
      <c r="C474" s="25">
        <f>+'ENERO ORD'!N474</f>
        <v>158287</v>
      </c>
      <c r="D474" s="25">
        <f>+'AJUSTE FOFIR'!C474</f>
        <v>1622</v>
      </c>
      <c r="E474" s="25">
        <f>+SUM(C474:D474)</f>
        <v>159909</v>
      </c>
    </row>
    <row r="475" spans="1:5" x14ac:dyDescent="0.25">
      <c r="A475" s="13">
        <v>472</v>
      </c>
      <c r="B475" s="14" t="s">
        <v>484</v>
      </c>
      <c r="C475" s="25">
        <f>+'ENERO ORD'!N475</f>
        <v>664126</v>
      </c>
      <c r="D475" s="25">
        <f>+'AJUSTE FOFIR'!C475</f>
        <v>11049</v>
      </c>
      <c r="E475" s="25">
        <f>+SUM(C475:D475)</f>
        <v>675175</v>
      </c>
    </row>
    <row r="476" spans="1:5" x14ac:dyDescent="0.25">
      <c r="A476" s="13">
        <v>473</v>
      </c>
      <c r="B476" s="14" t="s">
        <v>485</v>
      </c>
      <c r="C476" s="25">
        <f>+'ENERO ORD'!N476</f>
        <v>196700</v>
      </c>
      <c r="D476" s="25">
        <f>+'AJUSTE FOFIR'!C476</f>
        <v>3849</v>
      </c>
      <c r="E476" s="25">
        <f>+SUM(C476:D476)</f>
        <v>200549</v>
      </c>
    </row>
    <row r="477" spans="1:5" x14ac:dyDescent="0.25">
      <c r="A477" s="13">
        <v>474</v>
      </c>
      <c r="B477" s="14" t="s">
        <v>486</v>
      </c>
      <c r="C477" s="25">
        <f>+'ENERO ORD'!N477</f>
        <v>331818</v>
      </c>
      <c r="D477" s="25">
        <f>+'AJUSTE FOFIR'!C477</f>
        <v>8820</v>
      </c>
      <c r="E477" s="25">
        <f>+SUM(C477:D477)</f>
        <v>340638</v>
      </c>
    </row>
    <row r="478" spans="1:5" x14ac:dyDescent="0.25">
      <c r="A478" s="13">
        <v>475</v>
      </c>
      <c r="B478" s="14" t="s">
        <v>487</v>
      </c>
      <c r="C478" s="25">
        <f>+'ENERO ORD'!N478</f>
        <v>1257278</v>
      </c>
      <c r="D478" s="25">
        <f>+'AJUSTE FOFIR'!C478</f>
        <v>41025</v>
      </c>
      <c r="E478" s="25">
        <f>+SUM(C478:D478)</f>
        <v>1298303</v>
      </c>
    </row>
    <row r="479" spans="1:5" x14ac:dyDescent="0.25">
      <c r="A479" s="13">
        <v>476</v>
      </c>
      <c r="B479" s="14" t="s">
        <v>488</v>
      </c>
      <c r="C479" s="25">
        <f>+'ENERO ORD'!N479</f>
        <v>118404</v>
      </c>
      <c r="D479" s="25">
        <f>+'AJUSTE FOFIR'!C479</f>
        <v>2153</v>
      </c>
      <c r="E479" s="25">
        <f>+SUM(C479:D479)</f>
        <v>120557</v>
      </c>
    </row>
    <row r="480" spans="1:5" x14ac:dyDescent="0.25">
      <c r="A480" s="13">
        <v>477</v>
      </c>
      <c r="B480" s="14" t="s">
        <v>489</v>
      </c>
      <c r="C480" s="25">
        <f>+'ENERO ORD'!N480</f>
        <v>231292</v>
      </c>
      <c r="D480" s="25">
        <f>+'AJUSTE FOFIR'!C480</f>
        <v>3938</v>
      </c>
      <c r="E480" s="25">
        <f>+SUM(C480:D480)</f>
        <v>235230</v>
      </c>
    </row>
    <row r="481" spans="1:5" x14ac:dyDescent="0.25">
      <c r="A481" s="13">
        <v>478</v>
      </c>
      <c r="B481" s="14" t="s">
        <v>490</v>
      </c>
      <c r="C481" s="25">
        <f>+'ENERO ORD'!N481</f>
        <v>188260</v>
      </c>
      <c r="D481" s="25">
        <f>+'AJUSTE FOFIR'!C481</f>
        <v>4496</v>
      </c>
      <c r="E481" s="25">
        <f>+SUM(C481:D481)</f>
        <v>192756</v>
      </c>
    </row>
    <row r="482" spans="1:5" x14ac:dyDescent="0.25">
      <c r="A482" s="13">
        <v>479</v>
      </c>
      <c r="B482" s="14" t="s">
        <v>491</v>
      </c>
      <c r="C482" s="25">
        <f>+'ENERO ORD'!N482</f>
        <v>109488</v>
      </c>
      <c r="D482" s="25">
        <f>+'AJUSTE FOFIR'!C482</f>
        <v>476</v>
      </c>
      <c r="E482" s="25">
        <f>+SUM(C482:D482)</f>
        <v>109964</v>
      </c>
    </row>
    <row r="483" spans="1:5" x14ac:dyDescent="0.25">
      <c r="A483" s="13">
        <v>480</v>
      </c>
      <c r="B483" s="14" t="s">
        <v>492</v>
      </c>
      <c r="C483" s="25">
        <f>+'ENERO ORD'!N483</f>
        <v>212133</v>
      </c>
      <c r="D483" s="25">
        <f>+'AJUSTE FOFIR'!C483</f>
        <v>5354</v>
      </c>
      <c r="E483" s="25">
        <f>+SUM(C483:D483)</f>
        <v>217487</v>
      </c>
    </row>
    <row r="484" spans="1:5" x14ac:dyDescent="0.25">
      <c r="A484" s="13">
        <v>481</v>
      </c>
      <c r="B484" s="14" t="s">
        <v>493</v>
      </c>
      <c r="C484" s="25">
        <f>+'ENERO ORD'!N484</f>
        <v>260327</v>
      </c>
      <c r="D484" s="25">
        <f>+'AJUSTE FOFIR'!C484</f>
        <v>11842</v>
      </c>
      <c r="E484" s="25">
        <f>+SUM(C484:D484)</f>
        <v>272169</v>
      </c>
    </row>
    <row r="485" spans="1:5" x14ac:dyDescent="0.25">
      <c r="A485" s="13">
        <v>482</v>
      </c>
      <c r="B485" s="14" t="s">
        <v>494</v>
      </c>
      <c r="C485" s="25">
        <f>+'ENERO ORD'!N485</f>
        <v>7463362</v>
      </c>
      <c r="D485" s="25">
        <f>+'AJUSTE FOFIR'!C485</f>
        <v>275236</v>
      </c>
      <c r="E485" s="25">
        <f>+SUM(C485:D485)</f>
        <v>7738598</v>
      </c>
    </row>
    <row r="486" spans="1:5" x14ac:dyDescent="0.25">
      <c r="A486" s="13">
        <v>483</v>
      </c>
      <c r="B486" s="14" t="s">
        <v>495</v>
      </c>
      <c r="C486" s="25">
        <f>+'ENERO ORD'!N486</f>
        <v>666706</v>
      </c>
      <c r="D486" s="25">
        <f>+'AJUSTE FOFIR'!C486</f>
        <v>26986</v>
      </c>
      <c r="E486" s="25">
        <f>+SUM(C486:D486)</f>
        <v>693692</v>
      </c>
    </row>
    <row r="487" spans="1:5" x14ac:dyDescent="0.25">
      <c r="A487" s="13">
        <v>484</v>
      </c>
      <c r="B487" s="14" t="s">
        <v>496</v>
      </c>
      <c r="C487" s="25">
        <f>+'ENERO ORD'!N487</f>
        <v>515901</v>
      </c>
      <c r="D487" s="25">
        <f>+'AJUSTE FOFIR'!C487</f>
        <v>18019</v>
      </c>
      <c r="E487" s="25">
        <f>+SUM(C487:D487)</f>
        <v>533920</v>
      </c>
    </row>
    <row r="488" spans="1:5" x14ac:dyDescent="0.25">
      <c r="A488" s="13">
        <v>485</v>
      </c>
      <c r="B488" s="14" t="s">
        <v>497</v>
      </c>
      <c r="C488" s="25">
        <f>+'ENERO ORD'!N488</f>
        <v>313742</v>
      </c>
      <c r="D488" s="25">
        <f>+'AJUSTE FOFIR'!C488</f>
        <v>8294</v>
      </c>
      <c r="E488" s="25">
        <f>+SUM(C488:D488)</f>
        <v>322036</v>
      </c>
    </row>
    <row r="489" spans="1:5" x14ac:dyDescent="0.25">
      <c r="A489" s="13">
        <v>486</v>
      </c>
      <c r="B489" s="14" t="s">
        <v>498</v>
      </c>
      <c r="C489" s="25">
        <f>+'ENERO ORD'!N489</f>
        <v>420112</v>
      </c>
      <c r="D489" s="25">
        <f>+'AJUSTE FOFIR'!C489</f>
        <v>11183</v>
      </c>
      <c r="E489" s="25">
        <f>+SUM(C489:D489)</f>
        <v>431295</v>
      </c>
    </row>
    <row r="490" spans="1:5" x14ac:dyDescent="0.25">
      <c r="A490" s="13">
        <v>487</v>
      </c>
      <c r="B490" s="14" t="s">
        <v>499</v>
      </c>
      <c r="C490" s="25">
        <f>+'ENERO ORD'!N490</f>
        <v>345721</v>
      </c>
      <c r="D490" s="25">
        <f>+'AJUSTE FOFIR'!C490</f>
        <v>9421</v>
      </c>
      <c r="E490" s="25">
        <f>+SUM(C490:D490)</f>
        <v>355142</v>
      </c>
    </row>
    <row r="491" spans="1:5" x14ac:dyDescent="0.25">
      <c r="A491" s="13">
        <v>488</v>
      </c>
      <c r="B491" s="14" t="s">
        <v>500</v>
      </c>
      <c r="C491" s="25">
        <f>+'ENERO ORD'!N491</f>
        <v>114989</v>
      </c>
      <c r="D491" s="25">
        <f>+'AJUSTE FOFIR'!C491</f>
        <v>1084</v>
      </c>
      <c r="E491" s="25">
        <f>+SUM(C491:D491)</f>
        <v>116073</v>
      </c>
    </row>
    <row r="492" spans="1:5" x14ac:dyDescent="0.25">
      <c r="A492" s="13">
        <v>489</v>
      </c>
      <c r="B492" s="14" t="s">
        <v>501</v>
      </c>
      <c r="C492" s="25">
        <f>+'ENERO ORD'!N492</f>
        <v>384589</v>
      </c>
      <c r="D492" s="25">
        <f>+'AJUSTE FOFIR'!C492</f>
        <v>12622</v>
      </c>
      <c r="E492" s="25">
        <f>+SUM(C492:D492)</f>
        <v>397211</v>
      </c>
    </row>
    <row r="493" spans="1:5" x14ac:dyDescent="0.25">
      <c r="A493" s="13">
        <v>490</v>
      </c>
      <c r="B493" s="14" t="s">
        <v>502</v>
      </c>
      <c r="C493" s="25">
        <f>+'ENERO ORD'!N493</f>
        <v>253110</v>
      </c>
      <c r="D493" s="25">
        <f>+'AJUSTE FOFIR'!C493</f>
        <v>7491</v>
      </c>
      <c r="E493" s="25">
        <f>+SUM(C493:D493)</f>
        <v>260601</v>
      </c>
    </row>
    <row r="494" spans="1:5" x14ac:dyDescent="0.25">
      <c r="A494" s="13">
        <v>491</v>
      </c>
      <c r="B494" s="14" t="s">
        <v>503</v>
      </c>
      <c r="C494" s="25">
        <f>+'ENERO ORD'!N494</f>
        <v>401395</v>
      </c>
      <c r="D494" s="25">
        <f>+'AJUSTE FOFIR'!C494</f>
        <v>16496</v>
      </c>
      <c r="E494" s="25">
        <f>+SUM(C494:D494)</f>
        <v>417891</v>
      </c>
    </row>
    <row r="495" spans="1:5" x14ac:dyDescent="0.25">
      <c r="A495" s="13">
        <v>492</v>
      </c>
      <c r="B495" s="14" t="s">
        <v>504</v>
      </c>
      <c r="C495" s="25">
        <f>+'ENERO ORD'!N495</f>
        <v>475280</v>
      </c>
      <c r="D495" s="25">
        <f>+'AJUSTE FOFIR'!C495</f>
        <v>18711</v>
      </c>
      <c r="E495" s="25">
        <f>+SUM(C495:D495)</f>
        <v>493991</v>
      </c>
    </row>
    <row r="496" spans="1:5" x14ac:dyDescent="0.25">
      <c r="A496" s="13">
        <v>493</v>
      </c>
      <c r="B496" s="14" t="s">
        <v>505</v>
      </c>
      <c r="C496" s="25">
        <f>+'ENERO ORD'!N496</f>
        <v>121323</v>
      </c>
      <c r="D496" s="25">
        <f>+'AJUSTE FOFIR'!C496</f>
        <v>2260</v>
      </c>
      <c r="E496" s="25">
        <f>+SUM(C496:D496)</f>
        <v>123583</v>
      </c>
    </row>
    <row r="497" spans="1:5" x14ac:dyDescent="0.25">
      <c r="A497" s="13">
        <v>494</v>
      </c>
      <c r="B497" s="14" t="s">
        <v>506</v>
      </c>
      <c r="C497" s="25">
        <f>+'ENERO ORD'!N497</f>
        <v>419148</v>
      </c>
      <c r="D497" s="25">
        <f>+'AJUSTE FOFIR'!C497</f>
        <v>16089</v>
      </c>
      <c r="E497" s="25">
        <f>+SUM(C497:D497)</f>
        <v>435237</v>
      </c>
    </row>
    <row r="498" spans="1:5" x14ac:dyDescent="0.25">
      <c r="A498" s="13">
        <v>495</v>
      </c>
      <c r="B498" s="14" t="s">
        <v>507</v>
      </c>
      <c r="C498" s="25">
        <f>+'ENERO ORD'!N498</f>
        <v>304873</v>
      </c>
      <c r="D498" s="25">
        <f>+'AJUSTE FOFIR'!C498</f>
        <v>7848</v>
      </c>
      <c r="E498" s="25">
        <f>+SUM(C498:D498)</f>
        <v>312721</v>
      </c>
    </row>
    <row r="499" spans="1:5" x14ac:dyDescent="0.25">
      <c r="A499" s="13">
        <v>496</v>
      </c>
      <c r="B499" s="14" t="s">
        <v>508</v>
      </c>
      <c r="C499" s="25">
        <f>+'ENERO ORD'!N499</f>
        <v>186682</v>
      </c>
      <c r="D499" s="25">
        <f>+'AJUSTE FOFIR'!C499</f>
        <v>4937</v>
      </c>
      <c r="E499" s="25">
        <f>+SUM(C499:D499)</f>
        <v>191619</v>
      </c>
    </row>
    <row r="500" spans="1:5" x14ac:dyDescent="0.25">
      <c r="A500" s="13">
        <v>497</v>
      </c>
      <c r="B500" s="14" t="s">
        <v>509</v>
      </c>
      <c r="C500" s="25">
        <f>+'ENERO ORD'!N500</f>
        <v>431108</v>
      </c>
      <c r="D500" s="25">
        <f>+'AJUSTE FOFIR'!C500</f>
        <v>11235</v>
      </c>
      <c r="E500" s="25">
        <f>+SUM(C500:D500)</f>
        <v>442343</v>
      </c>
    </row>
    <row r="501" spans="1:5" x14ac:dyDescent="0.25">
      <c r="A501" s="13">
        <v>498</v>
      </c>
      <c r="B501" s="14" t="s">
        <v>510</v>
      </c>
      <c r="C501" s="25">
        <f>+'ENERO ORD'!N501</f>
        <v>794067</v>
      </c>
      <c r="D501" s="25">
        <f>+'AJUSTE FOFIR'!C501</f>
        <v>18823</v>
      </c>
      <c r="E501" s="25">
        <f>+SUM(C501:D501)</f>
        <v>812890</v>
      </c>
    </row>
    <row r="502" spans="1:5" x14ac:dyDescent="0.25">
      <c r="A502" s="13">
        <v>499</v>
      </c>
      <c r="B502" s="14" t="s">
        <v>511</v>
      </c>
      <c r="C502" s="25">
        <f>+'ENERO ORD'!N502</f>
        <v>329247</v>
      </c>
      <c r="D502" s="25">
        <f>+'AJUSTE FOFIR'!C502</f>
        <v>19320</v>
      </c>
      <c r="E502" s="25">
        <f>+SUM(C502:D502)</f>
        <v>348567</v>
      </c>
    </row>
    <row r="503" spans="1:5" x14ac:dyDescent="0.25">
      <c r="A503" s="13">
        <v>500</v>
      </c>
      <c r="B503" s="14" t="s">
        <v>512</v>
      </c>
      <c r="C503" s="25">
        <f>+'ENERO ORD'!N503</f>
        <v>707560</v>
      </c>
      <c r="D503" s="25">
        <f>+'AJUSTE FOFIR'!C503</f>
        <v>28940</v>
      </c>
      <c r="E503" s="25">
        <f>+SUM(C503:D503)</f>
        <v>736500</v>
      </c>
    </row>
    <row r="504" spans="1:5" x14ac:dyDescent="0.25">
      <c r="A504" s="13">
        <v>501</v>
      </c>
      <c r="B504" s="14" t="s">
        <v>513</v>
      </c>
      <c r="C504" s="25">
        <f>+'ENERO ORD'!N504</f>
        <v>148997</v>
      </c>
      <c r="D504" s="25">
        <f>+'AJUSTE FOFIR'!C504</f>
        <v>2671</v>
      </c>
      <c r="E504" s="25">
        <f>+SUM(C504:D504)</f>
        <v>151668</v>
      </c>
    </row>
    <row r="505" spans="1:5" x14ac:dyDescent="0.25">
      <c r="A505" s="13">
        <v>502</v>
      </c>
      <c r="B505" s="14" t="s">
        <v>514</v>
      </c>
      <c r="C505" s="25">
        <f>+'ENERO ORD'!N505</f>
        <v>379587</v>
      </c>
      <c r="D505" s="25">
        <f>+'AJUSTE FOFIR'!C505</f>
        <v>13648</v>
      </c>
      <c r="E505" s="25">
        <f>+SUM(C505:D505)</f>
        <v>393235</v>
      </c>
    </row>
    <row r="506" spans="1:5" x14ac:dyDescent="0.25">
      <c r="A506" s="13">
        <v>503</v>
      </c>
      <c r="B506" s="14" t="s">
        <v>515</v>
      </c>
      <c r="C506" s="25">
        <f>+'ENERO ORD'!N506</f>
        <v>226160</v>
      </c>
      <c r="D506" s="25">
        <f>+'AJUSTE FOFIR'!C506</f>
        <v>9411</v>
      </c>
      <c r="E506" s="25">
        <f>+SUM(C506:D506)</f>
        <v>235571</v>
      </c>
    </row>
    <row r="507" spans="1:5" x14ac:dyDescent="0.25">
      <c r="A507" s="13">
        <v>504</v>
      </c>
      <c r="B507" s="14" t="s">
        <v>516</v>
      </c>
      <c r="C507" s="25">
        <f>+'ENERO ORD'!N507</f>
        <v>285263</v>
      </c>
      <c r="D507" s="25">
        <f>+'AJUSTE FOFIR'!C507</f>
        <v>7899</v>
      </c>
      <c r="E507" s="25">
        <f>+SUM(C507:D507)</f>
        <v>293162</v>
      </c>
    </row>
    <row r="508" spans="1:5" x14ac:dyDescent="0.25">
      <c r="A508" s="13">
        <v>505</v>
      </c>
      <c r="B508" s="14" t="s">
        <v>517</v>
      </c>
      <c r="C508" s="25">
        <f>+'ENERO ORD'!N508</f>
        <v>921189</v>
      </c>
      <c r="D508" s="25">
        <f>+'AJUSTE FOFIR'!C508</f>
        <v>74632</v>
      </c>
      <c r="E508" s="25">
        <f>+SUM(C508:D508)</f>
        <v>995821</v>
      </c>
    </row>
    <row r="509" spans="1:5" x14ac:dyDescent="0.25">
      <c r="A509" s="13">
        <v>506</v>
      </c>
      <c r="B509" s="14" t="s">
        <v>518</v>
      </c>
      <c r="C509" s="25">
        <f>+'ENERO ORD'!N509</f>
        <v>155973</v>
      </c>
      <c r="D509" s="25">
        <f>+'AJUSTE FOFIR'!C509</f>
        <v>5457</v>
      </c>
      <c r="E509" s="25">
        <f>+SUM(C509:D509)</f>
        <v>161430</v>
      </c>
    </row>
    <row r="510" spans="1:5" x14ac:dyDescent="0.25">
      <c r="A510" s="13">
        <v>507</v>
      </c>
      <c r="B510" s="14" t="s">
        <v>519</v>
      </c>
      <c r="C510" s="25">
        <f>+'ENERO ORD'!N510</f>
        <v>382868</v>
      </c>
      <c r="D510" s="25">
        <f>+'AJUSTE FOFIR'!C510</f>
        <v>8880</v>
      </c>
      <c r="E510" s="25">
        <f>+SUM(C510:D510)</f>
        <v>391748</v>
      </c>
    </row>
    <row r="511" spans="1:5" x14ac:dyDescent="0.25">
      <c r="A511" s="13">
        <v>508</v>
      </c>
      <c r="B511" s="14" t="s">
        <v>520</v>
      </c>
      <c r="C511" s="25">
        <f>+'ENERO ORD'!N511</f>
        <v>186647</v>
      </c>
      <c r="D511" s="25">
        <f>+'AJUSTE FOFIR'!C511</f>
        <v>8475</v>
      </c>
      <c r="E511" s="25">
        <f>+SUM(C511:D511)</f>
        <v>195122</v>
      </c>
    </row>
    <row r="512" spans="1:5" x14ac:dyDescent="0.25">
      <c r="A512" s="13">
        <v>509</v>
      </c>
      <c r="B512" s="14" t="s">
        <v>521</v>
      </c>
      <c r="C512" s="25">
        <f>+'ENERO ORD'!N512</f>
        <v>976711</v>
      </c>
      <c r="D512" s="25">
        <f>+'AJUSTE FOFIR'!C512</f>
        <v>30399</v>
      </c>
      <c r="E512" s="25">
        <f>+SUM(C512:D512)</f>
        <v>1007110</v>
      </c>
    </row>
    <row r="513" spans="1:5" x14ac:dyDescent="0.25">
      <c r="A513" s="13">
        <v>510</v>
      </c>
      <c r="B513" s="14" t="s">
        <v>522</v>
      </c>
      <c r="C513" s="25">
        <f>+'ENERO ORD'!N513</f>
        <v>160850</v>
      </c>
      <c r="D513" s="25">
        <f>+'AJUSTE FOFIR'!C513</f>
        <v>2447</v>
      </c>
      <c r="E513" s="25">
        <f>+SUM(C513:D513)</f>
        <v>163297</v>
      </c>
    </row>
    <row r="514" spans="1:5" x14ac:dyDescent="0.25">
      <c r="A514" s="13">
        <v>511</v>
      </c>
      <c r="B514" s="14" t="s">
        <v>523</v>
      </c>
      <c r="C514" s="25">
        <f>+'ENERO ORD'!N514</f>
        <v>337494</v>
      </c>
      <c r="D514" s="25">
        <f>+'AJUSTE FOFIR'!C514</f>
        <v>9519</v>
      </c>
      <c r="E514" s="25">
        <f>+SUM(C514:D514)</f>
        <v>347013</v>
      </c>
    </row>
    <row r="515" spans="1:5" x14ac:dyDescent="0.25">
      <c r="A515" s="13">
        <v>512</v>
      </c>
      <c r="B515" s="14" t="s">
        <v>524</v>
      </c>
      <c r="C515" s="25">
        <f>+'ENERO ORD'!N515</f>
        <v>172639</v>
      </c>
      <c r="D515" s="25">
        <f>+'AJUSTE FOFIR'!C515</f>
        <v>2773</v>
      </c>
      <c r="E515" s="25">
        <f>+SUM(C515:D515)</f>
        <v>175412</v>
      </c>
    </row>
    <row r="516" spans="1:5" x14ac:dyDescent="0.25">
      <c r="A516" s="13">
        <v>513</v>
      </c>
      <c r="B516" s="14" t="s">
        <v>525</v>
      </c>
      <c r="C516" s="25">
        <f>+'ENERO ORD'!N516</f>
        <v>533989</v>
      </c>
      <c r="D516" s="25">
        <f>+'AJUSTE FOFIR'!C516</f>
        <v>23316</v>
      </c>
      <c r="E516" s="25">
        <f>+SUM(C516:D516)</f>
        <v>557305</v>
      </c>
    </row>
    <row r="517" spans="1:5" x14ac:dyDescent="0.25">
      <c r="A517" s="13">
        <v>514</v>
      </c>
      <c r="B517" s="14" t="s">
        <v>526</v>
      </c>
      <c r="C517" s="25">
        <f>+'ENERO ORD'!N517</f>
        <v>190262</v>
      </c>
      <c r="D517" s="25">
        <f>+'AJUSTE FOFIR'!C517</f>
        <v>2744</v>
      </c>
      <c r="E517" s="25">
        <f>+SUM(C517:D517)</f>
        <v>193006</v>
      </c>
    </row>
    <row r="518" spans="1:5" x14ac:dyDescent="0.25">
      <c r="A518" s="13">
        <v>515</v>
      </c>
      <c r="B518" s="14" t="s">
        <v>527</v>
      </c>
      <c r="C518" s="25">
        <f>+'ENERO ORD'!N518</f>
        <v>7546663</v>
      </c>
      <c r="D518" s="25">
        <f>+'AJUSTE FOFIR'!C518</f>
        <v>436933</v>
      </c>
      <c r="E518" s="25">
        <f>+SUM(C518:D518)</f>
        <v>7983596</v>
      </c>
    </row>
    <row r="519" spans="1:5" x14ac:dyDescent="0.25">
      <c r="A519" s="13">
        <v>516</v>
      </c>
      <c r="B519" s="14" t="s">
        <v>528</v>
      </c>
      <c r="C519" s="25">
        <f>+'ENERO ORD'!N519</f>
        <v>539785</v>
      </c>
      <c r="D519" s="25">
        <f>+'AJUSTE FOFIR'!C519</f>
        <v>17119</v>
      </c>
      <c r="E519" s="25">
        <f>+SUM(C519:D519)</f>
        <v>556904</v>
      </c>
    </row>
    <row r="520" spans="1:5" x14ac:dyDescent="0.25">
      <c r="A520" s="13">
        <v>517</v>
      </c>
      <c r="B520" s="14" t="s">
        <v>529</v>
      </c>
      <c r="C520" s="25">
        <f>+'ENERO ORD'!N520</f>
        <v>456350</v>
      </c>
      <c r="D520" s="25">
        <f>+'AJUSTE FOFIR'!C520</f>
        <v>18905</v>
      </c>
      <c r="E520" s="25">
        <f>+SUM(C520:D520)</f>
        <v>475255</v>
      </c>
    </row>
    <row r="521" spans="1:5" x14ac:dyDescent="0.25">
      <c r="A521" s="13">
        <v>518</v>
      </c>
      <c r="B521" s="14" t="s">
        <v>530</v>
      </c>
      <c r="C521" s="25">
        <f>+'ENERO ORD'!N521</f>
        <v>107675</v>
      </c>
      <c r="D521" s="25">
        <f>+'AJUSTE FOFIR'!C521</f>
        <v>2713</v>
      </c>
      <c r="E521" s="25">
        <f>+SUM(C521:D521)</f>
        <v>110388</v>
      </c>
    </row>
    <row r="522" spans="1:5" x14ac:dyDescent="0.25">
      <c r="A522" s="13">
        <v>519</v>
      </c>
      <c r="B522" s="14" t="s">
        <v>531</v>
      </c>
      <c r="C522" s="25">
        <f>+'ENERO ORD'!N522</f>
        <v>335273</v>
      </c>
      <c r="D522" s="25">
        <f>+'AJUSTE FOFIR'!C522</f>
        <v>11944</v>
      </c>
      <c r="E522" s="25">
        <f>+SUM(C522:D522)</f>
        <v>347217</v>
      </c>
    </row>
    <row r="523" spans="1:5" x14ac:dyDescent="0.25">
      <c r="A523" s="13">
        <v>520</v>
      </c>
      <c r="B523" s="14" t="s">
        <v>532</v>
      </c>
      <c r="C523" s="25">
        <f>+'ENERO ORD'!N523</f>
        <v>725742</v>
      </c>
      <c r="D523" s="25">
        <f>+'AJUSTE FOFIR'!C523</f>
        <v>22565</v>
      </c>
      <c r="E523" s="25">
        <f>+SUM(C523:D523)</f>
        <v>748307</v>
      </c>
    </row>
    <row r="524" spans="1:5" x14ac:dyDescent="0.25">
      <c r="A524" s="13">
        <v>521</v>
      </c>
      <c r="B524" s="14" t="s">
        <v>533</v>
      </c>
      <c r="C524" s="25">
        <f>+'ENERO ORD'!N524</f>
        <v>123611</v>
      </c>
      <c r="D524" s="25">
        <f>+'AJUSTE FOFIR'!C524</f>
        <v>1062</v>
      </c>
      <c r="E524" s="25">
        <f>+SUM(C524:D524)</f>
        <v>124673</v>
      </c>
    </row>
    <row r="525" spans="1:5" x14ac:dyDescent="0.25">
      <c r="A525" s="13">
        <v>522</v>
      </c>
      <c r="B525" s="14" t="s">
        <v>534</v>
      </c>
      <c r="C525" s="25">
        <f>+'ENERO ORD'!N525</f>
        <v>156975</v>
      </c>
      <c r="D525" s="25">
        <f>+'AJUSTE FOFIR'!C525</f>
        <v>3153</v>
      </c>
      <c r="E525" s="25">
        <f>+SUM(C525:D525)</f>
        <v>160128</v>
      </c>
    </row>
    <row r="526" spans="1:5" x14ac:dyDescent="0.25">
      <c r="A526" s="13">
        <v>523</v>
      </c>
      <c r="B526" s="14" t="s">
        <v>535</v>
      </c>
      <c r="C526" s="25">
        <f>+'ENERO ORD'!N526</f>
        <v>315170</v>
      </c>
      <c r="D526" s="25">
        <f>+'AJUSTE FOFIR'!C526</f>
        <v>14683</v>
      </c>
      <c r="E526" s="25">
        <f>+SUM(C526:D526)</f>
        <v>329853</v>
      </c>
    </row>
    <row r="527" spans="1:5" x14ac:dyDescent="0.25">
      <c r="A527" s="13">
        <v>524</v>
      </c>
      <c r="B527" s="14" t="s">
        <v>536</v>
      </c>
      <c r="C527" s="25">
        <f>+'ENERO ORD'!N527</f>
        <v>120357</v>
      </c>
      <c r="D527" s="25">
        <f>+'AJUSTE FOFIR'!C527</f>
        <v>1501</v>
      </c>
      <c r="E527" s="25">
        <f>+SUM(C527:D527)</f>
        <v>121858</v>
      </c>
    </row>
    <row r="528" spans="1:5" x14ac:dyDescent="0.25">
      <c r="A528" s="13">
        <v>525</v>
      </c>
      <c r="B528" s="14" t="s">
        <v>537</v>
      </c>
      <c r="C528" s="25">
        <f>+'ENERO ORD'!N528</f>
        <v>1344468</v>
      </c>
      <c r="D528" s="25">
        <f>+'AJUSTE FOFIR'!C528</f>
        <v>61438</v>
      </c>
      <c r="E528" s="25">
        <f>+SUM(C528:D528)</f>
        <v>1405906</v>
      </c>
    </row>
    <row r="529" spans="1:5" x14ac:dyDescent="0.25">
      <c r="A529" s="13">
        <v>526</v>
      </c>
      <c r="B529" s="14" t="s">
        <v>538</v>
      </c>
      <c r="C529" s="25">
        <f>+'ENERO ORD'!N529</f>
        <v>1183748</v>
      </c>
      <c r="D529" s="25">
        <f>+'AJUSTE FOFIR'!C529</f>
        <v>47378</v>
      </c>
      <c r="E529" s="25">
        <f>+SUM(C529:D529)</f>
        <v>1231126</v>
      </c>
    </row>
    <row r="530" spans="1:5" x14ac:dyDescent="0.25">
      <c r="A530" s="13">
        <v>527</v>
      </c>
      <c r="B530" s="14" t="s">
        <v>539</v>
      </c>
      <c r="C530" s="25">
        <f>+'ENERO ORD'!N530</f>
        <v>376641</v>
      </c>
      <c r="D530" s="25">
        <f>+'AJUSTE FOFIR'!C530</f>
        <v>16967</v>
      </c>
      <c r="E530" s="25">
        <f>+SUM(C530:D530)</f>
        <v>393608</v>
      </c>
    </row>
    <row r="531" spans="1:5" x14ac:dyDescent="0.25">
      <c r="A531" s="13">
        <v>528</v>
      </c>
      <c r="B531" s="14" t="s">
        <v>540</v>
      </c>
      <c r="C531" s="25">
        <f>+'ENERO ORD'!N531</f>
        <v>246969</v>
      </c>
      <c r="D531" s="25">
        <f>+'AJUSTE FOFIR'!C531</f>
        <v>17638</v>
      </c>
      <c r="E531" s="25">
        <f>+SUM(C531:D531)</f>
        <v>264607</v>
      </c>
    </row>
    <row r="532" spans="1:5" x14ac:dyDescent="0.25">
      <c r="A532" s="13">
        <v>529</v>
      </c>
      <c r="B532" s="14" t="s">
        <v>541</v>
      </c>
      <c r="C532" s="25">
        <f>+'ENERO ORD'!N532</f>
        <v>186986</v>
      </c>
      <c r="D532" s="25">
        <f>+'AJUSTE FOFIR'!C532</f>
        <v>3752</v>
      </c>
      <c r="E532" s="25">
        <f>+SUM(C532:D532)</f>
        <v>190738</v>
      </c>
    </row>
    <row r="533" spans="1:5" x14ac:dyDescent="0.25">
      <c r="A533" s="13">
        <v>530</v>
      </c>
      <c r="B533" s="14" t="s">
        <v>542</v>
      </c>
      <c r="C533" s="25">
        <f>+'ENERO ORD'!N533</f>
        <v>458813</v>
      </c>
      <c r="D533" s="25">
        <f>+'AJUSTE FOFIR'!C533</f>
        <v>15904</v>
      </c>
      <c r="E533" s="25">
        <f>+SUM(C533:D533)</f>
        <v>474717</v>
      </c>
    </row>
    <row r="534" spans="1:5" x14ac:dyDescent="0.25">
      <c r="A534" s="13">
        <v>531</v>
      </c>
      <c r="B534" s="14" t="s">
        <v>543</v>
      </c>
      <c r="C534" s="25">
        <f>+'ENERO ORD'!N534</f>
        <v>230734</v>
      </c>
      <c r="D534" s="25">
        <f>+'AJUSTE FOFIR'!C534</f>
        <v>8426</v>
      </c>
      <c r="E534" s="25">
        <f>+SUM(C534:D534)</f>
        <v>239160</v>
      </c>
    </row>
    <row r="535" spans="1:5" x14ac:dyDescent="0.25">
      <c r="A535" s="13">
        <v>532</v>
      </c>
      <c r="B535" s="14" t="s">
        <v>544</v>
      </c>
      <c r="C535" s="25">
        <f>+'ENERO ORD'!N535</f>
        <v>445025</v>
      </c>
      <c r="D535" s="25">
        <f>+'AJUSTE FOFIR'!C535</f>
        <v>12181</v>
      </c>
      <c r="E535" s="25">
        <f>+SUM(C535:D535)</f>
        <v>457206</v>
      </c>
    </row>
    <row r="536" spans="1:5" x14ac:dyDescent="0.25">
      <c r="A536" s="13">
        <v>533</v>
      </c>
      <c r="B536" s="14" t="s">
        <v>545</v>
      </c>
      <c r="C536" s="25">
        <f>+'ENERO ORD'!N536</f>
        <v>355537</v>
      </c>
      <c r="D536" s="25">
        <f>+'AJUSTE FOFIR'!C536</f>
        <v>10125</v>
      </c>
      <c r="E536" s="25">
        <f>+SUM(C536:D536)</f>
        <v>365662</v>
      </c>
    </row>
    <row r="537" spans="1:5" x14ac:dyDescent="0.25">
      <c r="A537" s="13">
        <v>534</v>
      </c>
      <c r="B537" s="14" t="s">
        <v>546</v>
      </c>
      <c r="C537" s="25">
        <f>+'ENERO ORD'!N537</f>
        <v>467994</v>
      </c>
      <c r="D537" s="25">
        <f>+'AJUSTE FOFIR'!C537</f>
        <v>12698</v>
      </c>
      <c r="E537" s="25">
        <f>+SUM(C537:D537)</f>
        <v>480692</v>
      </c>
    </row>
    <row r="538" spans="1:5" x14ac:dyDescent="0.25">
      <c r="A538" s="13">
        <v>535</v>
      </c>
      <c r="B538" s="14" t="s">
        <v>547</v>
      </c>
      <c r="C538" s="25">
        <f>+'ENERO ORD'!N538</f>
        <v>348584</v>
      </c>
      <c r="D538" s="25">
        <f>+'AJUSTE FOFIR'!C538</f>
        <v>20244</v>
      </c>
      <c r="E538" s="25">
        <f>+SUM(C538:D538)</f>
        <v>368828</v>
      </c>
    </row>
    <row r="539" spans="1:5" x14ac:dyDescent="0.25">
      <c r="A539" s="13">
        <v>536</v>
      </c>
      <c r="B539" s="14" t="s">
        <v>548</v>
      </c>
      <c r="C539" s="25">
        <f>+'ENERO ORD'!N539</f>
        <v>129985</v>
      </c>
      <c r="D539" s="25">
        <f>+'AJUSTE FOFIR'!C539</f>
        <v>2249</v>
      </c>
      <c r="E539" s="25">
        <f>+SUM(C539:D539)</f>
        <v>132234</v>
      </c>
    </row>
    <row r="540" spans="1:5" x14ac:dyDescent="0.25">
      <c r="A540" s="13">
        <v>537</v>
      </c>
      <c r="B540" s="14" t="s">
        <v>549</v>
      </c>
      <c r="C540" s="25">
        <f>+'ENERO ORD'!N540</f>
        <v>792986</v>
      </c>
      <c r="D540" s="25">
        <f>+'AJUSTE FOFIR'!C540</f>
        <v>23518</v>
      </c>
      <c r="E540" s="25">
        <f>+SUM(C540:D540)</f>
        <v>816504</v>
      </c>
    </row>
    <row r="541" spans="1:5" x14ac:dyDescent="0.25">
      <c r="A541" s="13">
        <v>538</v>
      </c>
      <c r="B541" s="14" t="s">
        <v>550</v>
      </c>
      <c r="C541" s="25">
        <f>+'ENERO ORD'!N541</f>
        <v>177282</v>
      </c>
      <c r="D541" s="25">
        <f>+'AJUSTE FOFIR'!C541</f>
        <v>3682</v>
      </c>
      <c r="E541" s="25">
        <f>+SUM(C541:D541)</f>
        <v>180964</v>
      </c>
    </row>
    <row r="542" spans="1:5" x14ac:dyDescent="0.25">
      <c r="A542" s="13">
        <v>539</v>
      </c>
      <c r="B542" s="14" t="s">
        <v>551</v>
      </c>
      <c r="C542" s="25">
        <f>+'ENERO ORD'!N542</f>
        <v>376183</v>
      </c>
      <c r="D542" s="25">
        <f>+'AJUSTE FOFIR'!C542</f>
        <v>15737</v>
      </c>
      <c r="E542" s="25">
        <f>+SUM(C542:D542)</f>
        <v>391920</v>
      </c>
    </row>
    <row r="543" spans="1:5" x14ac:dyDescent="0.25">
      <c r="A543" s="13">
        <v>540</v>
      </c>
      <c r="B543" s="14" t="s">
        <v>552</v>
      </c>
      <c r="C543" s="25">
        <f>+'ENERO ORD'!N543</f>
        <v>859986</v>
      </c>
      <c r="D543" s="25">
        <f>+'AJUSTE FOFIR'!C543</f>
        <v>45780</v>
      </c>
      <c r="E543" s="25">
        <f>+SUM(C543:D543)</f>
        <v>905766</v>
      </c>
    </row>
    <row r="544" spans="1:5" x14ac:dyDescent="0.25">
      <c r="A544" s="13">
        <v>541</v>
      </c>
      <c r="B544" s="14" t="s">
        <v>553</v>
      </c>
      <c r="C544" s="25">
        <f>+'ENERO ORD'!N544</f>
        <v>200687</v>
      </c>
      <c r="D544" s="25">
        <f>+'AJUSTE FOFIR'!C544</f>
        <v>4043</v>
      </c>
      <c r="E544" s="25">
        <f>+SUM(C544:D544)</f>
        <v>204730</v>
      </c>
    </row>
    <row r="545" spans="1:5" x14ac:dyDescent="0.25">
      <c r="A545" s="13">
        <v>542</v>
      </c>
      <c r="B545" s="14" t="s">
        <v>554</v>
      </c>
      <c r="C545" s="25">
        <f>+'ENERO ORD'!N545</f>
        <v>183298</v>
      </c>
      <c r="D545" s="25">
        <f>+'AJUSTE FOFIR'!C545</f>
        <v>2813</v>
      </c>
      <c r="E545" s="25">
        <f>+SUM(C545:D545)</f>
        <v>186111</v>
      </c>
    </row>
    <row r="546" spans="1:5" x14ac:dyDescent="0.25">
      <c r="A546" s="13">
        <v>543</v>
      </c>
      <c r="B546" s="14" t="s">
        <v>555</v>
      </c>
      <c r="C546" s="25">
        <f>+'ENERO ORD'!N546</f>
        <v>604833</v>
      </c>
      <c r="D546" s="25">
        <f>+'AJUSTE FOFIR'!C546</f>
        <v>22415</v>
      </c>
      <c r="E546" s="25">
        <f>+SUM(C546:D546)</f>
        <v>627248</v>
      </c>
    </row>
    <row r="547" spans="1:5" x14ac:dyDescent="0.25">
      <c r="A547" s="13">
        <v>544</v>
      </c>
      <c r="B547" s="14" t="s">
        <v>556</v>
      </c>
      <c r="C547" s="25">
        <f>+'ENERO ORD'!N547</f>
        <v>193912</v>
      </c>
      <c r="D547" s="25">
        <f>+'AJUSTE FOFIR'!C547</f>
        <v>5568</v>
      </c>
      <c r="E547" s="25">
        <f>+SUM(C547:D547)</f>
        <v>199480</v>
      </c>
    </row>
    <row r="548" spans="1:5" x14ac:dyDescent="0.25">
      <c r="A548" s="13">
        <v>545</v>
      </c>
      <c r="B548" s="14" t="s">
        <v>557</v>
      </c>
      <c r="C548" s="25">
        <f>+'ENERO ORD'!N548</f>
        <v>1488932</v>
      </c>
      <c r="D548" s="25">
        <f>+'AJUSTE FOFIR'!C548</f>
        <v>43593</v>
      </c>
      <c r="E548" s="25">
        <f>+SUM(C548:D548)</f>
        <v>1532525</v>
      </c>
    </row>
    <row r="549" spans="1:5" x14ac:dyDescent="0.25">
      <c r="A549" s="13">
        <v>546</v>
      </c>
      <c r="B549" s="14" t="s">
        <v>558</v>
      </c>
      <c r="C549" s="25">
        <f>+'ENERO ORD'!N549</f>
        <v>584408</v>
      </c>
      <c r="D549" s="25">
        <f>+'AJUSTE FOFIR'!C549</f>
        <v>31663</v>
      </c>
      <c r="E549" s="25">
        <f>+SUM(C549:D549)</f>
        <v>616071</v>
      </c>
    </row>
    <row r="550" spans="1:5" x14ac:dyDescent="0.25">
      <c r="A550" s="13">
        <v>547</v>
      </c>
      <c r="B550" s="14" t="s">
        <v>559</v>
      </c>
      <c r="C550" s="25">
        <f>+'ENERO ORD'!N550</f>
        <v>177118</v>
      </c>
      <c r="D550" s="25">
        <f>+'AJUSTE FOFIR'!C550</f>
        <v>3012</v>
      </c>
      <c r="E550" s="25">
        <f>+SUM(C550:D550)</f>
        <v>180130</v>
      </c>
    </row>
    <row r="551" spans="1:5" x14ac:dyDescent="0.25">
      <c r="A551" s="13">
        <v>548</v>
      </c>
      <c r="B551" s="14" t="s">
        <v>560</v>
      </c>
      <c r="C551" s="25">
        <f>+'ENERO ORD'!N551</f>
        <v>353024</v>
      </c>
      <c r="D551" s="25">
        <f>+'AJUSTE FOFIR'!C551</f>
        <v>9457</v>
      </c>
      <c r="E551" s="25">
        <f>+SUM(C551:D551)</f>
        <v>362481</v>
      </c>
    </row>
    <row r="552" spans="1:5" x14ac:dyDescent="0.25">
      <c r="A552" s="13">
        <v>549</v>
      </c>
      <c r="B552" s="14" t="s">
        <v>561</v>
      </c>
      <c r="C552" s="25">
        <f>+'ENERO ORD'!N552</f>
        <v>1011565</v>
      </c>
      <c r="D552" s="25">
        <f>+'AJUSTE FOFIR'!C552</f>
        <v>28421</v>
      </c>
      <c r="E552" s="25">
        <f>+SUM(C552:D552)</f>
        <v>1039986</v>
      </c>
    </row>
    <row r="553" spans="1:5" x14ac:dyDescent="0.25">
      <c r="A553" s="13">
        <v>550</v>
      </c>
      <c r="B553" s="14" t="s">
        <v>562</v>
      </c>
      <c r="C553" s="25">
        <f>+'ENERO ORD'!N553</f>
        <v>605598</v>
      </c>
      <c r="D553" s="25">
        <f>+'AJUSTE FOFIR'!C553</f>
        <v>25107</v>
      </c>
      <c r="E553" s="25">
        <f>+SUM(C553:D553)</f>
        <v>630705</v>
      </c>
    </row>
    <row r="554" spans="1:5" x14ac:dyDescent="0.25">
      <c r="A554" s="13">
        <v>551</v>
      </c>
      <c r="B554" s="14" t="s">
        <v>563</v>
      </c>
      <c r="C554" s="25">
        <f>+'ENERO ORD'!N554</f>
        <v>3036255</v>
      </c>
      <c r="D554" s="25">
        <f>+'AJUSTE FOFIR'!C554</f>
        <v>191138</v>
      </c>
      <c r="E554" s="25">
        <f>+SUM(C554:D554)</f>
        <v>3227393</v>
      </c>
    </row>
    <row r="555" spans="1:5" x14ac:dyDescent="0.25">
      <c r="A555" s="13">
        <v>552</v>
      </c>
      <c r="B555" s="14" t="s">
        <v>564</v>
      </c>
      <c r="C555" s="25">
        <f>+'ENERO ORD'!N555</f>
        <v>142903</v>
      </c>
      <c r="D555" s="25">
        <f>+'AJUSTE FOFIR'!C555</f>
        <v>3855</v>
      </c>
      <c r="E555" s="25">
        <f>+SUM(C555:D555)</f>
        <v>146758</v>
      </c>
    </row>
    <row r="556" spans="1:5" x14ac:dyDescent="0.25">
      <c r="A556" s="13">
        <v>553</v>
      </c>
      <c r="B556" s="14" t="s">
        <v>565</v>
      </c>
      <c r="C556" s="25">
        <f>+'ENERO ORD'!N556</f>
        <v>1675454</v>
      </c>
      <c r="D556" s="25">
        <f>+'AJUSTE FOFIR'!C556</f>
        <v>132636</v>
      </c>
      <c r="E556" s="25">
        <f>+SUM(C556:D556)</f>
        <v>1808090</v>
      </c>
    </row>
    <row r="557" spans="1:5" x14ac:dyDescent="0.25">
      <c r="A557" s="13">
        <v>554</v>
      </c>
      <c r="B557" s="14" t="s">
        <v>566</v>
      </c>
      <c r="C557" s="25">
        <f>+'ENERO ORD'!N557</f>
        <v>489002</v>
      </c>
      <c r="D557" s="25">
        <f>+'AJUSTE FOFIR'!C557</f>
        <v>14842</v>
      </c>
      <c r="E557" s="25">
        <f>+SUM(C557:D557)</f>
        <v>503844</v>
      </c>
    </row>
    <row r="558" spans="1:5" x14ac:dyDescent="0.25">
      <c r="A558" s="13">
        <v>555</v>
      </c>
      <c r="B558" s="14" t="s">
        <v>567</v>
      </c>
      <c r="C558" s="25">
        <f>+'ENERO ORD'!N558</f>
        <v>270678</v>
      </c>
      <c r="D558" s="25">
        <f>+'AJUSTE FOFIR'!C558</f>
        <v>8759</v>
      </c>
      <c r="E558" s="25">
        <f>+SUM(C558:D558)</f>
        <v>279437</v>
      </c>
    </row>
    <row r="559" spans="1:5" x14ac:dyDescent="0.25">
      <c r="A559" s="13">
        <v>556</v>
      </c>
      <c r="B559" s="14" t="s">
        <v>568</v>
      </c>
      <c r="C559" s="25">
        <f>+'ENERO ORD'!N559</f>
        <v>124541</v>
      </c>
      <c r="D559" s="25">
        <f>+'AJUSTE FOFIR'!C559</f>
        <v>3054</v>
      </c>
      <c r="E559" s="25">
        <f>+SUM(C559:D559)</f>
        <v>127595</v>
      </c>
    </row>
    <row r="560" spans="1:5" x14ac:dyDescent="0.25">
      <c r="A560" s="13">
        <v>557</v>
      </c>
      <c r="B560" s="14" t="s">
        <v>569</v>
      </c>
      <c r="C560" s="25">
        <f>+'ENERO ORD'!N560</f>
        <v>1555223</v>
      </c>
      <c r="D560" s="25">
        <f>+'AJUSTE FOFIR'!C560</f>
        <v>90036</v>
      </c>
      <c r="E560" s="25">
        <f>+SUM(C560:D560)</f>
        <v>1645259</v>
      </c>
    </row>
    <row r="561" spans="1:5" x14ac:dyDescent="0.25">
      <c r="A561" s="13">
        <v>558</v>
      </c>
      <c r="B561" s="14" t="s">
        <v>570</v>
      </c>
      <c r="C561" s="25">
        <f>+'ENERO ORD'!N561</f>
        <v>143248</v>
      </c>
      <c r="D561" s="25">
        <f>+'AJUSTE FOFIR'!C561</f>
        <v>3628</v>
      </c>
      <c r="E561" s="25">
        <f>+SUM(C561:D561)</f>
        <v>146876</v>
      </c>
    </row>
    <row r="562" spans="1:5" x14ac:dyDescent="0.25">
      <c r="A562" s="13">
        <v>559</v>
      </c>
      <c r="B562" s="14" t="s">
        <v>571</v>
      </c>
      <c r="C562" s="25">
        <f>+'ENERO ORD'!N562</f>
        <v>1263791</v>
      </c>
      <c r="D562" s="25">
        <f>+'AJUSTE FOFIR'!C562</f>
        <v>57182</v>
      </c>
      <c r="E562" s="25">
        <f>+SUM(C562:D562)</f>
        <v>1320973</v>
      </c>
    </row>
    <row r="563" spans="1:5" x14ac:dyDescent="0.25">
      <c r="A563" s="13">
        <v>560</v>
      </c>
      <c r="B563" s="14" t="s">
        <v>572</v>
      </c>
      <c r="C563" s="25">
        <f>+'ENERO ORD'!N563</f>
        <v>734536</v>
      </c>
      <c r="D563" s="25">
        <f>+'AJUSTE FOFIR'!C563</f>
        <v>41197</v>
      </c>
      <c r="E563" s="25">
        <f>+SUM(C563:D563)</f>
        <v>775733</v>
      </c>
    </row>
    <row r="564" spans="1:5" x14ac:dyDescent="0.25">
      <c r="A564" s="13">
        <v>561</v>
      </c>
      <c r="B564" s="14" t="s">
        <v>573</v>
      </c>
      <c r="C564" s="25">
        <f>+'ENERO ORD'!N564</f>
        <v>640994</v>
      </c>
      <c r="D564" s="25">
        <f>+'AJUSTE FOFIR'!C564</f>
        <v>12214</v>
      </c>
      <c r="E564" s="25">
        <f>+SUM(C564:D564)</f>
        <v>653208</v>
      </c>
    </row>
    <row r="565" spans="1:5" x14ac:dyDescent="0.25">
      <c r="A565" s="13">
        <v>562</v>
      </c>
      <c r="B565" s="14" t="s">
        <v>574</v>
      </c>
      <c r="C565" s="25">
        <f>+'ENERO ORD'!N565</f>
        <v>223226</v>
      </c>
      <c r="D565" s="25">
        <f>+'AJUSTE FOFIR'!C565</f>
        <v>8226</v>
      </c>
      <c r="E565" s="25">
        <f>+SUM(C565:D565)</f>
        <v>231452</v>
      </c>
    </row>
    <row r="566" spans="1:5" x14ac:dyDescent="0.25">
      <c r="A566" s="13">
        <v>563</v>
      </c>
      <c r="B566" s="14" t="s">
        <v>575</v>
      </c>
      <c r="C566" s="25">
        <f>+'ENERO ORD'!N566</f>
        <v>174514</v>
      </c>
      <c r="D566" s="25">
        <f>+'AJUSTE FOFIR'!C566</f>
        <v>3263</v>
      </c>
      <c r="E566" s="25">
        <f>+SUM(C566:D566)</f>
        <v>177777</v>
      </c>
    </row>
    <row r="567" spans="1:5" x14ac:dyDescent="0.25">
      <c r="A567" s="13">
        <v>564</v>
      </c>
      <c r="B567" s="14" t="s">
        <v>576</v>
      </c>
      <c r="C567" s="25">
        <f>+'ENERO ORD'!N567</f>
        <v>271854</v>
      </c>
      <c r="D567" s="25">
        <f>+'AJUSTE FOFIR'!C567</f>
        <v>5799</v>
      </c>
      <c r="E567" s="25">
        <f>+SUM(C567:D567)</f>
        <v>277653</v>
      </c>
    </row>
    <row r="568" spans="1:5" x14ac:dyDescent="0.25">
      <c r="A568" s="13">
        <v>565</v>
      </c>
      <c r="B568" s="14" t="s">
        <v>577</v>
      </c>
      <c r="C568" s="25">
        <f>+'ENERO ORD'!N568</f>
        <v>4299207</v>
      </c>
      <c r="D568" s="25">
        <f>+'AJUSTE FOFIR'!C568</f>
        <v>279098</v>
      </c>
      <c r="E568" s="25">
        <f>+SUM(C568:D568)</f>
        <v>4578305</v>
      </c>
    </row>
    <row r="569" spans="1:5" x14ac:dyDescent="0.25">
      <c r="A569" s="13">
        <v>566</v>
      </c>
      <c r="B569" s="14" t="s">
        <v>578</v>
      </c>
      <c r="C569" s="25">
        <f>+'ENERO ORD'!N569</f>
        <v>334661</v>
      </c>
      <c r="D569" s="25">
        <f>+'AJUSTE FOFIR'!C569</f>
        <v>8701</v>
      </c>
      <c r="E569" s="25">
        <f>+SUM(C569:D569)</f>
        <v>343362</v>
      </c>
    </row>
    <row r="570" spans="1:5" x14ac:dyDescent="0.25">
      <c r="A570" s="13">
        <v>567</v>
      </c>
      <c r="B570" s="14" t="s">
        <v>579</v>
      </c>
      <c r="C570" s="25">
        <f>+'ENERO ORD'!N570</f>
        <v>316551</v>
      </c>
      <c r="D570" s="25">
        <f>+'AJUSTE FOFIR'!C570</f>
        <v>9736</v>
      </c>
      <c r="E570" s="25">
        <f>+SUM(C570:D570)</f>
        <v>326287</v>
      </c>
    </row>
    <row r="571" spans="1:5" x14ac:dyDescent="0.25">
      <c r="A571" s="13">
        <v>568</v>
      </c>
      <c r="B571" s="14" t="s">
        <v>580</v>
      </c>
      <c r="C571" s="25">
        <f>+'ENERO ORD'!N571</f>
        <v>233103</v>
      </c>
      <c r="D571" s="25">
        <f>+'AJUSTE FOFIR'!C571</f>
        <v>6087</v>
      </c>
      <c r="E571" s="25">
        <f>+SUM(C571:D571)</f>
        <v>239190</v>
      </c>
    </row>
    <row r="572" spans="1:5" x14ac:dyDescent="0.25">
      <c r="A572" s="13">
        <v>569</v>
      </c>
      <c r="B572" s="14" t="s">
        <v>581</v>
      </c>
      <c r="C572" s="25">
        <f>+'ENERO ORD'!N572</f>
        <v>226767</v>
      </c>
      <c r="D572" s="25">
        <f>+'AJUSTE FOFIR'!C572</f>
        <v>4353</v>
      </c>
      <c r="E572" s="25">
        <f>+SUM(C572:D572)</f>
        <v>231120</v>
      </c>
    </row>
    <row r="573" spans="1:5" x14ac:dyDescent="0.25">
      <c r="A573" s="13">
        <v>570</v>
      </c>
      <c r="B573" s="14" t="s">
        <v>582</v>
      </c>
      <c r="C573" s="25">
        <f>+'ENERO ORD'!N573</f>
        <v>2204102</v>
      </c>
      <c r="D573" s="25">
        <f>+'AJUSTE FOFIR'!C573</f>
        <v>121725</v>
      </c>
      <c r="E573" s="25">
        <f>+SUM(C573:D573)</f>
        <v>2325827</v>
      </c>
    </row>
    <row r="574" spans="1:5" x14ac:dyDescent="0.25">
      <c r="B574" s="32" t="s">
        <v>12</v>
      </c>
      <c r="C574" s="25">
        <f>SUM(C4:C573)</f>
        <v>477098554</v>
      </c>
      <c r="D574" s="25">
        <f>SUM(D4:D573)</f>
        <v>20486963</v>
      </c>
      <c r="E574" s="25">
        <f>SUM(E4:E573)</f>
        <v>497585517</v>
      </c>
    </row>
  </sheetData>
  <sheetProtection selectLockedCells="1" selectUnlockedCells="1"/>
  <mergeCells count="2">
    <mergeCell ref="A2:E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ORD + AJ</vt:lpstr>
      <vt:lpstr>ENERO ORD</vt:lpstr>
      <vt:lpstr>AJUSTE FOFIR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2022-02-10T20:59:47Z</dcterms:modified>
</cp:coreProperties>
</file>