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JUNIO ORD + 1ER AJ CUAT 2022" sheetId="6" r:id="rId1"/>
    <sheet name="JUNIO ORD" sheetId="1" r:id="rId2"/>
    <sheet name="1ER AJ IEPS 2022" sheetId="4" r:id="rId3"/>
    <sheet name="TOTAL PAGADO" sheetId="3" r:id="rId4"/>
  </sheets>
  <definedNames>
    <definedName name="_xlnm._FilterDatabase" localSheetId="1" hidden="1">'JUNIO ORD'!$A$3:$N$575</definedName>
    <definedName name="_xlnm._FilterDatabase" localSheetId="0" hidden="1">'JUNIO ORD + 1ER AJ CUAT 2022'!$A$3:$N$575</definedName>
  </definedNames>
  <calcPr calcId="152511"/>
</workbook>
</file>

<file path=xl/calcChain.xml><?xml version="1.0" encoding="utf-8"?>
<calcChain xmlns="http://schemas.openxmlformats.org/spreadsheetml/2006/main">
  <c r="M574" i="1" l="1"/>
  <c r="D574" i="6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D574" i="1" l="1"/>
  <c r="E574" i="1"/>
  <c r="F574" i="1"/>
  <c r="G574" i="1"/>
  <c r="H574" i="1"/>
  <c r="I574" i="1"/>
  <c r="J574" i="1"/>
  <c r="K574" i="1"/>
  <c r="L574" i="1"/>
  <c r="C574" i="1"/>
  <c r="M574" i="6" l="1"/>
  <c r="L574" i="6"/>
  <c r="K574" i="6"/>
  <c r="J574" i="6"/>
  <c r="J579" i="6" s="1"/>
  <c r="I574" i="6"/>
  <c r="I579" i="6" s="1"/>
  <c r="H574" i="6"/>
  <c r="H579" i="6" s="1"/>
  <c r="G574" i="6"/>
  <c r="G579" i="6" s="1"/>
  <c r="F574" i="6"/>
  <c r="F579" i="6" s="1"/>
  <c r="E574" i="6"/>
  <c r="E579" i="6" s="1"/>
  <c r="D579" i="6"/>
  <c r="C574" i="6"/>
  <c r="C579" i="6" s="1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574" i="6" l="1"/>
  <c r="N4" i="1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4"/>
  <c r="D574" i="3" l="1"/>
  <c r="C4" i="3"/>
  <c r="E4" i="3" s="1"/>
  <c r="F579" i="1" l="1"/>
  <c r="G579" i="1"/>
  <c r="H579" i="1"/>
  <c r="I579" i="1"/>
  <c r="J579" i="1"/>
  <c r="N5" i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N574" i="1" l="1"/>
  <c r="C5" i="3"/>
  <c r="E5" i="3" s="1"/>
  <c r="E574" i="3" s="1"/>
  <c r="E579" i="1"/>
  <c r="D579" i="1"/>
  <c r="C579" i="1"/>
  <c r="C574" i="3" l="1"/>
</calcChain>
</file>

<file path=xl/sharedStrings.xml><?xml version="1.0" encoding="utf-8"?>
<sst xmlns="http://schemas.openxmlformats.org/spreadsheetml/2006/main" count="2328" uniqueCount="593">
  <si>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</si>
  <si>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</si>
  <si>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</si>
  <si>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</si>
  <si>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</si>
  <si>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</si>
  <si>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</si>
  <si>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</si>
  <si>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</si>
  <si>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</si>
  <si>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</si>
  <si>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</si>
  <si>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</si>
  <si>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</si>
  <si>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</si>
  <si>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</si>
  <si>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</si>
  <si>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</si>
  <si>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</si>
  <si>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</si>
  <si>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</si>
  <si>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</si>
  <si>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</si>
  <si>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</si>
  <si>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</si>
  <si>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</si>
  <si>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</si>
  <si>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</si>
  <si>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</si>
  <si>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</si>
  <si>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</si>
  <si>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</si>
  <si>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</si>
  <si>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</si>
  <si>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</si>
  <si>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</si>
  <si>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</si>
  <si>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</si>
  <si>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</si>
  <si>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</si>
  <si>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</si>
  <si>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</si>
  <si>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</si>
  <si>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</si>
  <si>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</si>
  <si>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</si>
  <si>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</si>
  <si>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</si>
  <si>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</si>
  <si>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</si>
  <si>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</si>
  <si>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</si>
  <si>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</si>
  <si>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</si>
  <si>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</si>
  <si>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</si>
  <si>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</si>
  <si>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</si>
  <si>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</si>
  <si>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</si>
  <si>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</si>
  <si>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</si>
  <si>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</si>
  <si>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</si>
  <si>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</si>
  <si>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</si>
  <si>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</si>
  <si>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</si>
  <si>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</si>
  <si>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</si>
  <si>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</si>
  <si>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</si>
  <si>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</si>
  <si>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</si>
  <si>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</si>
  <si>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</si>
  <si>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</si>
  <si>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</si>
  <si>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</si>
  <si>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</si>
  <si>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</si>
  <si>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</si>
  <si>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</si>
  <si>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</si>
  <si>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</si>
  <si>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</si>
  <si>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</si>
  <si>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</si>
  <si>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</si>
  <si>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</si>
  <si>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</si>
  <si>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</si>
  <si>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</si>
  <si>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</si>
  <si>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</si>
  <si>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</si>
  <si>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</si>
  <si>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</si>
  <si>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</si>
  <si>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</si>
  <si>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</si>
  <si>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</si>
  <si>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</si>
  <si>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</si>
  <si>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</si>
  <si>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</si>
  <si>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</si>
  <si>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</si>
  <si>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</si>
  <si>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</si>
  <si>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</si>
  <si>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</si>
  <si>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</si>
  <si>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</si>
  <si>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</si>
  <si>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</si>
  <si>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</si>
  <si>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</si>
  <si>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</si>
  <si>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</si>
  <si>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</si>
  <si>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</si>
  <si>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</si>
  <si>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</si>
  <si>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</si>
  <si>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</si>
  <si>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</si>
  <si>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</si>
  <si>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</si>
  <si>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</si>
  <si>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</si>
  <si>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</si>
  <si>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</si>
  <si>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</si>
  <si>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</si>
  <si>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</si>
  <si>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</si>
  <si>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</si>
  <si>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</si>
  <si>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</si>
  <si>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</si>
  <si>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</si>
  <si>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</si>
  <si>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</si>
  <si>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</si>
  <si>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</si>
  <si>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</si>
  <si>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</si>
  <si>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</si>
  <si>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</si>
  <si>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</si>
  <si>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</si>
  <si>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</si>
  <si>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</si>
  <si>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</si>
  <si>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</si>
  <si>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</si>
  <si>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</si>
  <si>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</si>
  <si>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</si>
  <si>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</si>
  <si>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</si>
  <si>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</si>
  <si>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</si>
  <si>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</si>
  <si>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</si>
  <si>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</si>
  <si>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</si>
  <si>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</si>
  <si>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</si>
  <si>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</si>
  <si>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</si>
  <si>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</si>
  <si>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</si>
  <si>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</si>
  <si>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</si>
  <si>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</si>
  <si>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</si>
  <si>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</si>
  <si>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</si>
  <si>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</si>
  <si>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</si>
  <si>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</si>
  <si>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</si>
  <si>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</si>
  <si>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</si>
  <si>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</si>
  <si>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</si>
  <si>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</si>
  <si>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</si>
  <si>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</si>
  <si>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</si>
  <si>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</si>
  <si>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</si>
  <si>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</si>
  <si>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</si>
  <si>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</si>
  <si>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</si>
  <si>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</si>
  <si>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</si>
  <si>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</si>
  <si>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</si>
  <si>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</si>
  <si>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</si>
  <si>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</si>
  <si>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</si>
  <si>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</si>
  <si>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</si>
  <si>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</si>
  <si>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</si>
  <si>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</si>
  <si>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</si>
  <si>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</si>
  <si>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</si>
  <si>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</si>
  <si>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</si>
  <si>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</si>
  <si>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</si>
  <si>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</si>
  <si>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</si>
  <si>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</si>
  <si>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</si>
  <si>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</si>
  <si>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</si>
  <si>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</si>
  <si>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</si>
  <si>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</si>
  <si>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</si>
  <si>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</si>
  <si>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</si>
  <si>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</si>
  <si>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</si>
  <si>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</si>
  <si>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</si>
  <si>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</si>
  <si>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</si>
  <si>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</si>
  <si>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</si>
  <si>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</si>
  <si>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</si>
  <si>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</si>
  <si>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</si>
  <si>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</si>
  <si>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</si>
  <si>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</si>
  <si>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</si>
  <si>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</si>
  <si>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</si>
  <si>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</si>
  <si>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</si>
  <si>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</si>
  <si>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</si>
  <si>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</si>
  <si>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</si>
  <si>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</si>
  <si>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</si>
  <si>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</si>
  <si>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</si>
  <si>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</si>
  <si>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</si>
  <si>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</si>
  <si>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</si>
  <si>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</si>
  <si>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</si>
  <si>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</si>
  <si>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</si>
  <si>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</si>
  <si>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</si>
  <si>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</si>
  <si>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</si>
  <si>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</si>
  <si>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</si>
  <si>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</si>
  <si>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</si>
  <si>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</si>
  <si>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</si>
  <si>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</si>
  <si>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</si>
  <si>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</si>
  <si>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</si>
  <si>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</si>
  <si>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</si>
  <si>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</si>
  <si>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</si>
  <si>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</si>
  <si>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</si>
  <si>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</si>
  <si>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</si>
  <si>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</si>
  <si>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</si>
  <si>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</si>
  <si>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</si>
  <si>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</si>
  <si>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</si>
  <si>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</si>
  <si>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</si>
  <si>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</si>
  <si>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</si>
  <si>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</si>
  <si>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</si>
  <si>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</si>
  <si>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</si>
  <si>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</si>
  <si>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</si>
  <si>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</si>
  <si>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</si>
  <si>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</si>
  <si>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</si>
  <si>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</si>
  <si>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</si>
  <si>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</si>
  <si>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</si>
  <si>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</si>
  <si>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</si>
  <si>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</si>
  <si>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</si>
  <si>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</si>
  <si>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</si>
  <si>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</si>
  <si>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</si>
  <si>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</si>
  <si>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</si>
  <si>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</si>
  <si>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</si>
  <si>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</si>
  <si>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</si>
  <si>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</si>
  <si>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</si>
  <si>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</si>
  <si>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</si>
  <si>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</si>
  <si>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</si>
  <si>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</si>
  <si>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</si>
  <si>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</si>
  <si>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</si>
  <si>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</si>
  <si>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</si>
  <si>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</si>
  <si>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</si>
  <si>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</si>
  <si>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</si>
  <si>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</si>
  <si>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</si>
  <si>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</si>
  <si>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</si>
  <si>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</si>
  <si>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</si>
  <si>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</si>
  <si>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</si>
  <si>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</si>
  <si>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</si>
  <si>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</si>
  <si>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</si>
  <si>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</si>
  <si>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</si>
  <si>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</si>
  <si>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</si>
  <si>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</si>
  <si>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</si>
  <si>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</si>
  <si>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</si>
  <si>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</si>
  <si>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</si>
  <si>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</si>
  <si>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</si>
  <si>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</si>
  <si>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</si>
  <si>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</si>
  <si>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</si>
  <si>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</si>
  <si>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</si>
  <si>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</si>
  <si>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</si>
  <si>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</si>
  <si>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</si>
  <si>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</si>
  <si>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</si>
  <si>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</si>
  <si>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</si>
  <si>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</si>
  <si>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</si>
  <si>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</si>
  <si>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</si>
  <si>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</si>
  <si>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</si>
  <si>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</si>
  <si>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</si>
  <si>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</si>
  <si>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</si>
  <si>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</si>
  <si>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</si>
  <si>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</si>
  <si>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</si>
  <si>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</si>
  <si>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</si>
  <si>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</si>
  <si>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</si>
  <si>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</si>
  <si>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</si>
  <si>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</si>
  <si>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</si>
  <si>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</si>
  <si>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</si>
  <si>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</si>
  <si>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</si>
  <si>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</si>
  <si>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</si>
  <si>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</si>
  <si>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</si>
  <si>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</si>
  <si>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</si>
  <si>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</si>
  <si>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</si>
  <si>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</si>
  <si>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</si>
  <si>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</si>
  <si>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</si>
  <si>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</si>
  <si>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</si>
  <si>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</si>
  <si>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</si>
  <si>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</si>
  <si>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</si>
  <si>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</si>
  <si>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</si>
  <si>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</si>
  <si>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</si>
  <si>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</si>
  <si>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</si>
  <si>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</si>
  <si>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</si>
  <si>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</si>
  <si>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</si>
  <si>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</si>
  <si>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</si>
  <si>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</si>
  <si>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</si>
  <si>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</si>
  <si>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</si>
  <si>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</si>
  <si>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</si>
  <si>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</si>
  <si>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</si>
  <si>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</si>
  <si>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</si>
  <si>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</si>
  <si>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</si>
  <si>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</si>
  <si>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</si>
  <si>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</si>
  <si>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</si>
  <si>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</si>
  <si>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</si>
  <si>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</si>
  <si>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</si>
  <si>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</si>
  <si>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</si>
  <si>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</si>
  <si>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</si>
  <si>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</si>
  <si>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</si>
  <si>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</si>
  <si>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</si>
  <si>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</si>
  <si>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</si>
  <si>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</si>
  <si>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</si>
  <si>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</si>
  <si>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</si>
  <si>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</si>
  <si>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</si>
  <si>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</si>
  <si>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</si>
  <si>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</si>
  <si>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</si>
  <si>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</si>
  <si>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</si>
  <si>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</si>
  <si>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</si>
  <si>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</si>
  <si>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</si>
  <si>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</si>
  <si>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</si>
  <si>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</si>
  <si>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</si>
  <si>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</si>
  <si>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</si>
  <si>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</si>
  <si>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</si>
  <si>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</si>
  <si>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</si>
  <si>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</si>
  <si>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</si>
  <si>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</si>
  <si>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</si>
  <si>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</si>
  <si>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</si>
  <si>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</si>
  <si>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</si>
  <si>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</si>
  <si>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</si>
  <si>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</si>
  <si>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</si>
  <si>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</si>
  <si>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</si>
  <si>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</si>
  <si>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</si>
  <si>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</si>
  <si>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</si>
  <si>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</si>
  <si>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</si>
  <si>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</si>
  <si>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</si>
  <si>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</si>
  <si>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</si>
  <si>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</si>
  <si>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</si>
  <si>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</si>
  <si>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</si>
  <si>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</si>
  <si>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</si>
  <si>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</si>
  <si>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</si>
  <si>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</si>
  <si>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</si>
  <si>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</si>
  <si>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</si>
  <si>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</si>
  <si>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</si>
  <si>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</si>
  <si>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</si>
  <si>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</si>
  <si>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</si>
  <si>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</si>
  <si>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</si>
  <si>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</si>
  <si>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</si>
  <si>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</si>
  <si>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</si>
  <si>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</si>
  <si>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</si>
  <si>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</si>
  <si>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</si>
  <si>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</si>
  <si>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</si>
  <si>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</si>
  <si>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</si>
  <si>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</si>
  <si>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</si>
  <si>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</si>
  <si>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</si>
  <si>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</si>
  <si>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</si>
  <si>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</si>
  <si>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</si>
  <si>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</si>
  <si>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</si>
  <si>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</si>
  <si>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</si>
  <si>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</si>
  <si>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</si>
  <si>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</si>
  <si>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</si>
  <si>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</si>
  <si>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</si>
  <si>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</si>
  <si>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</si>
  <si>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</si>
  <si>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</si>
  <si>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</si>
  <si>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</si>
  <si>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</si>
  <si>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</si>
  <si>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</si>
  <si>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</si>
  <si>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</si>
  <si>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</si>
  <si>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</si>
  <si>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</si>
  <si>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</si>
  <si>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</si>
  <si>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</si>
  <si>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</si>
  <si>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</si>
  <si>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</si>
  <si>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</si>
  <si>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 xml:space="preserve">AJUSTE DEFINITIVO 2021, del FONDO GENERAL DE PARTICIPACIONES </t>
  </si>
  <si>
    <t>MAYO</t>
  </si>
  <si>
    <t>I. Importe de las participaciones pagadas a los municipios del Estado de Oaxaca correspondiente al mes de JUNIO 2022</t>
  </si>
  <si>
    <t>I. Importe de las participaciones pagadas a los municipios del Estado de Oaxaca correspondiente al 1ER AJUSTE CUATRIMESTRAL 2022, del FONDO DEL IMPUESTO ESPECIAL SOBRE PRODUCCION (IEPS)</t>
  </si>
  <si>
    <t>1ER AJUSTE CUATRIMESTRAL 2022, del FONDO DEL IMPUESTO ESPECIAL SOBRE PRODUCCION (IEPS)</t>
  </si>
  <si>
    <t>I. Importe de las participaciones pagadas a los municipios del Estado de Oaxaca correspondiente al mes de JUNIO 2022, incluye el 1ER AJUSTE CUATRIMESTRAL 2022, del FONDO DEL IMPUESTO ESPECIAL SOBRE PRODUCCION (IEPS)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</si>
</sst>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1" fontId="22" fillId="0" borderId="16" xfId="44" applyNumberFormat="1" applyFont="1" applyFill="1" applyBorder="1" applyAlignment="1" applyProtection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44" fontId="30" fillId="0" borderId="18" xfId="1" applyNumberFormat="1" applyFont="1" applyFill="1" applyBorder="1"/>
    <xf numFmtId="1" fontId="22" fillId="0" borderId="19" xfId="44" applyNumberFormat="1" applyFont="1" applyFill="1" applyBorder="1" applyAlignment="1">
      <alignment horizontal="left" vertical="center"/>
    </xf>
    <xf numFmtId="44" fontId="30" fillId="0" borderId="13" xfId="1" applyNumberFormat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44" fontId="24" fillId="0" borderId="20" xfId="0" applyNumberFormat="1" applyFont="1" applyFill="1" applyBorder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C563" activePane="bottomRight" state="frozen"/>
      <selection pane="topRight" activeCell="B1" sqref="B1"/>
      <selection pane="bottomLeft" activeCell="A4" sqref="A4"/>
      <selection pane="bottomRight" activeCell="N574" sqref="N574"/>
    </sheetView>
  </sheetViews>
  <sheetFormatPr baseColWidth="10" defaultRowHeight="15" x14ac:dyDescent="0.25"/>
  <cols>
    <col min="1" max="1" width="11.42578125" style="16"/>
    <col min="2" max="2" width="34.42578125" style="16" bestFit="1" customWidth="1"/>
    <col min="3" max="3" width="18.5703125" style="16" bestFit="1" customWidth="1"/>
    <col min="4" max="4" width="13.7109375" style="16" bestFit="1" customWidth="1"/>
    <col min="5" max="5" width="12" style="16" bestFit="1" customWidth="1"/>
    <col min="6" max="6" width="17.42578125" style="16" bestFit="1" customWidth="1"/>
    <col min="7" max="7" width="13.28515625" style="16" customWidth="1"/>
    <col min="8" max="8" width="12.140625" style="16" customWidth="1"/>
    <col min="9" max="9" width="12" style="16" bestFit="1" customWidth="1"/>
    <col min="10" max="10" width="13.7109375" style="16" customWidth="1"/>
    <col min="11" max="11" width="13.42578125" style="16" bestFit="1" customWidth="1"/>
    <col min="12" max="12" width="12.85546875" style="16" bestFit="1" customWidth="1"/>
    <col min="13" max="13" width="14.140625" style="16" bestFit="1" customWidth="1"/>
    <col min="14" max="14" width="16.28515625" style="16" bestFit="1" customWidth="1"/>
    <col min="15" max="15" width="12" style="16" bestFit="1" customWidth="1"/>
    <col min="16" max="16384" width="11.42578125" style="16"/>
  </cols>
  <sheetData>
    <row r="1" spans="1:15" ht="5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15.75" thickBot="1" x14ac:dyDescent="0.3">
      <c r="A2" s="15" t="s">
        <v>592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</row>
    <row r="3" spans="1:15" ht="77.25" thickBot="1" x14ac:dyDescent="0.3">
      <c r="A3" s="3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5" ht="15.75" thickBot="1" x14ac:dyDescent="0.3">
      <c r="A4" s="5">
        <v>1</v>
      </c>
      <c r="B4" s="21" t="s">
        <v>12</v>
      </c>
      <c r="C4" s="19">
        <v>131394</v>
      </c>
      <c r="D4" s="19">
        <v>53142</v>
      </c>
      <c r="E4" s="19">
        <f>+'JUNIO ORD'!E4+'1ER AJ IEPS 2022'!C4</f>
        <v>2162</v>
      </c>
      <c r="F4" s="19">
        <v>5915</v>
      </c>
      <c r="G4" s="19">
        <v>759</v>
      </c>
      <c r="H4" s="19">
        <v>757</v>
      </c>
      <c r="I4" s="19">
        <v>491</v>
      </c>
      <c r="J4" s="19">
        <v>369</v>
      </c>
      <c r="K4" s="19">
        <v>124</v>
      </c>
      <c r="L4" s="19">
        <v>0</v>
      </c>
      <c r="M4" s="19">
        <v>0</v>
      </c>
      <c r="N4" s="6">
        <f>SUM(C4:M4)</f>
        <v>195113</v>
      </c>
    </row>
    <row r="5" spans="1:15" x14ac:dyDescent="0.25">
      <c r="A5" s="8">
        <v>2</v>
      </c>
      <c r="B5" s="21" t="s">
        <v>13</v>
      </c>
      <c r="C5" s="19">
        <v>2929252</v>
      </c>
      <c r="D5" s="19">
        <v>775604</v>
      </c>
      <c r="E5" s="19">
        <f>+'JUNIO ORD'!E5+'1ER AJ IEPS 2022'!C5</f>
        <v>39903</v>
      </c>
      <c r="F5" s="19">
        <v>72044</v>
      </c>
      <c r="G5" s="19">
        <v>40865</v>
      </c>
      <c r="H5" s="19">
        <v>23186</v>
      </c>
      <c r="I5" s="19">
        <v>27776</v>
      </c>
      <c r="J5" s="19">
        <v>4842</v>
      </c>
      <c r="K5" s="19">
        <v>7482</v>
      </c>
      <c r="L5" s="19">
        <v>0</v>
      </c>
      <c r="M5" s="19">
        <v>35693</v>
      </c>
      <c r="N5" s="6">
        <f t="shared" ref="N5:N68" si="0">SUM(C5:M5)</f>
        <v>3956647</v>
      </c>
      <c r="O5" s="36"/>
    </row>
    <row r="6" spans="1:15" x14ac:dyDescent="0.25">
      <c r="A6" s="9">
        <v>3</v>
      </c>
      <c r="B6" s="21" t="s">
        <v>14</v>
      </c>
      <c r="C6" s="19">
        <v>202658</v>
      </c>
      <c r="D6" s="19">
        <v>49566</v>
      </c>
      <c r="E6" s="19">
        <f>+'JUNIO ORD'!E6+'1ER AJ IEPS 2022'!C6</f>
        <v>3040</v>
      </c>
      <c r="F6" s="19">
        <v>6807</v>
      </c>
      <c r="G6" s="19">
        <v>2282</v>
      </c>
      <c r="H6" s="19">
        <v>1422</v>
      </c>
      <c r="I6" s="19">
        <v>1494</v>
      </c>
      <c r="J6" s="19">
        <v>437</v>
      </c>
      <c r="K6" s="19">
        <v>380</v>
      </c>
      <c r="L6" s="19">
        <v>0</v>
      </c>
      <c r="M6" s="19">
        <v>0</v>
      </c>
      <c r="N6" s="6">
        <f t="shared" si="0"/>
        <v>268086</v>
      </c>
      <c r="O6" s="27"/>
    </row>
    <row r="7" spans="1:15" x14ac:dyDescent="0.25">
      <c r="A7" s="9">
        <v>4</v>
      </c>
      <c r="B7" s="21" t="s">
        <v>15</v>
      </c>
      <c r="C7" s="19">
        <v>106100</v>
      </c>
      <c r="D7" s="19">
        <v>37465</v>
      </c>
      <c r="E7" s="19">
        <f>+'JUNIO ORD'!E7+'1ER AJ IEPS 2022'!C7</f>
        <v>1602</v>
      </c>
      <c r="F7" s="19">
        <v>3841</v>
      </c>
      <c r="G7" s="19">
        <v>1007</v>
      </c>
      <c r="H7" s="19">
        <v>702</v>
      </c>
      <c r="I7" s="19">
        <v>655</v>
      </c>
      <c r="J7" s="19">
        <v>268</v>
      </c>
      <c r="K7" s="19">
        <v>168</v>
      </c>
      <c r="L7" s="19">
        <v>5704</v>
      </c>
      <c r="M7" s="19">
        <v>0</v>
      </c>
      <c r="N7" s="6">
        <f t="shared" si="0"/>
        <v>157512</v>
      </c>
    </row>
    <row r="8" spans="1:15" x14ac:dyDescent="0.25">
      <c r="A8" s="9">
        <v>5</v>
      </c>
      <c r="B8" s="21" t="s">
        <v>16</v>
      </c>
      <c r="C8" s="19">
        <v>2152644</v>
      </c>
      <c r="D8" s="19">
        <v>349063</v>
      </c>
      <c r="E8" s="19">
        <f>+'JUNIO ORD'!E8+'1ER AJ IEPS 2022'!C8</f>
        <v>28079</v>
      </c>
      <c r="F8" s="19">
        <v>37477</v>
      </c>
      <c r="G8" s="19">
        <v>13945</v>
      </c>
      <c r="H8" s="19">
        <v>19007</v>
      </c>
      <c r="I8" s="19">
        <v>16930</v>
      </c>
      <c r="J8" s="19">
        <v>2468</v>
      </c>
      <c r="K8" s="19">
        <v>6933</v>
      </c>
      <c r="L8" s="19">
        <v>0</v>
      </c>
      <c r="M8" s="19">
        <v>0</v>
      </c>
      <c r="N8" s="6">
        <f t="shared" si="0"/>
        <v>2626546</v>
      </c>
    </row>
    <row r="9" spans="1:15" x14ac:dyDescent="0.25">
      <c r="A9" s="9">
        <v>6</v>
      </c>
      <c r="B9" s="21" t="s">
        <v>17</v>
      </c>
      <c r="C9" s="19">
        <v>1498080</v>
      </c>
      <c r="D9" s="19">
        <v>446138</v>
      </c>
      <c r="E9" s="19">
        <f>+'JUNIO ORD'!E9+'1ER AJ IEPS 2022'!C9</f>
        <v>18123</v>
      </c>
      <c r="F9" s="19">
        <v>37321</v>
      </c>
      <c r="G9" s="19">
        <v>18604</v>
      </c>
      <c r="H9" s="19">
        <v>10923</v>
      </c>
      <c r="I9" s="19">
        <v>12378</v>
      </c>
      <c r="J9" s="19">
        <v>2459</v>
      </c>
      <c r="K9" s="19">
        <v>3269</v>
      </c>
      <c r="L9" s="19">
        <v>102880</v>
      </c>
      <c r="M9" s="19">
        <v>0</v>
      </c>
      <c r="N9" s="6">
        <f t="shared" si="0"/>
        <v>2150175</v>
      </c>
    </row>
    <row r="10" spans="1:15" x14ac:dyDescent="0.25">
      <c r="A10" s="9">
        <v>7</v>
      </c>
      <c r="B10" s="21" t="s">
        <v>18</v>
      </c>
      <c r="C10" s="19">
        <v>258628</v>
      </c>
      <c r="D10" s="19">
        <v>96929</v>
      </c>
      <c r="E10" s="19">
        <f>+'JUNIO ORD'!E10+'1ER AJ IEPS 2022'!C10</f>
        <v>3939</v>
      </c>
      <c r="F10" s="19">
        <v>9830</v>
      </c>
      <c r="G10" s="19">
        <v>2120</v>
      </c>
      <c r="H10" s="19">
        <v>1656</v>
      </c>
      <c r="I10" s="19">
        <v>1431</v>
      </c>
      <c r="J10" s="19">
        <v>627</v>
      </c>
      <c r="K10" s="19">
        <v>372</v>
      </c>
      <c r="L10" s="19">
        <v>0</v>
      </c>
      <c r="M10" s="19">
        <v>0</v>
      </c>
      <c r="N10" s="6">
        <f t="shared" si="0"/>
        <v>375532</v>
      </c>
    </row>
    <row r="11" spans="1:15" x14ac:dyDescent="0.25">
      <c r="A11" s="9">
        <v>8</v>
      </c>
      <c r="B11" s="21" t="s">
        <v>19</v>
      </c>
      <c r="C11" s="19">
        <v>134120</v>
      </c>
      <c r="D11" s="19">
        <v>53476</v>
      </c>
      <c r="E11" s="19">
        <f>+'JUNIO ORD'!E11+'1ER AJ IEPS 2022'!C11</f>
        <v>1965</v>
      </c>
      <c r="F11" s="19">
        <v>4413</v>
      </c>
      <c r="G11" s="19">
        <v>664</v>
      </c>
      <c r="H11" s="19">
        <v>940</v>
      </c>
      <c r="I11" s="19">
        <v>677</v>
      </c>
      <c r="J11" s="19">
        <v>266</v>
      </c>
      <c r="K11" s="19">
        <v>253</v>
      </c>
      <c r="L11" s="19">
        <v>0</v>
      </c>
      <c r="M11" s="19">
        <v>0</v>
      </c>
      <c r="N11" s="6">
        <f t="shared" si="0"/>
        <v>196774</v>
      </c>
    </row>
    <row r="12" spans="1:15" x14ac:dyDescent="0.25">
      <c r="A12" s="9">
        <v>9</v>
      </c>
      <c r="B12" s="21" t="s">
        <v>20</v>
      </c>
      <c r="C12" s="19">
        <v>446032</v>
      </c>
      <c r="D12" s="19">
        <v>167023</v>
      </c>
      <c r="E12" s="19">
        <f>+'JUNIO ORD'!E12+'1ER AJ IEPS 2022'!C12</f>
        <v>5961</v>
      </c>
      <c r="F12" s="19">
        <v>12008</v>
      </c>
      <c r="G12" s="19">
        <v>6192</v>
      </c>
      <c r="H12" s="19">
        <v>3318</v>
      </c>
      <c r="I12" s="19">
        <v>3975</v>
      </c>
      <c r="J12" s="19">
        <v>840</v>
      </c>
      <c r="K12" s="19">
        <v>995</v>
      </c>
      <c r="L12" s="19">
        <v>0</v>
      </c>
      <c r="M12" s="19">
        <v>0</v>
      </c>
      <c r="N12" s="6">
        <f t="shared" si="0"/>
        <v>646344</v>
      </c>
    </row>
    <row r="13" spans="1:15" x14ac:dyDescent="0.25">
      <c r="A13" s="9">
        <v>10</v>
      </c>
      <c r="B13" s="21" t="s">
        <v>21</v>
      </c>
      <c r="C13" s="19">
        <v>1775308</v>
      </c>
      <c r="D13" s="19">
        <v>232908</v>
      </c>
      <c r="E13" s="19">
        <f>+'JUNIO ORD'!E13+'1ER AJ IEPS 2022'!C13</f>
        <v>23398</v>
      </c>
      <c r="F13" s="19">
        <v>19649</v>
      </c>
      <c r="G13" s="19">
        <v>12327</v>
      </c>
      <c r="H13" s="19">
        <v>17556</v>
      </c>
      <c r="I13" s="19">
        <v>16456</v>
      </c>
      <c r="J13" s="19">
        <v>1523</v>
      </c>
      <c r="K13" s="19">
        <v>7002</v>
      </c>
      <c r="L13" s="19">
        <v>156255</v>
      </c>
      <c r="M13" s="19">
        <v>0</v>
      </c>
      <c r="N13" s="6">
        <f t="shared" si="0"/>
        <v>2262382</v>
      </c>
    </row>
    <row r="14" spans="1:15" x14ac:dyDescent="0.25">
      <c r="A14" s="9">
        <v>11</v>
      </c>
      <c r="B14" s="21" t="s">
        <v>22</v>
      </c>
      <c r="C14" s="19">
        <v>133264</v>
      </c>
      <c r="D14" s="19">
        <v>44415</v>
      </c>
      <c r="E14" s="19">
        <f>+'JUNIO ORD'!E14+'1ER AJ IEPS 2022'!C14</f>
        <v>2071</v>
      </c>
      <c r="F14" s="19">
        <v>4830</v>
      </c>
      <c r="G14" s="19">
        <v>1254</v>
      </c>
      <c r="H14" s="19">
        <v>906</v>
      </c>
      <c r="I14" s="19">
        <v>854</v>
      </c>
      <c r="J14" s="19">
        <v>306</v>
      </c>
      <c r="K14" s="19">
        <v>227</v>
      </c>
      <c r="L14" s="19">
        <v>9428</v>
      </c>
      <c r="M14" s="19">
        <v>0</v>
      </c>
      <c r="N14" s="6">
        <f t="shared" si="0"/>
        <v>197555</v>
      </c>
    </row>
    <row r="15" spans="1:15" x14ac:dyDescent="0.25">
      <c r="A15" s="9">
        <v>12</v>
      </c>
      <c r="B15" s="21" t="s">
        <v>23</v>
      </c>
      <c r="C15" s="19">
        <v>661090</v>
      </c>
      <c r="D15" s="19">
        <v>94580</v>
      </c>
      <c r="E15" s="19">
        <f>+'JUNIO ORD'!E15+'1ER AJ IEPS 2022'!C15</f>
        <v>9188</v>
      </c>
      <c r="F15" s="19">
        <v>16328</v>
      </c>
      <c r="G15" s="19">
        <v>9888</v>
      </c>
      <c r="H15" s="19">
        <v>5292</v>
      </c>
      <c r="I15" s="19">
        <v>6648</v>
      </c>
      <c r="J15" s="19">
        <v>1090</v>
      </c>
      <c r="K15" s="19">
        <v>1722</v>
      </c>
      <c r="L15" s="19">
        <v>0</v>
      </c>
      <c r="M15" s="19">
        <v>0</v>
      </c>
      <c r="N15" s="6">
        <f t="shared" si="0"/>
        <v>805826</v>
      </c>
    </row>
    <row r="16" spans="1:15" x14ac:dyDescent="0.25">
      <c r="A16" s="9">
        <v>13</v>
      </c>
      <c r="B16" s="21" t="s">
        <v>24</v>
      </c>
      <c r="C16" s="19">
        <v>418306</v>
      </c>
      <c r="D16" s="19">
        <v>183886</v>
      </c>
      <c r="E16" s="19">
        <f>+'JUNIO ORD'!E16+'1ER AJ IEPS 2022'!C16</f>
        <v>5789</v>
      </c>
      <c r="F16" s="19">
        <v>12616</v>
      </c>
      <c r="G16" s="19">
        <v>2773</v>
      </c>
      <c r="H16" s="19">
        <v>2973</v>
      </c>
      <c r="I16" s="19">
        <v>2427</v>
      </c>
      <c r="J16" s="19">
        <v>861</v>
      </c>
      <c r="K16" s="19">
        <v>829</v>
      </c>
      <c r="L16" s="19">
        <v>89213</v>
      </c>
      <c r="M16" s="19">
        <v>0</v>
      </c>
      <c r="N16" s="6">
        <f t="shared" si="0"/>
        <v>719673</v>
      </c>
    </row>
    <row r="17" spans="1:14" x14ac:dyDescent="0.25">
      <c r="A17" s="9">
        <v>14</v>
      </c>
      <c r="B17" s="21" t="s">
        <v>25</v>
      </c>
      <c r="C17" s="19">
        <v>3328250</v>
      </c>
      <c r="D17" s="19">
        <v>682475</v>
      </c>
      <c r="E17" s="19">
        <f>+'JUNIO ORD'!E17+'1ER AJ IEPS 2022'!C17</f>
        <v>43281</v>
      </c>
      <c r="F17" s="19">
        <v>66346</v>
      </c>
      <c r="G17" s="19">
        <v>25788</v>
      </c>
      <c r="H17" s="19">
        <v>27879</v>
      </c>
      <c r="I17" s="19">
        <v>25553</v>
      </c>
      <c r="J17" s="19">
        <v>5903</v>
      </c>
      <c r="K17" s="19">
        <v>9488</v>
      </c>
      <c r="L17" s="19">
        <v>0</v>
      </c>
      <c r="M17" s="19">
        <v>0</v>
      </c>
      <c r="N17" s="6">
        <f t="shared" si="0"/>
        <v>4214963</v>
      </c>
    </row>
    <row r="18" spans="1:14" x14ac:dyDescent="0.25">
      <c r="A18" s="9">
        <v>15</v>
      </c>
      <c r="B18" s="21" t="s">
        <v>26</v>
      </c>
      <c r="C18" s="19">
        <v>366656</v>
      </c>
      <c r="D18" s="19">
        <v>81180</v>
      </c>
      <c r="E18" s="19">
        <f>+'JUNIO ORD'!E18+'1ER AJ IEPS 2022'!C18</f>
        <v>5371</v>
      </c>
      <c r="F18" s="19">
        <v>11238</v>
      </c>
      <c r="G18" s="19">
        <v>4749</v>
      </c>
      <c r="H18" s="19">
        <v>2694</v>
      </c>
      <c r="I18" s="19">
        <v>3105</v>
      </c>
      <c r="J18" s="19">
        <v>729</v>
      </c>
      <c r="K18" s="19">
        <v>777</v>
      </c>
      <c r="L18" s="19">
        <v>0</v>
      </c>
      <c r="M18" s="19">
        <v>0</v>
      </c>
      <c r="N18" s="6">
        <f t="shared" si="0"/>
        <v>476499</v>
      </c>
    </row>
    <row r="19" spans="1:14" x14ac:dyDescent="0.25">
      <c r="A19" s="9">
        <v>16</v>
      </c>
      <c r="B19" s="21" t="s">
        <v>27</v>
      </c>
      <c r="C19" s="19">
        <v>573166</v>
      </c>
      <c r="D19" s="19">
        <v>74357</v>
      </c>
      <c r="E19" s="19">
        <f>+'JUNIO ORD'!E19+'1ER AJ IEPS 2022'!C19</f>
        <v>8074</v>
      </c>
      <c r="F19" s="19">
        <v>15155</v>
      </c>
      <c r="G19" s="19">
        <v>8363</v>
      </c>
      <c r="H19" s="19">
        <v>4470</v>
      </c>
      <c r="I19" s="19">
        <v>5578</v>
      </c>
      <c r="J19" s="19">
        <v>1004</v>
      </c>
      <c r="K19" s="19">
        <v>1408</v>
      </c>
      <c r="L19" s="19">
        <v>0</v>
      </c>
      <c r="M19" s="19">
        <v>0</v>
      </c>
      <c r="N19" s="6">
        <f t="shared" si="0"/>
        <v>691575</v>
      </c>
    </row>
    <row r="20" spans="1:14" x14ac:dyDescent="0.25">
      <c r="A20" s="9">
        <v>17</v>
      </c>
      <c r="B20" s="21" t="s">
        <v>28</v>
      </c>
      <c r="C20" s="19">
        <v>277612</v>
      </c>
      <c r="D20" s="19">
        <v>62135</v>
      </c>
      <c r="E20" s="19">
        <f>+'JUNIO ORD'!E20+'1ER AJ IEPS 2022'!C20</f>
        <v>4063</v>
      </c>
      <c r="F20" s="19">
        <v>8580</v>
      </c>
      <c r="G20" s="19">
        <v>3228</v>
      </c>
      <c r="H20" s="19">
        <v>2027</v>
      </c>
      <c r="I20" s="19">
        <v>2188</v>
      </c>
      <c r="J20" s="19">
        <v>554</v>
      </c>
      <c r="K20" s="19">
        <v>580</v>
      </c>
      <c r="L20" s="19">
        <v>0</v>
      </c>
      <c r="M20" s="19">
        <v>0</v>
      </c>
      <c r="N20" s="6">
        <f t="shared" si="0"/>
        <v>360967</v>
      </c>
    </row>
    <row r="21" spans="1:14" x14ac:dyDescent="0.25">
      <c r="A21" s="9">
        <v>18</v>
      </c>
      <c r="B21" s="21" t="s">
        <v>29</v>
      </c>
      <c r="C21" s="19">
        <v>119752</v>
      </c>
      <c r="D21" s="19">
        <v>48735</v>
      </c>
      <c r="E21" s="19">
        <f>+'JUNIO ORD'!E21+'1ER AJ IEPS 2022'!C21</f>
        <v>1923</v>
      </c>
      <c r="F21" s="19">
        <v>4559</v>
      </c>
      <c r="G21" s="19">
        <v>679</v>
      </c>
      <c r="H21" s="19">
        <v>802</v>
      </c>
      <c r="I21" s="19">
        <v>578</v>
      </c>
      <c r="J21" s="19">
        <v>308</v>
      </c>
      <c r="K21" s="19">
        <v>192</v>
      </c>
      <c r="L21" s="19">
        <v>0</v>
      </c>
      <c r="M21" s="19">
        <v>0</v>
      </c>
      <c r="N21" s="6">
        <f t="shared" si="0"/>
        <v>177528</v>
      </c>
    </row>
    <row r="22" spans="1:14" x14ac:dyDescent="0.25">
      <c r="A22" s="9">
        <v>19</v>
      </c>
      <c r="B22" s="21" t="s">
        <v>30</v>
      </c>
      <c r="C22" s="19">
        <v>225788</v>
      </c>
      <c r="D22" s="19">
        <v>47629</v>
      </c>
      <c r="E22" s="19">
        <f>+'JUNIO ORD'!E22+'1ER AJ IEPS 2022'!C22</f>
        <v>3364</v>
      </c>
      <c r="F22" s="19">
        <v>7649</v>
      </c>
      <c r="G22" s="19">
        <v>2479</v>
      </c>
      <c r="H22" s="19">
        <v>1565</v>
      </c>
      <c r="I22" s="19">
        <v>1616</v>
      </c>
      <c r="J22" s="19">
        <v>492</v>
      </c>
      <c r="K22" s="19">
        <v>411</v>
      </c>
      <c r="L22" s="19">
        <v>0</v>
      </c>
      <c r="M22" s="19">
        <v>0</v>
      </c>
      <c r="N22" s="6">
        <f t="shared" si="0"/>
        <v>290993</v>
      </c>
    </row>
    <row r="23" spans="1:14" x14ac:dyDescent="0.25">
      <c r="A23" s="9">
        <v>20</v>
      </c>
      <c r="B23" s="21" t="s">
        <v>31</v>
      </c>
      <c r="C23" s="19">
        <v>338294</v>
      </c>
      <c r="D23" s="19">
        <v>173522</v>
      </c>
      <c r="E23" s="19">
        <f>+'JUNIO ORD'!E23+'1ER AJ IEPS 2022'!C23</f>
        <v>4766</v>
      </c>
      <c r="F23" s="19">
        <v>8892</v>
      </c>
      <c r="G23" s="19">
        <v>4336</v>
      </c>
      <c r="H23" s="19">
        <v>2649</v>
      </c>
      <c r="I23" s="19">
        <v>3041</v>
      </c>
      <c r="J23" s="19">
        <v>578</v>
      </c>
      <c r="K23" s="19">
        <v>838</v>
      </c>
      <c r="L23" s="19">
        <v>26035</v>
      </c>
      <c r="M23" s="19">
        <v>0</v>
      </c>
      <c r="N23" s="6">
        <f t="shared" si="0"/>
        <v>562951</v>
      </c>
    </row>
    <row r="24" spans="1:14" x14ac:dyDescent="0.25">
      <c r="A24" s="9">
        <v>21</v>
      </c>
      <c r="B24" s="21" t="s">
        <v>32</v>
      </c>
      <c r="C24" s="19">
        <v>997336</v>
      </c>
      <c r="D24" s="19">
        <v>252131</v>
      </c>
      <c r="E24" s="19">
        <f>+'JUNIO ORD'!E24+'1ER AJ IEPS 2022'!C24</f>
        <v>13961</v>
      </c>
      <c r="F24" s="19">
        <v>24238</v>
      </c>
      <c r="G24" s="19">
        <v>13177</v>
      </c>
      <c r="H24" s="19">
        <v>8068</v>
      </c>
      <c r="I24" s="19">
        <v>9335</v>
      </c>
      <c r="J24" s="19">
        <v>1762</v>
      </c>
      <c r="K24" s="19">
        <v>2648</v>
      </c>
      <c r="L24" s="19">
        <v>0</v>
      </c>
      <c r="M24" s="19">
        <v>0</v>
      </c>
      <c r="N24" s="6">
        <f t="shared" si="0"/>
        <v>1322656</v>
      </c>
    </row>
    <row r="25" spans="1:14" x14ac:dyDescent="0.25">
      <c r="A25" s="9">
        <v>22</v>
      </c>
      <c r="B25" s="21" t="s">
        <v>33</v>
      </c>
      <c r="C25" s="19">
        <v>136306</v>
      </c>
      <c r="D25" s="19">
        <v>45505</v>
      </c>
      <c r="E25" s="19">
        <f>+'JUNIO ORD'!E25+'1ER AJ IEPS 2022'!C25</f>
        <v>1942</v>
      </c>
      <c r="F25" s="19">
        <v>4080</v>
      </c>
      <c r="G25" s="19">
        <v>728</v>
      </c>
      <c r="H25" s="19">
        <v>995</v>
      </c>
      <c r="I25" s="19">
        <v>755</v>
      </c>
      <c r="J25" s="19">
        <v>283</v>
      </c>
      <c r="K25" s="19">
        <v>285</v>
      </c>
      <c r="L25" s="19">
        <v>3638</v>
      </c>
      <c r="M25" s="19">
        <v>0</v>
      </c>
      <c r="N25" s="6">
        <f t="shared" si="0"/>
        <v>194517</v>
      </c>
    </row>
    <row r="26" spans="1:14" x14ac:dyDescent="0.25">
      <c r="A26" s="9">
        <v>23</v>
      </c>
      <c r="B26" s="21" t="s">
        <v>34</v>
      </c>
      <c r="C26" s="19">
        <v>1474826</v>
      </c>
      <c r="D26" s="19">
        <v>412893</v>
      </c>
      <c r="E26" s="19">
        <f>+'JUNIO ORD'!E26+'1ER AJ IEPS 2022'!C26</f>
        <v>18851</v>
      </c>
      <c r="F26" s="19">
        <v>21083</v>
      </c>
      <c r="G26" s="19">
        <v>24265</v>
      </c>
      <c r="H26" s="19">
        <v>13619</v>
      </c>
      <c r="I26" s="19">
        <v>17762</v>
      </c>
      <c r="J26" s="19">
        <v>1461</v>
      </c>
      <c r="K26" s="19">
        <v>5172</v>
      </c>
      <c r="L26" s="19">
        <v>117513</v>
      </c>
      <c r="M26" s="19">
        <v>0</v>
      </c>
      <c r="N26" s="6">
        <f t="shared" si="0"/>
        <v>2107445</v>
      </c>
    </row>
    <row r="27" spans="1:14" x14ac:dyDescent="0.25">
      <c r="A27" s="9">
        <v>24</v>
      </c>
      <c r="B27" s="21" t="s">
        <v>35</v>
      </c>
      <c r="C27" s="19">
        <v>422350</v>
      </c>
      <c r="D27" s="19">
        <v>194833</v>
      </c>
      <c r="E27" s="19">
        <f>+'JUNIO ORD'!E27+'1ER AJ IEPS 2022'!C27</f>
        <v>5334</v>
      </c>
      <c r="F27" s="19">
        <v>14688</v>
      </c>
      <c r="G27" s="19">
        <v>3256</v>
      </c>
      <c r="H27" s="19">
        <v>2522</v>
      </c>
      <c r="I27" s="19">
        <v>2116</v>
      </c>
      <c r="J27" s="19">
        <v>784</v>
      </c>
      <c r="K27" s="19">
        <v>531</v>
      </c>
      <c r="L27" s="19">
        <v>0</v>
      </c>
      <c r="M27" s="19">
        <v>0</v>
      </c>
      <c r="N27" s="6">
        <f t="shared" si="0"/>
        <v>646414</v>
      </c>
    </row>
    <row r="28" spans="1:14" x14ac:dyDescent="0.25">
      <c r="A28" s="9">
        <v>25</v>
      </c>
      <c r="B28" s="21" t="s">
        <v>36</v>
      </c>
      <c r="C28" s="19">
        <v>910098</v>
      </c>
      <c r="D28" s="19">
        <v>253867</v>
      </c>
      <c r="E28" s="19">
        <f>+'JUNIO ORD'!E28+'1ER AJ IEPS 2022'!C28</f>
        <v>10297</v>
      </c>
      <c r="F28" s="19">
        <v>15512</v>
      </c>
      <c r="G28" s="19">
        <v>10299</v>
      </c>
      <c r="H28" s="19">
        <v>7499</v>
      </c>
      <c r="I28" s="19">
        <v>8182</v>
      </c>
      <c r="J28" s="19">
        <v>1099</v>
      </c>
      <c r="K28" s="19">
        <v>2581</v>
      </c>
      <c r="L28" s="19">
        <v>0</v>
      </c>
      <c r="M28" s="19">
        <v>0</v>
      </c>
      <c r="N28" s="6">
        <f t="shared" si="0"/>
        <v>1219434</v>
      </c>
    </row>
    <row r="29" spans="1:14" x14ac:dyDescent="0.25">
      <c r="A29" s="9">
        <v>26</v>
      </c>
      <c r="B29" s="21" t="s">
        <v>37</v>
      </c>
      <c r="C29" s="19">
        <v>703118</v>
      </c>
      <c r="D29" s="19">
        <v>126497</v>
      </c>
      <c r="E29" s="19">
        <f>+'JUNIO ORD'!E29+'1ER AJ IEPS 2022'!C29</f>
        <v>9995</v>
      </c>
      <c r="F29" s="19">
        <v>17362</v>
      </c>
      <c r="G29" s="19">
        <v>8155</v>
      </c>
      <c r="H29" s="19">
        <v>5713</v>
      </c>
      <c r="I29" s="19">
        <v>6217</v>
      </c>
      <c r="J29" s="19">
        <v>1156</v>
      </c>
      <c r="K29" s="19">
        <v>1882</v>
      </c>
      <c r="L29" s="19">
        <v>0</v>
      </c>
      <c r="M29" s="19">
        <v>0</v>
      </c>
      <c r="N29" s="6">
        <f t="shared" si="0"/>
        <v>880095</v>
      </c>
    </row>
    <row r="30" spans="1:14" x14ac:dyDescent="0.25">
      <c r="A30" s="9">
        <v>27</v>
      </c>
      <c r="B30" s="21" t="s">
        <v>38</v>
      </c>
      <c r="C30" s="19">
        <v>217304</v>
      </c>
      <c r="D30" s="19">
        <v>119745</v>
      </c>
      <c r="E30" s="19">
        <f>+'JUNIO ORD'!E30+'1ER AJ IEPS 2022'!C30</f>
        <v>3296</v>
      </c>
      <c r="F30" s="19">
        <v>7463</v>
      </c>
      <c r="G30" s="19">
        <v>1947</v>
      </c>
      <c r="H30" s="19">
        <v>1513</v>
      </c>
      <c r="I30" s="19">
        <v>1403</v>
      </c>
      <c r="J30" s="19">
        <v>477</v>
      </c>
      <c r="K30" s="19">
        <v>398</v>
      </c>
      <c r="L30" s="19">
        <v>0</v>
      </c>
      <c r="M30" s="19">
        <v>0</v>
      </c>
      <c r="N30" s="6">
        <f t="shared" si="0"/>
        <v>353546</v>
      </c>
    </row>
    <row r="31" spans="1:14" x14ac:dyDescent="0.25">
      <c r="A31" s="9">
        <v>28</v>
      </c>
      <c r="B31" s="21" t="s">
        <v>39</v>
      </c>
      <c r="C31" s="19">
        <v>1578722</v>
      </c>
      <c r="D31" s="19">
        <v>327161</v>
      </c>
      <c r="E31" s="19">
        <f>+'JUNIO ORD'!E31+'1ER AJ IEPS 2022'!C31</f>
        <v>21878</v>
      </c>
      <c r="F31" s="19">
        <v>35009</v>
      </c>
      <c r="G31" s="19">
        <v>20859</v>
      </c>
      <c r="H31" s="19">
        <v>13245</v>
      </c>
      <c r="I31" s="19">
        <v>15443</v>
      </c>
      <c r="J31" s="19">
        <v>2351</v>
      </c>
      <c r="K31" s="19">
        <v>4539</v>
      </c>
      <c r="L31" s="19">
        <v>0</v>
      </c>
      <c r="M31" s="19">
        <v>0</v>
      </c>
      <c r="N31" s="6">
        <f t="shared" si="0"/>
        <v>2019207</v>
      </c>
    </row>
    <row r="32" spans="1:14" x14ac:dyDescent="0.25">
      <c r="A32" s="9">
        <v>29</v>
      </c>
      <c r="B32" s="21" t="s">
        <v>40</v>
      </c>
      <c r="C32" s="19">
        <v>354566</v>
      </c>
      <c r="D32" s="19">
        <v>170222</v>
      </c>
      <c r="E32" s="19">
        <f>+'JUNIO ORD'!E32+'1ER AJ IEPS 2022'!C32</f>
        <v>4996</v>
      </c>
      <c r="F32" s="19">
        <v>11125</v>
      </c>
      <c r="G32" s="19">
        <v>3751</v>
      </c>
      <c r="H32" s="19">
        <v>2494</v>
      </c>
      <c r="I32" s="19">
        <v>2566</v>
      </c>
      <c r="J32" s="19">
        <v>685</v>
      </c>
      <c r="K32" s="19">
        <v>683</v>
      </c>
      <c r="L32" s="19">
        <v>0</v>
      </c>
      <c r="M32" s="19">
        <v>0</v>
      </c>
      <c r="N32" s="6">
        <f t="shared" si="0"/>
        <v>551088</v>
      </c>
    </row>
    <row r="33" spans="1:14" x14ac:dyDescent="0.25">
      <c r="A33" s="9">
        <v>30</v>
      </c>
      <c r="B33" s="21" t="s">
        <v>41</v>
      </c>
      <c r="C33" s="19">
        <v>2173752</v>
      </c>
      <c r="D33" s="19">
        <v>152829</v>
      </c>
      <c r="E33" s="19">
        <f>+'JUNIO ORD'!E33+'1ER AJ IEPS 2022'!C33</f>
        <v>23599</v>
      </c>
      <c r="F33" s="19">
        <v>42935</v>
      </c>
      <c r="G33" s="19">
        <v>8054</v>
      </c>
      <c r="H33" s="19">
        <v>16710</v>
      </c>
      <c r="I33" s="19">
        <v>12280</v>
      </c>
      <c r="J33" s="19">
        <v>1971</v>
      </c>
      <c r="K33" s="19">
        <v>5481</v>
      </c>
      <c r="L33" s="19">
        <v>201262</v>
      </c>
      <c r="M33" s="19">
        <v>0</v>
      </c>
      <c r="N33" s="6">
        <f t="shared" si="0"/>
        <v>2638873</v>
      </c>
    </row>
    <row r="34" spans="1:14" x14ac:dyDescent="0.25">
      <c r="A34" s="9">
        <v>31</v>
      </c>
      <c r="B34" s="21" t="s">
        <v>42</v>
      </c>
      <c r="C34" s="19">
        <v>687124</v>
      </c>
      <c r="D34" s="19">
        <v>94659</v>
      </c>
      <c r="E34" s="19">
        <f>+'JUNIO ORD'!E34+'1ER AJ IEPS 2022'!C34</f>
        <v>8046</v>
      </c>
      <c r="F34" s="19">
        <v>20424</v>
      </c>
      <c r="G34" s="19">
        <v>6455</v>
      </c>
      <c r="H34" s="19">
        <v>4412</v>
      </c>
      <c r="I34" s="19">
        <v>4267</v>
      </c>
      <c r="J34" s="19">
        <v>1095</v>
      </c>
      <c r="K34" s="19">
        <v>1101</v>
      </c>
      <c r="L34" s="19">
        <v>0</v>
      </c>
      <c r="M34" s="19">
        <v>0</v>
      </c>
      <c r="N34" s="6">
        <f t="shared" si="0"/>
        <v>827583</v>
      </c>
    </row>
    <row r="35" spans="1:14" x14ac:dyDescent="0.25">
      <c r="A35" s="9">
        <v>32</v>
      </c>
      <c r="B35" s="21" t="s">
        <v>43</v>
      </c>
      <c r="C35" s="19">
        <v>126926</v>
      </c>
      <c r="D35" s="19">
        <v>56014</v>
      </c>
      <c r="E35" s="19">
        <f>+'JUNIO ORD'!E35+'1ER AJ IEPS 2022'!C35</f>
        <v>2009</v>
      </c>
      <c r="F35" s="19">
        <v>5100</v>
      </c>
      <c r="G35" s="19">
        <v>964</v>
      </c>
      <c r="H35" s="19">
        <v>798</v>
      </c>
      <c r="I35" s="19">
        <v>647</v>
      </c>
      <c r="J35" s="19">
        <v>322</v>
      </c>
      <c r="K35" s="19">
        <v>169</v>
      </c>
      <c r="L35" s="19">
        <v>0</v>
      </c>
      <c r="M35" s="19">
        <v>0</v>
      </c>
      <c r="N35" s="6">
        <f t="shared" si="0"/>
        <v>192949</v>
      </c>
    </row>
    <row r="36" spans="1:14" x14ac:dyDescent="0.25">
      <c r="A36" s="9">
        <v>33</v>
      </c>
      <c r="B36" s="21" t="s">
        <v>44</v>
      </c>
      <c r="C36" s="19">
        <v>235188</v>
      </c>
      <c r="D36" s="19">
        <v>69259</v>
      </c>
      <c r="E36" s="19">
        <f>+'JUNIO ORD'!E36+'1ER AJ IEPS 2022'!C36</f>
        <v>3320</v>
      </c>
      <c r="F36" s="19">
        <v>4537</v>
      </c>
      <c r="G36" s="19">
        <v>2685</v>
      </c>
      <c r="H36" s="19">
        <v>2094</v>
      </c>
      <c r="I36" s="19">
        <v>2264</v>
      </c>
      <c r="J36" s="19">
        <v>393</v>
      </c>
      <c r="K36" s="19">
        <v>755</v>
      </c>
      <c r="L36" s="19">
        <v>1671</v>
      </c>
      <c r="M36" s="19">
        <v>0</v>
      </c>
      <c r="N36" s="6">
        <f t="shared" si="0"/>
        <v>322166</v>
      </c>
    </row>
    <row r="37" spans="1:14" x14ac:dyDescent="0.25">
      <c r="A37" s="9">
        <v>34</v>
      </c>
      <c r="B37" s="21" t="s">
        <v>45</v>
      </c>
      <c r="C37" s="19">
        <v>150820</v>
      </c>
      <c r="D37" s="19">
        <v>64894</v>
      </c>
      <c r="E37" s="19">
        <f>+'JUNIO ORD'!E37+'1ER AJ IEPS 2022'!C37</f>
        <v>2210</v>
      </c>
      <c r="F37" s="19">
        <v>5052</v>
      </c>
      <c r="G37" s="19">
        <v>1168</v>
      </c>
      <c r="H37" s="19">
        <v>1042</v>
      </c>
      <c r="I37" s="19">
        <v>895</v>
      </c>
      <c r="J37" s="19">
        <v>316</v>
      </c>
      <c r="K37" s="19">
        <v>274</v>
      </c>
      <c r="L37" s="19">
        <v>27213</v>
      </c>
      <c r="M37" s="19">
        <v>0</v>
      </c>
      <c r="N37" s="6">
        <f t="shared" si="0"/>
        <v>253884</v>
      </c>
    </row>
    <row r="38" spans="1:14" x14ac:dyDescent="0.25">
      <c r="A38" s="9">
        <v>35</v>
      </c>
      <c r="B38" s="21" t="s">
        <v>46</v>
      </c>
      <c r="C38" s="19">
        <v>80542</v>
      </c>
      <c r="D38" s="19">
        <v>52211</v>
      </c>
      <c r="E38" s="19">
        <f>+'JUNIO ORD'!E38+'1ER AJ IEPS 2022'!C38</f>
        <v>1199</v>
      </c>
      <c r="F38" s="19">
        <v>2419</v>
      </c>
      <c r="G38" s="19">
        <v>605</v>
      </c>
      <c r="H38" s="19">
        <v>605</v>
      </c>
      <c r="I38" s="19">
        <v>523</v>
      </c>
      <c r="J38" s="19">
        <v>174</v>
      </c>
      <c r="K38" s="19">
        <v>178</v>
      </c>
      <c r="L38" s="19">
        <v>7897</v>
      </c>
      <c r="M38" s="19">
        <v>0</v>
      </c>
      <c r="N38" s="6">
        <f t="shared" si="0"/>
        <v>146353</v>
      </c>
    </row>
    <row r="39" spans="1:14" x14ac:dyDescent="0.25">
      <c r="A39" s="9">
        <v>36</v>
      </c>
      <c r="B39" s="21" t="s">
        <v>47</v>
      </c>
      <c r="C39" s="19">
        <v>367396</v>
      </c>
      <c r="D39" s="19">
        <v>62627</v>
      </c>
      <c r="E39" s="19">
        <f>+'JUNIO ORD'!E39+'1ER AJ IEPS 2022'!C39</f>
        <v>5033</v>
      </c>
      <c r="F39" s="19">
        <v>10728</v>
      </c>
      <c r="G39" s="19">
        <v>4732</v>
      </c>
      <c r="H39" s="19">
        <v>2656</v>
      </c>
      <c r="I39" s="19">
        <v>3047</v>
      </c>
      <c r="J39" s="19">
        <v>669</v>
      </c>
      <c r="K39" s="19">
        <v>763</v>
      </c>
      <c r="L39" s="19">
        <v>0</v>
      </c>
      <c r="M39" s="19">
        <v>0</v>
      </c>
      <c r="N39" s="6">
        <f t="shared" si="0"/>
        <v>457651</v>
      </c>
    </row>
    <row r="40" spans="1:14" x14ac:dyDescent="0.25">
      <c r="A40" s="9">
        <v>37</v>
      </c>
      <c r="B40" s="21" t="s">
        <v>48</v>
      </c>
      <c r="C40" s="19">
        <v>315348</v>
      </c>
      <c r="D40" s="19">
        <v>71143</v>
      </c>
      <c r="E40" s="19">
        <f>+'JUNIO ORD'!E40+'1ER AJ IEPS 2022'!C40</f>
        <v>4578</v>
      </c>
      <c r="F40" s="19">
        <v>9600</v>
      </c>
      <c r="G40" s="19">
        <v>3956</v>
      </c>
      <c r="H40" s="19">
        <v>2311</v>
      </c>
      <c r="I40" s="19">
        <v>2605</v>
      </c>
      <c r="J40" s="19">
        <v>629</v>
      </c>
      <c r="K40" s="19">
        <v>666</v>
      </c>
      <c r="L40" s="19">
        <v>0</v>
      </c>
      <c r="M40" s="19">
        <v>0</v>
      </c>
      <c r="N40" s="6">
        <f t="shared" si="0"/>
        <v>410836</v>
      </c>
    </row>
    <row r="41" spans="1:14" x14ac:dyDescent="0.25">
      <c r="A41" s="9">
        <v>38</v>
      </c>
      <c r="B41" s="21" t="s">
        <v>49</v>
      </c>
      <c r="C41" s="19">
        <v>167996</v>
      </c>
      <c r="D41" s="19">
        <v>67649</v>
      </c>
      <c r="E41" s="19">
        <f>+'JUNIO ORD'!E41+'1ER AJ IEPS 2022'!C41</f>
        <v>2474</v>
      </c>
      <c r="F41" s="19">
        <v>5829</v>
      </c>
      <c r="G41" s="19">
        <v>1697</v>
      </c>
      <c r="H41" s="19">
        <v>1132</v>
      </c>
      <c r="I41" s="19">
        <v>1111</v>
      </c>
      <c r="J41" s="19">
        <v>372</v>
      </c>
      <c r="K41" s="19">
        <v>284</v>
      </c>
      <c r="L41" s="19">
        <v>10581</v>
      </c>
      <c r="M41" s="19">
        <v>0</v>
      </c>
      <c r="N41" s="6">
        <f t="shared" si="0"/>
        <v>259125</v>
      </c>
    </row>
    <row r="42" spans="1:14" x14ac:dyDescent="0.25">
      <c r="A42" s="9">
        <v>39</v>
      </c>
      <c r="B42" s="21" t="s">
        <v>50</v>
      </c>
      <c r="C42" s="19">
        <v>9941530</v>
      </c>
      <c r="D42" s="19">
        <v>2492917</v>
      </c>
      <c r="E42" s="19">
        <f>+'JUNIO ORD'!E42+'1ER AJ IEPS 2022'!C42</f>
        <v>122117</v>
      </c>
      <c r="F42" s="19">
        <v>169551</v>
      </c>
      <c r="G42" s="19">
        <v>71756</v>
      </c>
      <c r="H42" s="19">
        <v>85416</v>
      </c>
      <c r="I42" s="19">
        <v>78299</v>
      </c>
      <c r="J42" s="19">
        <v>12933</v>
      </c>
      <c r="K42" s="19">
        <v>30569</v>
      </c>
      <c r="L42" s="19">
        <v>301230</v>
      </c>
      <c r="M42" s="19">
        <v>0</v>
      </c>
      <c r="N42" s="6">
        <f t="shared" si="0"/>
        <v>13306318</v>
      </c>
    </row>
    <row r="43" spans="1:14" x14ac:dyDescent="0.25">
      <c r="A43" s="9">
        <v>40</v>
      </c>
      <c r="B43" s="21" t="s">
        <v>51</v>
      </c>
      <c r="C43" s="19">
        <v>414800</v>
      </c>
      <c r="D43" s="19">
        <v>65007</v>
      </c>
      <c r="E43" s="19">
        <f>+'JUNIO ORD'!E43+'1ER AJ IEPS 2022'!C43</f>
        <v>5913</v>
      </c>
      <c r="F43" s="19">
        <v>11530</v>
      </c>
      <c r="G43" s="19">
        <v>5599</v>
      </c>
      <c r="H43" s="19">
        <v>3173</v>
      </c>
      <c r="I43" s="19">
        <v>3780</v>
      </c>
      <c r="J43" s="19">
        <v>759</v>
      </c>
      <c r="K43" s="19">
        <v>972</v>
      </c>
      <c r="L43" s="19">
        <v>319971</v>
      </c>
      <c r="M43" s="19">
        <v>0</v>
      </c>
      <c r="N43" s="6">
        <f t="shared" si="0"/>
        <v>831504</v>
      </c>
    </row>
    <row r="44" spans="1:14" x14ac:dyDescent="0.25">
      <c r="A44" s="9">
        <v>41</v>
      </c>
      <c r="B44" s="21" t="s">
        <v>52</v>
      </c>
      <c r="C44" s="19">
        <v>2095670</v>
      </c>
      <c r="D44" s="19">
        <v>669936</v>
      </c>
      <c r="E44" s="19">
        <f>+'JUNIO ORD'!E44+'1ER AJ IEPS 2022'!C44</f>
        <v>29851</v>
      </c>
      <c r="F44" s="19">
        <v>61103</v>
      </c>
      <c r="G44" s="19">
        <v>28201</v>
      </c>
      <c r="H44" s="19">
        <v>15576</v>
      </c>
      <c r="I44" s="19">
        <v>18381</v>
      </c>
      <c r="J44" s="19">
        <v>3956</v>
      </c>
      <c r="K44" s="19">
        <v>4599</v>
      </c>
      <c r="L44" s="19">
        <v>275231</v>
      </c>
      <c r="M44" s="19">
        <v>0</v>
      </c>
      <c r="N44" s="6">
        <f t="shared" si="0"/>
        <v>3202504</v>
      </c>
    </row>
    <row r="45" spans="1:14" x14ac:dyDescent="0.25">
      <c r="A45" s="9">
        <v>42</v>
      </c>
      <c r="B45" s="21" t="s">
        <v>53</v>
      </c>
      <c r="C45" s="19">
        <v>829330</v>
      </c>
      <c r="D45" s="19">
        <v>146259</v>
      </c>
      <c r="E45" s="19">
        <f>+'JUNIO ORD'!E45+'1ER AJ IEPS 2022'!C45</f>
        <v>10931</v>
      </c>
      <c r="F45" s="19">
        <v>16963</v>
      </c>
      <c r="G45" s="19">
        <v>7622</v>
      </c>
      <c r="H45" s="19">
        <v>6964</v>
      </c>
      <c r="I45" s="19">
        <v>6904</v>
      </c>
      <c r="J45" s="19">
        <v>1215</v>
      </c>
      <c r="K45" s="19">
        <v>2409</v>
      </c>
      <c r="L45" s="19">
        <v>53564</v>
      </c>
      <c r="M45" s="19">
        <v>0</v>
      </c>
      <c r="N45" s="6">
        <f t="shared" si="0"/>
        <v>1082161</v>
      </c>
    </row>
    <row r="46" spans="1:14" x14ac:dyDescent="0.25">
      <c r="A46" s="9">
        <v>43</v>
      </c>
      <c r="B46" s="21" t="s">
        <v>54</v>
      </c>
      <c r="C46" s="19">
        <v>11261956</v>
      </c>
      <c r="D46" s="19">
        <v>2212262</v>
      </c>
      <c r="E46" s="19">
        <f>+'JUNIO ORD'!E46+'1ER AJ IEPS 2022'!C46</f>
        <v>146885</v>
      </c>
      <c r="F46" s="19">
        <v>203159</v>
      </c>
      <c r="G46" s="19">
        <v>103876</v>
      </c>
      <c r="H46" s="19">
        <v>98500</v>
      </c>
      <c r="I46" s="19">
        <v>98554</v>
      </c>
      <c r="J46" s="19">
        <v>12994</v>
      </c>
      <c r="K46" s="19">
        <v>35576</v>
      </c>
      <c r="L46" s="19">
        <v>0</v>
      </c>
      <c r="M46" s="19">
        <v>0</v>
      </c>
      <c r="N46" s="6">
        <f t="shared" si="0"/>
        <v>14173762</v>
      </c>
    </row>
    <row r="47" spans="1:14" x14ac:dyDescent="0.25">
      <c r="A47" s="9">
        <v>44</v>
      </c>
      <c r="B47" s="21" t="s">
        <v>55</v>
      </c>
      <c r="C47" s="19">
        <v>4231410</v>
      </c>
      <c r="D47" s="19">
        <v>1467897</v>
      </c>
      <c r="E47" s="19">
        <f>+'JUNIO ORD'!E47+'1ER AJ IEPS 2022'!C47</f>
        <v>55468</v>
      </c>
      <c r="F47" s="19">
        <v>102479</v>
      </c>
      <c r="G47" s="19">
        <v>37309</v>
      </c>
      <c r="H47" s="19">
        <v>32967</v>
      </c>
      <c r="I47" s="19">
        <v>31614</v>
      </c>
      <c r="J47" s="19">
        <v>6513</v>
      </c>
      <c r="K47" s="19">
        <v>10541</v>
      </c>
      <c r="L47" s="19">
        <v>0</v>
      </c>
      <c r="M47" s="19">
        <v>189587</v>
      </c>
      <c r="N47" s="6">
        <f t="shared" si="0"/>
        <v>6165785</v>
      </c>
    </row>
    <row r="48" spans="1:14" x14ac:dyDescent="0.25">
      <c r="A48" s="9">
        <v>45</v>
      </c>
      <c r="B48" s="21" t="s">
        <v>56</v>
      </c>
      <c r="C48" s="19">
        <v>783936</v>
      </c>
      <c r="D48" s="19">
        <v>257322</v>
      </c>
      <c r="E48" s="19">
        <f>+'JUNIO ORD'!E48+'1ER AJ IEPS 2022'!C48</f>
        <v>9995</v>
      </c>
      <c r="F48" s="19">
        <v>9164</v>
      </c>
      <c r="G48" s="19">
        <v>7241</v>
      </c>
      <c r="H48" s="19">
        <v>7552</v>
      </c>
      <c r="I48" s="19">
        <v>7695</v>
      </c>
      <c r="J48" s="19">
        <v>667</v>
      </c>
      <c r="K48" s="19">
        <v>2967</v>
      </c>
      <c r="L48" s="19">
        <v>0</v>
      </c>
      <c r="M48" s="19">
        <v>0</v>
      </c>
      <c r="N48" s="6">
        <f t="shared" si="0"/>
        <v>1086539</v>
      </c>
    </row>
    <row r="49" spans="1:14" x14ac:dyDescent="0.25">
      <c r="A49" s="9">
        <v>46</v>
      </c>
      <c r="B49" s="21" t="s">
        <v>57</v>
      </c>
      <c r="C49" s="19">
        <v>429458</v>
      </c>
      <c r="D49" s="19">
        <v>118759</v>
      </c>
      <c r="E49" s="19">
        <f>+'JUNIO ORD'!E49+'1ER AJ IEPS 2022'!C49</f>
        <v>5693</v>
      </c>
      <c r="F49" s="19">
        <v>10113</v>
      </c>
      <c r="G49" s="19">
        <v>2657</v>
      </c>
      <c r="H49" s="19">
        <v>3403</v>
      </c>
      <c r="I49" s="19">
        <v>2865</v>
      </c>
      <c r="J49" s="19">
        <v>749</v>
      </c>
      <c r="K49" s="19">
        <v>1104</v>
      </c>
      <c r="L49" s="19">
        <v>10777</v>
      </c>
      <c r="M49" s="19">
        <v>0</v>
      </c>
      <c r="N49" s="6">
        <f t="shared" si="0"/>
        <v>585578</v>
      </c>
    </row>
    <row r="50" spans="1:14" x14ac:dyDescent="0.25">
      <c r="A50" s="9">
        <v>47</v>
      </c>
      <c r="B50" s="21" t="s">
        <v>58</v>
      </c>
      <c r="C50" s="19">
        <v>54172</v>
      </c>
      <c r="D50" s="19">
        <v>30036</v>
      </c>
      <c r="E50" s="19">
        <f>+'JUNIO ORD'!E50+'1ER AJ IEPS 2022'!C50</f>
        <v>946</v>
      </c>
      <c r="F50" s="19">
        <v>2553</v>
      </c>
      <c r="G50" s="19">
        <v>74</v>
      </c>
      <c r="H50" s="19">
        <v>313</v>
      </c>
      <c r="I50" s="19">
        <v>112</v>
      </c>
      <c r="J50" s="19">
        <v>170</v>
      </c>
      <c r="K50" s="19">
        <v>50</v>
      </c>
      <c r="L50" s="19">
        <v>0</v>
      </c>
      <c r="M50" s="19">
        <v>0</v>
      </c>
      <c r="N50" s="6">
        <f t="shared" si="0"/>
        <v>88426</v>
      </c>
    </row>
    <row r="51" spans="1:14" x14ac:dyDescent="0.25">
      <c r="A51" s="9">
        <v>48</v>
      </c>
      <c r="B51" s="21" t="s">
        <v>59</v>
      </c>
      <c r="C51" s="19">
        <v>151224</v>
      </c>
      <c r="D51" s="19">
        <v>61558</v>
      </c>
      <c r="E51" s="19">
        <f>+'JUNIO ORD'!E51+'1ER AJ IEPS 2022'!C51</f>
        <v>2362</v>
      </c>
      <c r="F51" s="19">
        <v>5741</v>
      </c>
      <c r="G51" s="19">
        <v>1280</v>
      </c>
      <c r="H51" s="19">
        <v>992</v>
      </c>
      <c r="I51" s="19">
        <v>872</v>
      </c>
      <c r="J51" s="19">
        <v>362</v>
      </c>
      <c r="K51" s="19">
        <v>232</v>
      </c>
      <c r="L51" s="19">
        <v>1572</v>
      </c>
      <c r="M51" s="19">
        <v>0</v>
      </c>
      <c r="N51" s="6">
        <f t="shared" si="0"/>
        <v>226195</v>
      </c>
    </row>
    <row r="52" spans="1:14" x14ac:dyDescent="0.25">
      <c r="A52" s="9">
        <v>49</v>
      </c>
      <c r="B52" s="21" t="s">
        <v>60</v>
      </c>
      <c r="C52" s="19">
        <v>122220</v>
      </c>
      <c r="D52" s="19">
        <v>50058</v>
      </c>
      <c r="E52" s="19">
        <f>+'JUNIO ORD'!E52+'1ER AJ IEPS 2022'!C52</f>
        <v>1920</v>
      </c>
      <c r="F52" s="19">
        <v>4719</v>
      </c>
      <c r="G52" s="19">
        <v>1067</v>
      </c>
      <c r="H52" s="19">
        <v>793</v>
      </c>
      <c r="I52" s="19">
        <v>702</v>
      </c>
      <c r="J52" s="19">
        <v>299</v>
      </c>
      <c r="K52" s="19">
        <v>181</v>
      </c>
      <c r="L52" s="19">
        <v>0</v>
      </c>
      <c r="M52" s="19">
        <v>0</v>
      </c>
      <c r="N52" s="6">
        <f t="shared" si="0"/>
        <v>181959</v>
      </c>
    </row>
    <row r="53" spans="1:14" x14ac:dyDescent="0.25">
      <c r="A53" s="9">
        <v>50</v>
      </c>
      <c r="B53" s="21" t="s">
        <v>61</v>
      </c>
      <c r="C53" s="19">
        <v>303590</v>
      </c>
      <c r="D53" s="19">
        <v>77567</v>
      </c>
      <c r="E53" s="19">
        <f>+'JUNIO ORD'!E53+'1ER AJ IEPS 2022'!C53</f>
        <v>4279</v>
      </c>
      <c r="F53" s="19">
        <v>9205</v>
      </c>
      <c r="G53" s="19">
        <v>3355</v>
      </c>
      <c r="H53" s="19">
        <v>2181</v>
      </c>
      <c r="I53" s="19">
        <v>2297</v>
      </c>
      <c r="J53" s="19">
        <v>607</v>
      </c>
      <c r="K53" s="19">
        <v>616</v>
      </c>
      <c r="L53" s="19">
        <v>0</v>
      </c>
      <c r="M53" s="19">
        <v>0</v>
      </c>
      <c r="N53" s="6">
        <f t="shared" si="0"/>
        <v>403697</v>
      </c>
    </row>
    <row r="54" spans="1:14" x14ac:dyDescent="0.25">
      <c r="A54" s="9">
        <v>51</v>
      </c>
      <c r="B54" s="21" t="s">
        <v>62</v>
      </c>
      <c r="C54" s="19">
        <v>405792</v>
      </c>
      <c r="D54" s="19">
        <v>123673</v>
      </c>
      <c r="E54" s="19">
        <f>+'JUNIO ORD'!E54+'1ER AJ IEPS 2022'!C54</f>
        <v>5748</v>
      </c>
      <c r="F54" s="19">
        <v>10127</v>
      </c>
      <c r="G54" s="19">
        <v>4195</v>
      </c>
      <c r="H54" s="19">
        <v>3273</v>
      </c>
      <c r="I54" s="19">
        <v>3412</v>
      </c>
      <c r="J54" s="19">
        <v>669</v>
      </c>
      <c r="K54" s="19">
        <v>1071</v>
      </c>
      <c r="L54" s="19">
        <v>0</v>
      </c>
      <c r="M54" s="19">
        <v>0</v>
      </c>
      <c r="N54" s="6">
        <f t="shared" si="0"/>
        <v>557960</v>
      </c>
    </row>
    <row r="55" spans="1:14" x14ac:dyDescent="0.25">
      <c r="A55" s="9">
        <v>52</v>
      </c>
      <c r="B55" s="21" t="s">
        <v>63</v>
      </c>
      <c r="C55" s="19">
        <v>534462</v>
      </c>
      <c r="D55" s="19">
        <v>128551</v>
      </c>
      <c r="E55" s="19">
        <f>+'JUNIO ORD'!E55+'1ER AJ IEPS 2022'!C55</f>
        <v>6056</v>
      </c>
      <c r="F55" s="19">
        <v>10856</v>
      </c>
      <c r="G55" s="19">
        <v>5430</v>
      </c>
      <c r="H55" s="19">
        <v>4119</v>
      </c>
      <c r="I55" s="19">
        <v>4223</v>
      </c>
      <c r="J55" s="19">
        <v>851</v>
      </c>
      <c r="K55" s="19">
        <v>1306</v>
      </c>
      <c r="L55" s="19">
        <v>0</v>
      </c>
      <c r="M55" s="19">
        <v>0</v>
      </c>
      <c r="N55" s="6">
        <f t="shared" si="0"/>
        <v>695854</v>
      </c>
    </row>
    <row r="56" spans="1:14" x14ac:dyDescent="0.25">
      <c r="A56" s="9">
        <v>53</v>
      </c>
      <c r="B56" s="21" t="s">
        <v>64</v>
      </c>
      <c r="C56" s="19">
        <v>359734</v>
      </c>
      <c r="D56" s="19">
        <v>179822</v>
      </c>
      <c r="E56" s="19">
        <f>+'JUNIO ORD'!E56+'1ER AJ IEPS 2022'!C56</f>
        <v>6170</v>
      </c>
      <c r="F56" s="19">
        <v>16978</v>
      </c>
      <c r="G56" s="19">
        <v>1182</v>
      </c>
      <c r="H56" s="19">
        <v>2044</v>
      </c>
      <c r="I56" s="19">
        <v>960</v>
      </c>
      <c r="J56" s="19">
        <v>1049</v>
      </c>
      <c r="K56" s="19">
        <v>310</v>
      </c>
      <c r="L56" s="19">
        <v>0</v>
      </c>
      <c r="M56" s="19">
        <v>0</v>
      </c>
      <c r="N56" s="6">
        <f t="shared" si="0"/>
        <v>568249</v>
      </c>
    </row>
    <row r="57" spans="1:14" x14ac:dyDescent="0.25">
      <c r="A57" s="9">
        <v>54</v>
      </c>
      <c r="B57" s="21" t="s">
        <v>65</v>
      </c>
      <c r="C57" s="19">
        <v>94436</v>
      </c>
      <c r="D57" s="19">
        <v>43156</v>
      </c>
      <c r="E57" s="19">
        <f>+'JUNIO ORD'!E57+'1ER AJ IEPS 2022'!C57</f>
        <v>1435</v>
      </c>
      <c r="F57" s="19">
        <v>3507</v>
      </c>
      <c r="G57" s="19">
        <v>367</v>
      </c>
      <c r="H57" s="19">
        <v>616</v>
      </c>
      <c r="I57" s="19">
        <v>380</v>
      </c>
      <c r="J57" s="19">
        <v>229</v>
      </c>
      <c r="K57" s="19">
        <v>144</v>
      </c>
      <c r="L57" s="19">
        <v>0</v>
      </c>
      <c r="M57" s="19">
        <v>0</v>
      </c>
      <c r="N57" s="6">
        <f t="shared" si="0"/>
        <v>144270</v>
      </c>
    </row>
    <row r="58" spans="1:14" x14ac:dyDescent="0.25">
      <c r="A58" s="9">
        <v>55</v>
      </c>
      <c r="B58" s="21" t="s">
        <v>66</v>
      </c>
      <c r="C58" s="19">
        <v>423932</v>
      </c>
      <c r="D58" s="19">
        <v>104183</v>
      </c>
      <c r="E58" s="19">
        <f>+'JUNIO ORD'!E58+'1ER AJ IEPS 2022'!C58</f>
        <v>5749</v>
      </c>
      <c r="F58" s="19">
        <v>8101</v>
      </c>
      <c r="G58" s="19">
        <v>3390</v>
      </c>
      <c r="H58" s="19">
        <v>3717</v>
      </c>
      <c r="I58" s="19">
        <v>3526</v>
      </c>
      <c r="J58" s="19">
        <v>542</v>
      </c>
      <c r="K58" s="19">
        <v>1336</v>
      </c>
      <c r="L58" s="19">
        <v>0</v>
      </c>
      <c r="M58" s="19">
        <v>0</v>
      </c>
      <c r="N58" s="6">
        <f t="shared" si="0"/>
        <v>554476</v>
      </c>
    </row>
    <row r="59" spans="1:14" x14ac:dyDescent="0.25">
      <c r="A59" s="9">
        <v>56</v>
      </c>
      <c r="B59" s="21" t="s">
        <v>67</v>
      </c>
      <c r="C59" s="19">
        <v>131210</v>
      </c>
      <c r="D59" s="19">
        <v>39322</v>
      </c>
      <c r="E59" s="19">
        <f>+'JUNIO ORD'!E59+'1ER AJ IEPS 2022'!C59</f>
        <v>2026</v>
      </c>
      <c r="F59" s="19">
        <v>4855</v>
      </c>
      <c r="G59" s="19">
        <v>1301</v>
      </c>
      <c r="H59" s="19">
        <v>872</v>
      </c>
      <c r="I59" s="19">
        <v>838</v>
      </c>
      <c r="J59" s="19">
        <v>310</v>
      </c>
      <c r="K59" s="19">
        <v>210</v>
      </c>
      <c r="L59" s="19">
        <v>0</v>
      </c>
      <c r="M59" s="19">
        <v>0</v>
      </c>
      <c r="N59" s="6">
        <f t="shared" si="0"/>
        <v>180944</v>
      </c>
    </row>
    <row r="60" spans="1:14" x14ac:dyDescent="0.25">
      <c r="A60" s="9">
        <v>57</v>
      </c>
      <c r="B60" s="21" t="s">
        <v>68</v>
      </c>
      <c r="C60" s="19">
        <v>4095236</v>
      </c>
      <c r="D60" s="19">
        <v>901303</v>
      </c>
      <c r="E60" s="19">
        <f>+'JUNIO ORD'!E60+'1ER AJ IEPS 2022'!C60</f>
        <v>50679</v>
      </c>
      <c r="F60" s="19">
        <v>82130</v>
      </c>
      <c r="G60" s="19">
        <v>34728</v>
      </c>
      <c r="H60" s="19">
        <v>33503</v>
      </c>
      <c r="I60" s="19">
        <v>32217</v>
      </c>
      <c r="J60" s="19">
        <v>5231</v>
      </c>
      <c r="K60" s="19">
        <v>11425</v>
      </c>
      <c r="L60" s="19">
        <v>0</v>
      </c>
      <c r="M60" s="19">
        <v>58701</v>
      </c>
      <c r="N60" s="6">
        <f t="shared" si="0"/>
        <v>5305153</v>
      </c>
    </row>
    <row r="61" spans="1:14" x14ac:dyDescent="0.25">
      <c r="A61" s="9">
        <v>58</v>
      </c>
      <c r="B61" s="21" t="s">
        <v>69</v>
      </c>
      <c r="C61" s="19">
        <v>829922</v>
      </c>
      <c r="D61" s="19">
        <v>98433</v>
      </c>
      <c r="E61" s="19">
        <f>+'JUNIO ORD'!E61+'1ER AJ IEPS 2022'!C61</f>
        <v>11721</v>
      </c>
      <c r="F61" s="19">
        <v>23500</v>
      </c>
      <c r="G61" s="19">
        <v>11247</v>
      </c>
      <c r="H61" s="19">
        <v>6239</v>
      </c>
      <c r="I61" s="19">
        <v>7423</v>
      </c>
      <c r="J61" s="19">
        <v>1547</v>
      </c>
      <c r="K61" s="19">
        <v>1873</v>
      </c>
      <c r="L61" s="19">
        <v>0</v>
      </c>
      <c r="M61" s="19">
        <v>0</v>
      </c>
      <c r="N61" s="6">
        <f t="shared" si="0"/>
        <v>991905</v>
      </c>
    </row>
    <row r="62" spans="1:14" x14ac:dyDescent="0.25">
      <c r="A62" s="9">
        <v>59</v>
      </c>
      <c r="B62" s="21" t="s">
        <v>70</v>
      </c>
      <c r="C62" s="19">
        <v>3784488</v>
      </c>
      <c r="D62" s="19">
        <v>1119810</v>
      </c>
      <c r="E62" s="19">
        <f>+'JUNIO ORD'!E62+'1ER AJ IEPS 2022'!C62</f>
        <v>49678</v>
      </c>
      <c r="F62" s="19">
        <v>82993</v>
      </c>
      <c r="G62" s="19">
        <v>45710</v>
      </c>
      <c r="H62" s="19">
        <v>30536</v>
      </c>
      <c r="I62" s="19">
        <v>34306</v>
      </c>
      <c r="J62" s="19">
        <v>5223</v>
      </c>
      <c r="K62" s="19">
        <v>10287</v>
      </c>
      <c r="L62" s="19">
        <v>0</v>
      </c>
      <c r="M62" s="19">
        <v>0</v>
      </c>
      <c r="N62" s="6">
        <f t="shared" si="0"/>
        <v>5163031</v>
      </c>
    </row>
    <row r="63" spans="1:14" x14ac:dyDescent="0.25">
      <c r="A63" s="9">
        <v>60</v>
      </c>
      <c r="B63" s="21" t="s">
        <v>71</v>
      </c>
      <c r="C63" s="19">
        <v>220586</v>
      </c>
      <c r="D63" s="19">
        <v>67517</v>
      </c>
      <c r="E63" s="19">
        <f>+'JUNIO ORD'!E63+'1ER AJ IEPS 2022'!C63</f>
        <v>3115</v>
      </c>
      <c r="F63" s="19">
        <v>7470</v>
      </c>
      <c r="G63" s="19">
        <v>2234</v>
      </c>
      <c r="H63" s="19">
        <v>1466</v>
      </c>
      <c r="I63" s="19">
        <v>1450</v>
      </c>
      <c r="J63" s="19">
        <v>462</v>
      </c>
      <c r="K63" s="19">
        <v>365</v>
      </c>
      <c r="L63" s="19">
        <v>0</v>
      </c>
      <c r="M63" s="19">
        <v>0</v>
      </c>
      <c r="N63" s="6">
        <f t="shared" si="0"/>
        <v>304665</v>
      </c>
    </row>
    <row r="64" spans="1:14" x14ac:dyDescent="0.25">
      <c r="A64" s="9">
        <v>61</v>
      </c>
      <c r="B64" s="21" t="s">
        <v>72</v>
      </c>
      <c r="C64" s="19">
        <v>292692</v>
      </c>
      <c r="D64" s="19">
        <v>117508</v>
      </c>
      <c r="E64" s="19">
        <f>+'JUNIO ORD'!E64+'1ER AJ IEPS 2022'!C64</f>
        <v>4129</v>
      </c>
      <c r="F64" s="19">
        <v>9929</v>
      </c>
      <c r="G64" s="19">
        <v>2577</v>
      </c>
      <c r="H64" s="19">
        <v>1945</v>
      </c>
      <c r="I64" s="19">
        <v>1789</v>
      </c>
      <c r="J64" s="19">
        <v>590</v>
      </c>
      <c r="K64" s="19">
        <v>485</v>
      </c>
      <c r="L64" s="19">
        <v>0</v>
      </c>
      <c r="M64" s="19">
        <v>0</v>
      </c>
      <c r="N64" s="6">
        <f t="shared" si="0"/>
        <v>431644</v>
      </c>
    </row>
    <row r="65" spans="1:14" x14ac:dyDescent="0.25">
      <c r="A65" s="9">
        <v>62</v>
      </c>
      <c r="B65" s="21" t="s">
        <v>73</v>
      </c>
      <c r="C65" s="19">
        <v>102862</v>
      </c>
      <c r="D65" s="19">
        <v>42406</v>
      </c>
      <c r="E65" s="19">
        <f>+'JUNIO ORD'!E65+'1ER AJ IEPS 2022'!C65</f>
        <v>1595</v>
      </c>
      <c r="F65" s="19">
        <v>3743</v>
      </c>
      <c r="G65" s="19">
        <v>454</v>
      </c>
      <c r="H65" s="19">
        <v>695</v>
      </c>
      <c r="I65" s="19">
        <v>460</v>
      </c>
      <c r="J65" s="19">
        <v>242</v>
      </c>
      <c r="K65" s="19">
        <v>172</v>
      </c>
      <c r="L65" s="19">
        <v>0</v>
      </c>
      <c r="M65" s="19">
        <v>0</v>
      </c>
      <c r="N65" s="6">
        <f t="shared" si="0"/>
        <v>152629</v>
      </c>
    </row>
    <row r="66" spans="1:14" x14ac:dyDescent="0.25">
      <c r="A66" s="9">
        <v>63</v>
      </c>
      <c r="B66" s="21" t="s">
        <v>74</v>
      </c>
      <c r="C66" s="19">
        <v>269874</v>
      </c>
      <c r="D66" s="19">
        <v>63521</v>
      </c>
      <c r="E66" s="19">
        <f>+'JUNIO ORD'!E66+'1ER AJ IEPS 2022'!C66</f>
        <v>3698</v>
      </c>
      <c r="F66" s="19">
        <v>5572</v>
      </c>
      <c r="G66" s="19">
        <v>3934</v>
      </c>
      <c r="H66" s="19">
        <v>2309</v>
      </c>
      <c r="I66" s="19">
        <v>2804</v>
      </c>
      <c r="J66" s="19">
        <v>422</v>
      </c>
      <c r="K66" s="19">
        <v>807</v>
      </c>
      <c r="L66" s="19">
        <v>27013</v>
      </c>
      <c r="M66" s="19">
        <v>0</v>
      </c>
      <c r="N66" s="6">
        <f t="shared" si="0"/>
        <v>379954</v>
      </c>
    </row>
    <row r="67" spans="1:14" x14ac:dyDescent="0.25">
      <c r="A67" s="9">
        <v>64</v>
      </c>
      <c r="B67" s="21" t="s">
        <v>75</v>
      </c>
      <c r="C67" s="19">
        <v>557024</v>
      </c>
      <c r="D67" s="19">
        <v>156247</v>
      </c>
      <c r="E67" s="19">
        <f>+'JUNIO ORD'!E67+'1ER AJ IEPS 2022'!C67</f>
        <v>7623</v>
      </c>
      <c r="F67" s="19">
        <v>13897</v>
      </c>
      <c r="G67" s="19">
        <v>7685</v>
      </c>
      <c r="H67" s="19">
        <v>4389</v>
      </c>
      <c r="I67" s="19">
        <v>5222</v>
      </c>
      <c r="J67" s="19">
        <v>956</v>
      </c>
      <c r="K67" s="19">
        <v>1406</v>
      </c>
      <c r="L67" s="19">
        <v>0</v>
      </c>
      <c r="M67" s="19">
        <v>0</v>
      </c>
      <c r="N67" s="6">
        <f t="shared" si="0"/>
        <v>754449</v>
      </c>
    </row>
    <row r="68" spans="1:14" x14ac:dyDescent="0.25">
      <c r="A68" s="9">
        <v>65</v>
      </c>
      <c r="B68" s="21" t="s">
        <v>76</v>
      </c>
      <c r="C68" s="19">
        <v>146378</v>
      </c>
      <c r="D68" s="19">
        <v>76659</v>
      </c>
      <c r="E68" s="19">
        <f>+'JUNIO ORD'!E68+'1ER AJ IEPS 2022'!C68</f>
        <v>2264</v>
      </c>
      <c r="F68" s="19">
        <v>5815</v>
      </c>
      <c r="G68" s="19">
        <v>966</v>
      </c>
      <c r="H68" s="19">
        <v>911</v>
      </c>
      <c r="I68" s="19">
        <v>685</v>
      </c>
      <c r="J68" s="19">
        <v>365</v>
      </c>
      <c r="K68" s="19">
        <v>191</v>
      </c>
      <c r="L68" s="19">
        <v>0</v>
      </c>
      <c r="M68" s="19">
        <v>0</v>
      </c>
      <c r="N68" s="6">
        <f t="shared" si="0"/>
        <v>234234</v>
      </c>
    </row>
    <row r="69" spans="1:14" x14ac:dyDescent="0.25">
      <c r="A69" s="9">
        <v>66</v>
      </c>
      <c r="B69" s="21" t="s">
        <v>77</v>
      </c>
      <c r="C69" s="19">
        <v>549954</v>
      </c>
      <c r="D69" s="19">
        <v>294136</v>
      </c>
      <c r="E69" s="19">
        <f>+'JUNIO ORD'!E69+'1ER AJ IEPS 2022'!C69</f>
        <v>6981</v>
      </c>
      <c r="F69" s="19">
        <v>14954</v>
      </c>
      <c r="G69" s="19">
        <v>4845</v>
      </c>
      <c r="H69" s="19">
        <v>3929</v>
      </c>
      <c r="I69" s="19">
        <v>3664</v>
      </c>
      <c r="J69" s="19">
        <v>1050</v>
      </c>
      <c r="K69" s="19">
        <v>1106</v>
      </c>
      <c r="L69" s="19">
        <v>0</v>
      </c>
      <c r="M69" s="19">
        <v>0</v>
      </c>
      <c r="N69" s="6">
        <f t="shared" ref="N69:N132" si="1">SUM(C69:M69)</f>
        <v>880619</v>
      </c>
    </row>
    <row r="70" spans="1:14" x14ac:dyDescent="0.25">
      <c r="A70" s="9">
        <v>67</v>
      </c>
      <c r="B70" s="21" t="s">
        <v>78</v>
      </c>
      <c r="C70" s="19">
        <v>58966680</v>
      </c>
      <c r="D70" s="19">
        <v>16159088</v>
      </c>
      <c r="E70" s="19">
        <f>+'JUNIO ORD'!E70+'1ER AJ IEPS 2022'!C70</f>
        <v>784272</v>
      </c>
      <c r="F70" s="19">
        <v>1168956</v>
      </c>
      <c r="G70" s="19">
        <v>249728</v>
      </c>
      <c r="H70" s="19">
        <v>480371</v>
      </c>
      <c r="I70" s="19">
        <v>384466</v>
      </c>
      <c r="J70" s="19">
        <v>75605</v>
      </c>
      <c r="K70" s="19">
        <v>172065</v>
      </c>
      <c r="L70" s="19">
        <v>2713544</v>
      </c>
      <c r="M70" s="19">
        <v>0</v>
      </c>
      <c r="N70" s="6">
        <f t="shared" si="1"/>
        <v>81154775</v>
      </c>
    </row>
    <row r="71" spans="1:14" x14ac:dyDescent="0.25">
      <c r="A71" s="9">
        <v>68</v>
      </c>
      <c r="B71" s="21" t="s">
        <v>79</v>
      </c>
      <c r="C71" s="19">
        <v>2242402</v>
      </c>
      <c r="D71" s="19">
        <v>518002</v>
      </c>
      <c r="E71" s="19">
        <f>+'JUNIO ORD'!E71+'1ER AJ IEPS 2022'!C71</f>
        <v>29901</v>
      </c>
      <c r="F71" s="19">
        <v>38986</v>
      </c>
      <c r="G71" s="19">
        <v>21542</v>
      </c>
      <c r="H71" s="19">
        <v>20052</v>
      </c>
      <c r="I71" s="19">
        <v>20458</v>
      </c>
      <c r="J71" s="19">
        <v>2858</v>
      </c>
      <c r="K71" s="19">
        <v>7351</v>
      </c>
      <c r="L71" s="19">
        <v>557049</v>
      </c>
      <c r="M71" s="19">
        <v>0</v>
      </c>
      <c r="N71" s="6">
        <f t="shared" si="1"/>
        <v>3458601</v>
      </c>
    </row>
    <row r="72" spans="1:14" x14ac:dyDescent="0.25">
      <c r="A72" s="9">
        <v>69</v>
      </c>
      <c r="B72" s="21" t="s">
        <v>80</v>
      </c>
      <c r="C72" s="19">
        <v>223758</v>
      </c>
      <c r="D72" s="19">
        <v>62928</v>
      </c>
      <c r="E72" s="19">
        <f>+'JUNIO ORD'!E72+'1ER AJ IEPS 2022'!C72</f>
        <v>3322</v>
      </c>
      <c r="F72" s="19">
        <v>6887</v>
      </c>
      <c r="G72" s="19">
        <v>2744</v>
      </c>
      <c r="H72" s="19">
        <v>1657</v>
      </c>
      <c r="I72" s="19">
        <v>1835</v>
      </c>
      <c r="J72" s="19">
        <v>444</v>
      </c>
      <c r="K72" s="19">
        <v>481</v>
      </c>
      <c r="L72" s="19">
        <v>6532</v>
      </c>
      <c r="M72" s="19">
        <v>0</v>
      </c>
      <c r="N72" s="6">
        <f t="shared" si="1"/>
        <v>310588</v>
      </c>
    </row>
    <row r="73" spans="1:14" x14ac:dyDescent="0.25">
      <c r="A73" s="9">
        <v>70</v>
      </c>
      <c r="B73" s="21" t="s">
        <v>81</v>
      </c>
      <c r="C73" s="19">
        <v>439484</v>
      </c>
      <c r="D73" s="19">
        <v>143544</v>
      </c>
      <c r="E73" s="19">
        <f>+'JUNIO ORD'!E73+'1ER AJ IEPS 2022'!C73</f>
        <v>6076</v>
      </c>
      <c r="F73" s="19">
        <v>11199</v>
      </c>
      <c r="G73" s="19">
        <v>5772</v>
      </c>
      <c r="H73" s="19">
        <v>3453</v>
      </c>
      <c r="I73" s="19">
        <v>4011</v>
      </c>
      <c r="J73" s="19">
        <v>737</v>
      </c>
      <c r="K73" s="19">
        <v>1101</v>
      </c>
      <c r="L73" s="19">
        <v>34120</v>
      </c>
      <c r="M73" s="19">
        <v>0</v>
      </c>
      <c r="N73" s="6">
        <f t="shared" si="1"/>
        <v>649497</v>
      </c>
    </row>
    <row r="74" spans="1:14" x14ac:dyDescent="0.25">
      <c r="A74" s="9">
        <v>71</v>
      </c>
      <c r="B74" s="21" t="s">
        <v>82</v>
      </c>
      <c r="C74" s="19">
        <v>381176</v>
      </c>
      <c r="D74" s="19">
        <v>209395</v>
      </c>
      <c r="E74" s="19">
        <f>+'JUNIO ORD'!E74+'1ER AJ IEPS 2022'!C74</f>
        <v>5929</v>
      </c>
      <c r="F74" s="19">
        <v>14380</v>
      </c>
      <c r="G74" s="19">
        <v>2907</v>
      </c>
      <c r="H74" s="19">
        <v>2508</v>
      </c>
      <c r="I74" s="19">
        <v>2090</v>
      </c>
      <c r="J74" s="19">
        <v>895</v>
      </c>
      <c r="K74" s="19">
        <v>591</v>
      </c>
      <c r="L74" s="19">
        <v>11477</v>
      </c>
      <c r="M74" s="19">
        <v>0</v>
      </c>
      <c r="N74" s="6">
        <f t="shared" si="1"/>
        <v>631348</v>
      </c>
    </row>
    <row r="75" spans="1:14" x14ac:dyDescent="0.25">
      <c r="A75" s="9">
        <v>72</v>
      </c>
      <c r="B75" s="21" t="s">
        <v>83</v>
      </c>
      <c r="C75" s="19">
        <v>1775590</v>
      </c>
      <c r="D75" s="19">
        <v>105925</v>
      </c>
      <c r="E75" s="19">
        <f>+'JUNIO ORD'!E75+'1ER AJ IEPS 2022'!C75</f>
        <v>23335</v>
      </c>
      <c r="F75" s="19">
        <v>6694</v>
      </c>
      <c r="G75" s="19">
        <v>7239</v>
      </c>
      <c r="H75" s="19">
        <v>19586</v>
      </c>
      <c r="I75" s="19">
        <v>17086</v>
      </c>
      <c r="J75" s="19">
        <v>740</v>
      </c>
      <c r="K75" s="19">
        <v>8417</v>
      </c>
      <c r="L75" s="19">
        <v>0</v>
      </c>
      <c r="M75" s="19">
        <v>0</v>
      </c>
      <c r="N75" s="6">
        <f t="shared" si="1"/>
        <v>1964612</v>
      </c>
    </row>
    <row r="76" spans="1:14" x14ac:dyDescent="0.25">
      <c r="A76" s="9">
        <v>73</v>
      </c>
      <c r="B76" s="21" t="s">
        <v>84</v>
      </c>
      <c r="C76" s="19">
        <v>2383632</v>
      </c>
      <c r="D76" s="19">
        <v>587650</v>
      </c>
      <c r="E76" s="19">
        <f>+'JUNIO ORD'!E76+'1ER AJ IEPS 2022'!C76</f>
        <v>31750</v>
      </c>
      <c r="F76" s="19">
        <v>52465</v>
      </c>
      <c r="G76" s="19">
        <v>31429</v>
      </c>
      <c r="H76" s="19">
        <v>19559</v>
      </c>
      <c r="I76" s="19">
        <v>22773</v>
      </c>
      <c r="J76" s="19">
        <v>3672</v>
      </c>
      <c r="K76" s="19">
        <v>6595</v>
      </c>
      <c r="L76" s="19">
        <v>369500</v>
      </c>
      <c r="M76" s="19">
        <v>0</v>
      </c>
      <c r="N76" s="6">
        <f t="shared" si="1"/>
        <v>3509025</v>
      </c>
    </row>
    <row r="77" spans="1:14" x14ac:dyDescent="0.25">
      <c r="A77" s="9">
        <v>74</v>
      </c>
      <c r="B77" s="21" t="s">
        <v>85</v>
      </c>
      <c r="C77" s="19">
        <v>106110</v>
      </c>
      <c r="D77" s="19">
        <v>53370</v>
      </c>
      <c r="E77" s="19">
        <f>+'JUNIO ORD'!E77+'1ER AJ IEPS 2022'!C77</f>
        <v>1813</v>
      </c>
      <c r="F77" s="19">
        <v>5151</v>
      </c>
      <c r="G77" s="19">
        <v>414</v>
      </c>
      <c r="H77" s="19">
        <v>577</v>
      </c>
      <c r="I77" s="19">
        <v>277</v>
      </c>
      <c r="J77" s="19">
        <v>318</v>
      </c>
      <c r="K77" s="19">
        <v>74</v>
      </c>
      <c r="L77" s="19">
        <v>0</v>
      </c>
      <c r="M77" s="19">
        <v>0</v>
      </c>
      <c r="N77" s="6">
        <f t="shared" si="1"/>
        <v>168104</v>
      </c>
    </row>
    <row r="78" spans="1:14" x14ac:dyDescent="0.25">
      <c r="A78" s="9">
        <v>75</v>
      </c>
      <c r="B78" s="21" t="s">
        <v>86</v>
      </c>
      <c r="C78" s="19">
        <v>381942</v>
      </c>
      <c r="D78" s="19">
        <v>150787</v>
      </c>
      <c r="E78" s="19">
        <f>+'JUNIO ORD'!E78+'1ER AJ IEPS 2022'!C78</f>
        <v>4491</v>
      </c>
      <c r="F78" s="19">
        <v>12872</v>
      </c>
      <c r="G78" s="19">
        <v>2421</v>
      </c>
      <c r="H78" s="19">
        <v>2212</v>
      </c>
      <c r="I78" s="19">
        <v>1617</v>
      </c>
      <c r="J78" s="19">
        <v>757</v>
      </c>
      <c r="K78" s="19">
        <v>429</v>
      </c>
      <c r="L78" s="19">
        <v>0</v>
      </c>
      <c r="M78" s="19">
        <v>0</v>
      </c>
      <c r="N78" s="6">
        <f t="shared" si="1"/>
        <v>557528</v>
      </c>
    </row>
    <row r="79" spans="1:14" x14ac:dyDescent="0.25">
      <c r="A79" s="9">
        <v>76</v>
      </c>
      <c r="B79" s="21" t="s">
        <v>87</v>
      </c>
      <c r="C79" s="19">
        <v>267588</v>
      </c>
      <c r="D79" s="19">
        <v>114467</v>
      </c>
      <c r="E79" s="19">
        <f>+'JUNIO ORD'!E79+'1ER AJ IEPS 2022'!C79</f>
        <v>3727</v>
      </c>
      <c r="F79" s="19">
        <v>7732</v>
      </c>
      <c r="G79" s="19">
        <v>3087</v>
      </c>
      <c r="H79" s="19">
        <v>1967</v>
      </c>
      <c r="I79" s="19">
        <v>2115</v>
      </c>
      <c r="J79" s="19">
        <v>507</v>
      </c>
      <c r="K79" s="19">
        <v>575</v>
      </c>
      <c r="L79" s="19">
        <v>0</v>
      </c>
      <c r="M79" s="19">
        <v>0</v>
      </c>
      <c r="N79" s="6">
        <f t="shared" si="1"/>
        <v>401765</v>
      </c>
    </row>
    <row r="80" spans="1:14" x14ac:dyDescent="0.25">
      <c r="A80" s="9">
        <v>77</v>
      </c>
      <c r="B80" s="21" t="s">
        <v>88</v>
      </c>
      <c r="C80" s="19">
        <v>331750</v>
      </c>
      <c r="D80" s="19">
        <v>90969</v>
      </c>
      <c r="E80" s="19">
        <f>+'JUNIO ORD'!E80+'1ER AJ IEPS 2022'!C80</f>
        <v>4439</v>
      </c>
      <c r="F80" s="19">
        <v>7344</v>
      </c>
      <c r="G80" s="19">
        <v>3977</v>
      </c>
      <c r="H80" s="19">
        <v>2726</v>
      </c>
      <c r="I80" s="19">
        <v>3022</v>
      </c>
      <c r="J80" s="19">
        <v>498</v>
      </c>
      <c r="K80" s="19">
        <v>920</v>
      </c>
      <c r="L80" s="19">
        <v>17239</v>
      </c>
      <c r="M80" s="19">
        <v>0</v>
      </c>
      <c r="N80" s="6">
        <f t="shared" si="1"/>
        <v>462884</v>
      </c>
    </row>
    <row r="81" spans="1:14" x14ac:dyDescent="0.25">
      <c r="A81" s="9">
        <v>78</v>
      </c>
      <c r="B81" s="21" t="s">
        <v>89</v>
      </c>
      <c r="C81" s="19">
        <v>193768</v>
      </c>
      <c r="D81" s="19">
        <v>51777</v>
      </c>
      <c r="E81" s="19">
        <f>+'JUNIO ORD'!E81+'1ER AJ IEPS 2022'!C81</f>
        <v>2598</v>
      </c>
      <c r="F81" s="19">
        <v>4695</v>
      </c>
      <c r="G81" s="19">
        <v>1190</v>
      </c>
      <c r="H81" s="19">
        <v>1533</v>
      </c>
      <c r="I81" s="19">
        <v>1284</v>
      </c>
      <c r="J81" s="19">
        <v>277</v>
      </c>
      <c r="K81" s="19">
        <v>498</v>
      </c>
      <c r="L81" s="19">
        <v>7754</v>
      </c>
      <c r="M81" s="19">
        <v>0</v>
      </c>
      <c r="N81" s="6">
        <f t="shared" si="1"/>
        <v>265374</v>
      </c>
    </row>
    <row r="82" spans="1:14" x14ac:dyDescent="0.25">
      <c r="A82" s="9">
        <v>79</v>
      </c>
      <c r="B82" s="21" t="s">
        <v>90</v>
      </c>
      <c r="C82" s="19">
        <v>12661250</v>
      </c>
      <c r="D82" s="19">
        <v>1808872</v>
      </c>
      <c r="E82" s="19">
        <f>+'JUNIO ORD'!E82+'1ER AJ IEPS 2022'!C82</f>
        <v>156721</v>
      </c>
      <c r="F82" s="19">
        <v>165082</v>
      </c>
      <c r="G82" s="19">
        <v>77511</v>
      </c>
      <c r="H82" s="19">
        <v>117160</v>
      </c>
      <c r="I82" s="19">
        <v>104214</v>
      </c>
      <c r="J82" s="19">
        <v>14641</v>
      </c>
      <c r="K82" s="19">
        <v>44514</v>
      </c>
      <c r="L82" s="19">
        <v>0</v>
      </c>
      <c r="M82" s="19">
        <v>0</v>
      </c>
      <c r="N82" s="6">
        <f t="shared" si="1"/>
        <v>15149965</v>
      </c>
    </row>
    <row r="83" spans="1:14" x14ac:dyDescent="0.25">
      <c r="A83" s="9">
        <v>80</v>
      </c>
      <c r="B83" s="21" t="s">
        <v>91</v>
      </c>
      <c r="C83" s="19">
        <v>144632</v>
      </c>
      <c r="D83" s="19">
        <v>52984</v>
      </c>
      <c r="E83" s="19">
        <f>+'JUNIO ORD'!E83+'1ER AJ IEPS 2022'!C83</f>
        <v>2246</v>
      </c>
      <c r="F83" s="19">
        <v>5311</v>
      </c>
      <c r="G83" s="19">
        <v>1431</v>
      </c>
      <c r="H83" s="19">
        <v>972</v>
      </c>
      <c r="I83" s="19">
        <v>936</v>
      </c>
      <c r="J83" s="19">
        <v>339</v>
      </c>
      <c r="K83" s="19">
        <v>238</v>
      </c>
      <c r="L83" s="19">
        <v>11709</v>
      </c>
      <c r="M83" s="19">
        <v>0</v>
      </c>
      <c r="N83" s="6">
        <f t="shared" si="1"/>
        <v>220798</v>
      </c>
    </row>
    <row r="84" spans="1:14" x14ac:dyDescent="0.25">
      <c r="A84" s="9">
        <v>81</v>
      </c>
      <c r="B84" s="21" t="s">
        <v>92</v>
      </c>
      <c r="C84" s="19">
        <v>160206</v>
      </c>
      <c r="D84" s="19">
        <v>48622</v>
      </c>
      <c r="E84" s="19">
        <f>+'JUNIO ORD'!E84+'1ER AJ IEPS 2022'!C84</f>
        <v>2374</v>
      </c>
      <c r="F84" s="19">
        <v>5495</v>
      </c>
      <c r="G84" s="19">
        <v>1683</v>
      </c>
      <c r="H84" s="19">
        <v>1095</v>
      </c>
      <c r="I84" s="19">
        <v>1102</v>
      </c>
      <c r="J84" s="19">
        <v>351</v>
      </c>
      <c r="K84" s="19">
        <v>282</v>
      </c>
      <c r="L84" s="19">
        <v>0</v>
      </c>
      <c r="M84" s="19">
        <v>0</v>
      </c>
      <c r="N84" s="6">
        <f t="shared" si="1"/>
        <v>221210</v>
      </c>
    </row>
    <row r="85" spans="1:14" x14ac:dyDescent="0.25">
      <c r="A85" s="9">
        <v>82</v>
      </c>
      <c r="B85" s="21" t="s">
        <v>93</v>
      </c>
      <c r="C85" s="19">
        <v>307102</v>
      </c>
      <c r="D85" s="19">
        <v>70123</v>
      </c>
      <c r="E85" s="19">
        <f>+'JUNIO ORD'!E85+'1ER AJ IEPS 2022'!C85</f>
        <v>4452</v>
      </c>
      <c r="F85" s="19">
        <v>9112</v>
      </c>
      <c r="G85" s="19">
        <v>3754</v>
      </c>
      <c r="H85" s="19">
        <v>2287</v>
      </c>
      <c r="I85" s="19">
        <v>2533</v>
      </c>
      <c r="J85" s="19">
        <v>590</v>
      </c>
      <c r="K85" s="19">
        <v>674</v>
      </c>
      <c r="L85" s="19">
        <v>26372</v>
      </c>
      <c r="M85" s="19">
        <v>0</v>
      </c>
      <c r="N85" s="6">
        <f t="shared" si="1"/>
        <v>426999</v>
      </c>
    </row>
    <row r="86" spans="1:14" x14ac:dyDescent="0.25">
      <c r="A86" s="9">
        <v>83</v>
      </c>
      <c r="B86" s="21" t="s">
        <v>94</v>
      </c>
      <c r="C86" s="19">
        <v>709008</v>
      </c>
      <c r="D86" s="19">
        <v>169807</v>
      </c>
      <c r="E86" s="19">
        <f>+'JUNIO ORD'!E86+'1ER AJ IEPS 2022'!C86</f>
        <v>9229</v>
      </c>
      <c r="F86" s="19">
        <v>9645</v>
      </c>
      <c r="G86" s="19">
        <v>10456</v>
      </c>
      <c r="H86" s="19">
        <v>6685</v>
      </c>
      <c r="I86" s="19">
        <v>8185</v>
      </c>
      <c r="J86" s="19">
        <v>689</v>
      </c>
      <c r="K86" s="19">
        <v>2576</v>
      </c>
      <c r="L86" s="19">
        <v>43552</v>
      </c>
      <c r="M86" s="19">
        <v>0</v>
      </c>
      <c r="N86" s="6">
        <f t="shared" si="1"/>
        <v>969832</v>
      </c>
    </row>
    <row r="87" spans="1:14" x14ac:dyDescent="0.25">
      <c r="A87" s="9">
        <v>84</v>
      </c>
      <c r="B87" s="21" t="s">
        <v>95</v>
      </c>
      <c r="C87" s="19">
        <v>369396</v>
      </c>
      <c r="D87" s="19">
        <v>84955</v>
      </c>
      <c r="E87" s="19">
        <f>+'JUNIO ORD'!E87+'1ER AJ IEPS 2022'!C87</f>
        <v>4705</v>
      </c>
      <c r="F87" s="19">
        <v>7379</v>
      </c>
      <c r="G87" s="19">
        <v>3830</v>
      </c>
      <c r="H87" s="19">
        <v>3072</v>
      </c>
      <c r="I87" s="19">
        <v>3197</v>
      </c>
      <c r="J87" s="19">
        <v>492</v>
      </c>
      <c r="K87" s="19">
        <v>1060</v>
      </c>
      <c r="L87" s="19">
        <v>0</v>
      </c>
      <c r="M87" s="19">
        <v>0</v>
      </c>
      <c r="N87" s="6">
        <f t="shared" si="1"/>
        <v>478086</v>
      </c>
    </row>
    <row r="88" spans="1:14" x14ac:dyDescent="0.25">
      <c r="A88" s="9">
        <v>85</v>
      </c>
      <c r="B88" s="21" t="s">
        <v>96</v>
      </c>
      <c r="C88" s="19">
        <v>1487964</v>
      </c>
      <c r="D88" s="19">
        <v>165737</v>
      </c>
      <c r="E88" s="19">
        <f>+'JUNIO ORD'!E88+'1ER AJ IEPS 2022'!C88</f>
        <v>20073</v>
      </c>
      <c r="F88" s="19">
        <v>30142</v>
      </c>
      <c r="G88" s="19">
        <v>23133</v>
      </c>
      <c r="H88" s="19">
        <v>12725</v>
      </c>
      <c r="I88" s="19">
        <v>16328</v>
      </c>
      <c r="J88" s="19">
        <v>2079</v>
      </c>
      <c r="K88" s="19">
        <v>4467</v>
      </c>
      <c r="L88" s="19">
        <v>0</v>
      </c>
      <c r="M88" s="19">
        <v>0</v>
      </c>
      <c r="N88" s="6">
        <f t="shared" si="1"/>
        <v>1762648</v>
      </c>
    </row>
    <row r="89" spans="1:14" x14ac:dyDescent="0.25">
      <c r="A89" s="9">
        <v>86</v>
      </c>
      <c r="B89" s="21" t="s">
        <v>97</v>
      </c>
      <c r="C89" s="19">
        <v>152900</v>
      </c>
      <c r="D89" s="19">
        <v>52729</v>
      </c>
      <c r="E89" s="19">
        <f>+'JUNIO ORD'!E89+'1ER AJ IEPS 2022'!C89</f>
        <v>2244</v>
      </c>
      <c r="F89" s="19">
        <v>4268</v>
      </c>
      <c r="G89" s="19">
        <v>931</v>
      </c>
      <c r="H89" s="19">
        <v>1191</v>
      </c>
      <c r="I89" s="19">
        <v>975</v>
      </c>
      <c r="J89" s="19">
        <v>290</v>
      </c>
      <c r="K89" s="19">
        <v>370</v>
      </c>
      <c r="L89" s="19">
        <v>0</v>
      </c>
      <c r="M89" s="19">
        <v>0</v>
      </c>
      <c r="N89" s="6">
        <f t="shared" si="1"/>
        <v>215898</v>
      </c>
    </row>
    <row r="90" spans="1:14" x14ac:dyDescent="0.25">
      <c r="A90" s="9">
        <v>87</v>
      </c>
      <c r="B90" s="21" t="s">
        <v>98</v>
      </c>
      <c r="C90" s="19">
        <v>325268</v>
      </c>
      <c r="D90" s="19">
        <v>148003</v>
      </c>
      <c r="E90" s="19">
        <f>+'JUNIO ORD'!E90+'1ER AJ IEPS 2022'!C90</f>
        <v>4431</v>
      </c>
      <c r="F90" s="19">
        <v>6967</v>
      </c>
      <c r="G90" s="19">
        <v>4974</v>
      </c>
      <c r="H90" s="19">
        <v>2739</v>
      </c>
      <c r="I90" s="19">
        <v>3448</v>
      </c>
      <c r="J90" s="19">
        <v>471</v>
      </c>
      <c r="K90" s="19">
        <v>945</v>
      </c>
      <c r="L90" s="19">
        <v>0</v>
      </c>
      <c r="M90" s="19">
        <v>0</v>
      </c>
      <c r="N90" s="6">
        <f t="shared" si="1"/>
        <v>497246</v>
      </c>
    </row>
    <row r="91" spans="1:14" x14ac:dyDescent="0.25">
      <c r="A91" s="9">
        <v>88</v>
      </c>
      <c r="B91" s="21" t="s">
        <v>99</v>
      </c>
      <c r="C91" s="19">
        <v>245534</v>
      </c>
      <c r="D91" s="19">
        <v>73261</v>
      </c>
      <c r="E91" s="19">
        <f>+'JUNIO ORD'!E91+'1ER AJ IEPS 2022'!C91</f>
        <v>3710</v>
      </c>
      <c r="F91" s="19">
        <v>8394</v>
      </c>
      <c r="G91" s="19">
        <v>2585</v>
      </c>
      <c r="H91" s="19">
        <v>1709</v>
      </c>
      <c r="I91" s="19">
        <v>1725</v>
      </c>
      <c r="J91" s="19">
        <v>540</v>
      </c>
      <c r="K91" s="19">
        <v>450</v>
      </c>
      <c r="L91" s="19">
        <v>4253</v>
      </c>
      <c r="M91" s="19">
        <v>0</v>
      </c>
      <c r="N91" s="6">
        <f t="shared" si="1"/>
        <v>342161</v>
      </c>
    </row>
    <row r="92" spans="1:14" x14ac:dyDescent="0.25">
      <c r="A92" s="9">
        <v>89</v>
      </c>
      <c r="B92" s="21" t="s">
        <v>100</v>
      </c>
      <c r="C92" s="19">
        <v>173434</v>
      </c>
      <c r="D92" s="19">
        <v>38414</v>
      </c>
      <c r="E92" s="19">
        <f>+'JUNIO ORD'!E92+'1ER AJ IEPS 2022'!C92</f>
        <v>2557</v>
      </c>
      <c r="F92" s="19">
        <v>5640</v>
      </c>
      <c r="G92" s="19">
        <v>2094</v>
      </c>
      <c r="H92" s="19">
        <v>1229</v>
      </c>
      <c r="I92" s="19">
        <v>1340</v>
      </c>
      <c r="J92" s="19">
        <v>360</v>
      </c>
      <c r="K92" s="19">
        <v>336</v>
      </c>
      <c r="L92" s="19">
        <v>0</v>
      </c>
      <c r="M92" s="19">
        <v>0</v>
      </c>
      <c r="N92" s="6">
        <f t="shared" si="1"/>
        <v>225404</v>
      </c>
    </row>
    <row r="93" spans="1:14" x14ac:dyDescent="0.25">
      <c r="A93" s="9">
        <v>90</v>
      </c>
      <c r="B93" s="21" t="s">
        <v>101</v>
      </c>
      <c r="C93" s="19">
        <v>467402</v>
      </c>
      <c r="D93" s="19">
        <v>123722</v>
      </c>
      <c r="E93" s="19">
        <f>+'JUNIO ORD'!E93+'1ER AJ IEPS 2022'!C93</f>
        <v>6224</v>
      </c>
      <c r="F93" s="19">
        <v>11398</v>
      </c>
      <c r="G93" s="19">
        <v>5590</v>
      </c>
      <c r="H93" s="19">
        <v>3664</v>
      </c>
      <c r="I93" s="19">
        <v>4079</v>
      </c>
      <c r="J93" s="19">
        <v>738</v>
      </c>
      <c r="K93" s="19">
        <v>1176</v>
      </c>
      <c r="L93" s="19">
        <v>0</v>
      </c>
      <c r="M93" s="19">
        <v>0</v>
      </c>
      <c r="N93" s="6">
        <f t="shared" si="1"/>
        <v>623993</v>
      </c>
    </row>
    <row r="94" spans="1:14" x14ac:dyDescent="0.25">
      <c r="A94" s="9">
        <v>91</v>
      </c>
      <c r="B94" s="21" t="s">
        <v>102</v>
      </c>
      <c r="C94" s="19">
        <v>612812</v>
      </c>
      <c r="D94" s="19">
        <v>215430</v>
      </c>
      <c r="E94" s="19">
        <f>+'JUNIO ORD'!E94+'1ER AJ IEPS 2022'!C94</f>
        <v>8476</v>
      </c>
      <c r="F94" s="19">
        <v>8736</v>
      </c>
      <c r="G94" s="19">
        <v>5804</v>
      </c>
      <c r="H94" s="19">
        <v>5886</v>
      </c>
      <c r="I94" s="19">
        <v>5978</v>
      </c>
      <c r="J94" s="19">
        <v>777</v>
      </c>
      <c r="K94" s="19">
        <v>2276</v>
      </c>
      <c r="L94" s="19">
        <v>119451</v>
      </c>
      <c r="M94" s="19">
        <v>0</v>
      </c>
      <c r="N94" s="6">
        <f t="shared" si="1"/>
        <v>985626</v>
      </c>
    </row>
    <row r="95" spans="1:14" x14ac:dyDescent="0.25">
      <c r="A95" s="9">
        <v>92</v>
      </c>
      <c r="B95" s="21" t="s">
        <v>103</v>
      </c>
      <c r="C95" s="19">
        <v>176978</v>
      </c>
      <c r="D95" s="19">
        <v>64354</v>
      </c>
      <c r="E95" s="19">
        <f>+'JUNIO ORD'!E95+'1ER AJ IEPS 2022'!C95</f>
        <v>2617</v>
      </c>
      <c r="F95" s="19">
        <v>5512</v>
      </c>
      <c r="G95" s="19">
        <v>1612</v>
      </c>
      <c r="H95" s="19">
        <v>1294</v>
      </c>
      <c r="I95" s="19">
        <v>1220</v>
      </c>
      <c r="J95" s="19">
        <v>373</v>
      </c>
      <c r="K95" s="19">
        <v>369</v>
      </c>
      <c r="L95" s="19">
        <v>0</v>
      </c>
      <c r="M95" s="19">
        <v>0</v>
      </c>
      <c r="N95" s="6">
        <f t="shared" si="1"/>
        <v>254329</v>
      </c>
    </row>
    <row r="96" spans="1:14" x14ac:dyDescent="0.25">
      <c r="A96" s="9">
        <v>93</v>
      </c>
      <c r="B96" s="21" t="s">
        <v>104</v>
      </c>
      <c r="C96" s="19">
        <v>88244</v>
      </c>
      <c r="D96" s="19">
        <v>32411</v>
      </c>
      <c r="E96" s="19">
        <f>+'JUNIO ORD'!E96+'1ER AJ IEPS 2022'!C96</f>
        <v>1342</v>
      </c>
      <c r="F96" s="19">
        <v>3235</v>
      </c>
      <c r="G96" s="19">
        <v>471</v>
      </c>
      <c r="H96" s="19">
        <v>583</v>
      </c>
      <c r="I96" s="19">
        <v>410</v>
      </c>
      <c r="J96" s="19">
        <v>208</v>
      </c>
      <c r="K96" s="19">
        <v>139</v>
      </c>
      <c r="L96" s="19">
        <v>4675</v>
      </c>
      <c r="M96" s="19">
        <v>0</v>
      </c>
      <c r="N96" s="6">
        <f t="shared" si="1"/>
        <v>131718</v>
      </c>
    </row>
    <row r="97" spans="1:14" x14ac:dyDescent="0.25">
      <c r="A97" s="9">
        <v>94</v>
      </c>
      <c r="B97" s="21" t="s">
        <v>105</v>
      </c>
      <c r="C97" s="19">
        <v>169746</v>
      </c>
      <c r="D97" s="19">
        <v>59800</v>
      </c>
      <c r="E97" s="19">
        <f>+'JUNIO ORD'!E97+'1ER AJ IEPS 2022'!C97</f>
        <v>2518</v>
      </c>
      <c r="F97" s="19">
        <v>5909</v>
      </c>
      <c r="G97" s="19">
        <v>1674</v>
      </c>
      <c r="H97" s="19">
        <v>1148</v>
      </c>
      <c r="I97" s="19">
        <v>1108</v>
      </c>
      <c r="J97" s="19">
        <v>378</v>
      </c>
      <c r="K97" s="19">
        <v>289</v>
      </c>
      <c r="L97" s="19">
        <v>0</v>
      </c>
      <c r="M97" s="19">
        <v>0</v>
      </c>
      <c r="N97" s="6">
        <f t="shared" si="1"/>
        <v>242570</v>
      </c>
    </row>
    <row r="98" spans="1:14" x14ac:dyDescent="0.25">
      <c r="A98" s="9">
        <v>95</v>
      </c>
      <c r="B98" s="21" t="s">
        <v>106</v>
      </c>
      <c r="C98" s="19">
        <v>343744</v>
      </c>
      <c r="D98" s="19">
        <v>132550</v>
      </c>
      <c r="E98" s="19">
        <f>+'JUNIO ORD'!E98+'1ER AJ IEPS 2022'!C98</f>
        <v>4958</v>
      </c>
      <c r="F98" s="19">
        <v>9778</v>
      </c>
      <c r="G98" s="19">
        <v>4071</v>
      </c>
      <c r="H98" s="19">
        <v>2617</v>
      </c>
      <c r="I98" s="19">
        <v>2873</v>
      </c>
      <c r="J98" s="19">
        <v>634</v>
      </c>
      <c r="K98" s="19">
        <v>795</v>
      </c>
      <c r="L98" s="19">
        <v>0</v>
      </c>
      <c r="M98" s="19">
        <v>0</v>
      </c>
      <c r="N98" s="6">
        <f t="shared" si="1"/>
        <v>502020</v>
      </c>
    </row>
    <row r="99" spans="1:14" x14ac:dyDescent="0.25">
      <c r="A99" s="9">
        <v>96</v>
      </c>
      <c r="B99" s="21" t="s">
        <v>107</v>
      </c>
      <c r="C99" s="19">
        <v>130050</v>
      </c>
      <c r="D99" s="19">
        <v>31359</v>
      </c>
      <c r="E99" s="19">
        <f>+'JUNIO ORD'!E99+'1ER AJ IEPS 2022'!C99</f>
        <v>1705</v>
      </c>
      <c r="F99" s="19">
        <v>3458</v>
      </c>
      <c r="G99" s="19">
        <v>690</v>
      </c>
      <c r="H99" s="19">
        <v>967</v>
      </c>
      <c r="I99" s="19">
        <v>751</v>
      </c>
      <c r="J99" s="19">
        <v>197</v>
      </c>
      <c r="K99" s="19">
        <v>292</v>
      </c>
      <c r="L99" s="19">
        <v>19709</v>
      </c>
      <c r="M99" s="19">
        <v>0</v>
      </c>
      <c r="N99" s="6">
        <f t="shared" si="1"/>
        <v>189178</v>
      </c>
    </row>
    <row r="100" spans="1:14" x14ac:dyDescent="0.25">
      <c r="A100" s="9">
        <v>97</v>
      </c>
      <c r="B100" s="21" t="s">
        <v>108</v>
      </c>
      <c r="C100" s="19">
        <v>163234</v>
      </c>
      <c r="D100" s="19">
        <v>62355</v>
      </c>
      <c r="E100" s="19">
        <f>+'JUNIO ORD'!E100+'1ER AJ IEPS 2022'!C100</f>
        <v>2416</v>
      </c>
      <c r="F100" s="19">
        <v>5177</v>
      </c>
      <c r="G100" s="19">
        <v>1601</v>
      </c>
      <c r="H100" s="19">
        <v>1181</v>
      </c>
      <c r="I100" s="19">
        <v>1156</v>
      </c>
      <c r="J100" s="19">
        <v>336</v>
      </c>
      <c r="K100" s="19">
        <v>332</v>
      </c>
      <c r="L100" s="19">
        <v>29434</v>
      </c>
      <c r="M100" s="19">
        <v>0</v>
      </c>
      <c r="N100" s="6">
        <f t="shared" si="1"/>
        <v>267222</v>
      </c>
    </row>
    <row r="101" spans="1:14" x14ac:dyDescent="0.25">
      <c r="A101" s="9">
        <v>98</v>
      </c>
      <c r="B101" s="21" t="s">
        <v>109</v>
      </c>
      <c r="C101" s="19">
        <v>310430</v>
      </c>
      <c r="D101" s="19">
        <v>52579</v>
      </c>
      <c r="E101" s="19">
        <f>+'JUNIO ORD'!E101+'1ER AJ IEPS 2022'!C101</f>
        <v>4551</v>
      </c>
      <c r="F101" s="19">
        <v>9841</v>
      </c>
      <c r="G101" s="19">
        <v>3797</v>
      </c>
      <c r="H101" s="19">
        <v>2229</v>
      </c>
      <c r="I101" s="19">
        <v>2465</v>
      </c>
      <c r="J101" s="19">
        <v>652</v>
      </c>
      <c r="K101" s="19">
        <v>621</v>
      </c>
      <c r="L101" s="19">
        <v>0</v>
      </c>
      <c r="M101" s="19">
        <v>0</v>
      </c>
      <c r="N101" s="6">
        <f t="shared" si="1"/>
        <v>387165</v>
      </c>
    </row>
    <row r="102" spans="1:14" x14ac:dyDescent="0.25">
      <c r="A102" s="9">
        <v>99</v>
      </c>
      <c r="B102" s="21" t="s">
        <v>110</v>
      </c>
      <c r="C102" s="19">
        <v>114616</v>
      </c>
      <c r="D102" s="19">
        <v>59626</v>
      </c>
      <c r="E102" s="19">
        <f>+'JUNIO ORD'!E102+'1ER AJ IEPS 2022'!C102</f>
        <v>1998</v>
      </c>
      <c r="F102" s="19">
        <v>5858</v>
      </c>
      <c r="G102" s="19">
        <v>340</v>
      </c>
      <c r="H102" s="19">
        <v>593</v>
      </c>
      <c r="I102" s="19">
        <v>223</v>
      </c>
      <c r="J102" s="19">
        <v>362</v>
      </c>
      <c r="K102" s="19">
        <v>57</v>
      </c>
      <c r="L102" s="19">
        <v>0</v>
      </c>
      <c r="M102" s="19">
        <v>0</v>
      </c>
      <c r="N102" s="6">
        <f t="shared" si="1"/>
        <v>183673</v>
      </c>
    </row>
    <row r="103" spans="1:14" x14ac:dyDescent="0.25">
      <c r="A103" s="9">
        <v>100</v>
      </c>
      <c r="B103" s="21" t="s">
        <v>111</v>
      </c>
      <c r="C103" s="19">
        <v>101030</v>
      </c>
      <c r="D103" s="19">
        <v>49830</v>
      </c>
      <c r="E103" s="19">
        <f>+'JUNIO ORD'!E103+'1ER AJ IEPS 2022'!C103</f>
        <v>1739</v>
      </c>
      <c r="F103" s="19">
        <v>5011</v>
      </c>
      <c r="G103" s="19">
        <v>352</v>
      </c>
      <c r="H103" s="19">
        <v>538</v>
      </c>
      <c r="I103" s="19">
        <v>236</v>
      </c>
      <c r="J103" s="19">
        <v>309</v>
      </c>
      <c r="K103" s="19">
        <v>62</v>
      </c>
      <c r="L103" s="19">
        <v>0</v>
      </c>
      <c r="M103" s="19">
        <v>0</v>
      </c>
      <c r="N103" s="6">
        <f t="shared" si="1"/>
        <v>159107</v>
      </c>
    </row>
    <row r="104" spans="1:14" x14ac:dyDescent="0.25">
      <c r="A104" s="9">
        <v>101</v>
      </c>
      <c r="B104" s="21" t="s">
        <v>112</v>
      </c>
      <c r="C104" s="19">
        <v>120526</v>
      </c>
      <c r="D104" s="19">
        <v>52788</v>
      </c>
      <c r="E104" s="19">
        <f>+'JUNIO ORD'!E104+'1ER AJ IEPS 2022'!C104</f>
        <v>1997</v>
      </c>
      <c r="F104" s="19">
        <v>5415</v>
      </c>
      <c r="G104" s="19">
        <v>669</v>
      </c>
      <c r="H104" s="19">
        <v>701</v>
      </c>
      <c r="I104" s="19">
        <v>450</v>
      </c>
      <c r="J104" s="19">
        <v>335</v>
      </c>
      <c r="K104" s="19">
        <v>118</v>
      </c>
      <c r="L104" s="19">
        <v>25196</v>
      </c>
      <c r="M104" s="19">
        <v>0</v>
      </c>
      <c r="N104" s="6">
        <f t="shared" si="1"/>
        <v>208195</v>
      </c>
    </row>
    <row r="105" spans="1:14" x14ac:dyDescent="0.25">
      <c r="A105" s="9">
        <v>102</v>
      </c>
      <c r="B105" s="21" t="s">
        <v>113</v>
      </c>
      <c r="C105" s="19">
        <v>315122</v>
      </c>
      <c r="D105" s="19">
        <v>79419</v>
      </c>
      <c r="E105" s="19">
        <f>+'JUNIO ORD'!E105+'1ER AJ IEPS 2022'!C105</f>
        <v>4286</v>
      </c>
      <c r="F105" s="19">
        <v>7149</v>
      </c>
      <c r="G105" s="19">
        <v>4830</v>
      </c>
      <c r="H105" s="19">
        <v>2586</v>
      </c>
      <c r="I105" s="19">
        <v>3252</v>
      </c>
      <c r="J105" s="19">
        <v>491</v>
      </c>
      <c r="K105" s="19">
        <v>869</v>
      </c>
      <c r="L105" s="19">
        <v>0</v>
      </c>
      <c r="M105" s="19">
        <v>0</v>
      </c>
      <c r="N105" s="6">
        <f t="shared" si="1"/>
        <v>418004</v>
      </c>
    </row>
    <row r="106" spans="1:14" x14ac:dyDescent="0.25">
      <c r="A106" s="9">
        <v>103</v>
      </c>
      <c r="B106" s="21" t="s">
        <v>114</v>
      </c>
      <c r="C106" s="19">
        <v>657850</v>
      </c>
      <c r="D106" s="19">
        <v>184091</v>
      </c>
      <c r="E106" s="19">
        <f>+'JUNIO ORD'!E106+'1ER AJ IEPS 2022'!C106</f>
        <v>9529</v>
      </c>
      <c r="F106" s="19">
        <v>13499</v>
      </c>
      <c r="G106" s="19">
        <v>5431</v>
      </c>
      <c r="H106" s="19">
        <v>5813</v>
      </c>
      <c r="I106" s="19">
        <v>5552</v>
      </c>
      <c r="J106" s="19">
        <v>1224</v>
      </c>
      <c r="K106" s="19">
        <v>2069</v>
      </c>
      <c r="L106" s="19">
        <v>0</v>
      </c>
      <c r="M106" s="19">
        <v>0</v>
      </c>
      <c r="N106" s="6">
        <f t="shared" si="1"/>
        <v>885058</v>
      </c>
    </row>
    <row r="107" spans="1:14" x14ac:dyDescent="0.25">
      <c r="A107" s="9">
        <v>104</v>
      </c>
      <c r="B107" s="21" t="s">
        <v>115</v>
      </c>
      <c r="C107" s="19">
        <v>298828</v>
      </c>
      <c r="D107" s="19">
        <v>99762</v>
      </c>
      <c r="E107" s="19">
        <f>+'JUNIO ORD'!E107+'1ER AJ IEPS 2022'!C107</f>
        <v>3961</v>
      </c>
      <c r="F107" s="19">
        <v>8770</v>
      </c>
      <c r="G107" s="19">
        <v>2439</v>
      </c>
      <c r="H107" s="19">
        <v>2095</v>
      </c>
      <c r="I107" s="19">
        <v>1886</v>
      </c>
      <c r="J107" s="19">
        <v>621</v>
      </c>
      <c r="K107" s="19">
        <v>578</v>
      </c>
      <c r="L107" s="19">
        <v>8868</v>
      </c>
      <c r="M107" s="19">
        <v>0</v>
      </c>
      <c r="N107" s="6">
        <f t="shared" si="1"/>
        <v>427808</v>
      </c>
    </row>
    <row r="108" spans="1:14" x14ac:dyDescent="0.25">
      <c r="A108" s="9">
        <v>105</v>
      </c>
      <c r="B108" s="21" t="s">
        <v>116</v>
      </c>
      <c r="C108" s="19">
        <v>454626</v>
      </c>
      <c r="D108" s="19">
        <v>61279</v>
      </c>
      <c r="E108" s="19">
        <f>+'JUNIO ORD'!E108+'1ER AJ IEPS 2022'!C108</f>
        <v>6405</v>
      </c>
      <c r="F108" s="19">
        <v>11970</v>
      </c>
      <c r="G108" s="19">
        <v>6952</v>
      </c>
      <c r="H108" s="19">
        <v>3554</v>
      </c>
      <c r="I108" s="19">
        <v>4466</v>
      </c>
      <c r="J108" s="19">
        <v>792</v>
      </c>
      <c r="K108" s="19">
        <v>1122</v>
      </c>
      <c r="L108" s="19">
        <v>0</v>
      </c>
      <c r="M108" s="19">
        <v>0</v>
      </c>
      <c r="N108" s="6">
        <f t="shared" si="1"/>
        <v>551166</v>
      </c>
    </row>
    <row r="109" spans="1:14" x14ac:dyDescent="0.25">
      <c r="A109" s="9">
        <v>106</v>
      </c>
      <c r="B109" s="21" t="s">
        <v>117</v>
      </c>
      <c r="C109" s="19">
        <v>133698</v>
      </c>
      <c r="D109" s="19">
        <v>31412</v>
      </c>
      <c r="E109" s="19">
        <f>+'JUNIO ORD'!E109+'1ER AJ IEPS 2022'!C109</f>
        <v>1933</v>
      </c>
      <c r="F109" s="19">
        <v>2874</v>
      </c>
      <c r="G109" s="19">
        <v>226</v>
      </c>
      <c r="H109" s="19">
        <v>1166</v>
      </c>
      <c r="I109" s="19">
        <v>788</v>
      </c>
      <c r="J109" s="19">
        <v>196</v>
      </c>
      <c r="K109" s="19">
        <v>412</v>
      </c>
      <c r="L109" s="19">
        <v>3095</v>
      </c>
      <c r="M109" s="19">
        <v>0</v>
      </c>
      <c r="N109" s="6">
        <f t="shared" si="1"/>
        <v>175800</v>
      </c>
    </row>
    <row r="110" spans="1:14" x14ac:dyDescent="0.25">
      <c r="A110" s="9">
        <v>107</v>
      </c>
      <c r="B110" s="21" t="s">
        <v>118</v>
      </c>
      <c r="C110" s="19">
        <v>1335858</v>
      </c>
      <c r="D110" s="19">
        <v>357668</v>
      </c>
      <c r="E110" s="19">
        <f>+'JUNIO ORD'!E110+'1ER AJ IEPS 2022'!C110</f>
        <v>16165</v>
      </c>
      <c r="F110" s="19">
        <v>24917</v>
      </c>
      <c r="G110" s="19">
        <v>24100</v>
      </c>
      <c r="H110" s="19">
        <v>11054</v>
      </c>
      <c r="I110" s="19">
        <v>15235</v>
      </c>
      <c r="J110" s="19">
        <v>1814</v>
      </c>
      <c r="K110" s="19">
        <v>3812</v>
      </c>
      <c r="L110" s="19">
        <v>60077</v>
      </c>
      <c r="M110" s="19">
        <v>0</v>
      </c>
      <c r="N110" s="6">
        <f t="shared" si="1"/>
        <v>1850700</v>
      </c>
    </row>
    <row r="111" spans="1:14" x14ac:dyDescent="0.25">
      <c r="A111" s="9">
        <v>108</v>
      </c>
      <c r="B111" s="21" t="s">
        <v>119</v>
      </c>
      <c r="C111" s="19">
        <v>330072</v>
      </c>
      <c r="D111" s="19">
        <v>62744</v>
      </c>
      <c r="E111" s="19">
        <f>+'JUNIO ORD'!E111+'1ER AJ IEPS 2022'!C111</f>
        <v>4670</v>
      </c>
      <c r="F111" s="19">
        <v>9168</v>
      </c>
      <c r="G111" s="19">
        <v>2646</v>
      </c>
      <c r="H111" s="19">
        <v>2514</v>
      </c>
      <c r="I111" s="19">
        <v>2287</v>
      </c>
      <c r="J111" s="19">
        <v>598</v>
      </c>
      <c r="K111" s="19">
        <v>767</v>
      </c>
      <c r="L111" s="19">
        <v>6450</v>
      </c>
      <c r="M111" s="19">
        <v>0</v>
      </c>
      <c r="N111" s="6">
        <f t="shared" si="1"/>
        <v>421916</v>
      </c>
    </row>
    <row r="112" spans="1:14" x14ac:dyDescent="0.25">
      <c r="A112" s="9">
        <v>109</v>
      </c>
      <c r="B112" s="21" t="s">
        <v>120</v>
      </c>
      <c r="C112" s="19">
        <v>113308</v>
      </c>
      <c r="D112" s="19">
        <v>39728</v>
      </c>
      <c r="E112" s="19">
        <f>+'JUNIO ORD'!E112+'1ER AJ IEPS 2022'!C112</f>
        <v>1719</v>
      </c>
      <c r="F112" s="19">
        <v>3956</v>
      </c>
      <c r="G112" s="19">
        <v>1120</v>
      </c>
      <c r="H112" s="19">
        <v>778</v>
      </c>
      <c r="I112" s="19">
        <v>751</v>
      </c>
      <c r="J112" s="19">
        <v>253</v>
      </c>
      <c r="K112" s="19">
        <v>200</v>
      </c>
      <c r="L112" s="19">
        <v>10386</v>
      </c>
      <c r="M112" s="19">
        <v>0</v>
      </c>
      <c r="N112" s="6">
        <f t="shared" si="1"/>
        <v>172199</v>
      </c>
    </row>
    <row r="113" spans="1:14" x14ac:dyDescent="0.25">
      <c r="A113" s="9">
        <v>110</v>
      </c>
      <c r="B113" s="21" t="s">
        <v>121</v>
      </c>
      <c r="C113" s="19">
        <v>198000</v>
      </c>
      <c r="D113" s="19">
        <v>52870</v>
      </c>
      <c r="E113" s="19">
        <f>+'JUNIO ORD'!E113+'1ER AJ IEPS 2022'!C113</f>
        <v>2941</v>
      </c>
      <c r="F113" s="19">
        <v>6485</v>
      </c>
      <c r="G113" s="19">
        <v>1474</v>
      </c>
      <c r="H113" s="19">
        <v>1407</v>
      </c>
      <c r="I113" s="19">
        <v>1211</v>
      </c>
      <c r="J113" s="19">
        <v>402</v>
      </c>
      <c r="K113" s="19">
        <v>385</v>
      </c>
      <c r="L113" s="19">
        <v>0</v>
      </c>
      <c r="M113" s="19">
        <v>0</v>
      </c>
      <c r="N113" s="6">
        <f t="shared" si="1"/>
        <v>265175</v>
      </c>
    </row>
    <row r="114" spans="1:14" x14ac:dyDescent="0.25">
      <c r="A114" s="9">
        <v>111</v>
      </c>
      <c r="B114" s="21" t="s">
        <v>122</v>
      </c>
      <c r="C114" s="19">
        <v>354712</v>
      </c>
      <c r="D114" s="19">
        <v>84710</v>
      </c>
      <c r="E114" s="19">
        <f>+'JUNIO ORD'!E114+'1ER AJ IEPS 2022'!C114</f>
        <v>4815</v>
      </c>
      <c r="F114" s="19">
        <v>10552</v>
      </c>
      <c r="G114" s="19">
        <v>4341</v>
      </c>
      <c r="H114" s="19">
        <v>2518</v>
      </c>
      <c r="I114" s="19">
        <v>2825</v>
      </c>
      <c r="J114" s="19">
        <v>639</v>
      </c>
      <c r="K114" s="19">
        <v>707</v>
      </c>
      <c r="L114" s="19">
        <v>0</v>
      </c>
      <c r="M114" s="19">
        <v>0</v>
      </c>
      <c r="N114" s="6">
        <f t="shared" si="1"/>
        <v>465819</v>
      </c>
    </row>
    <row r="115" spans="1:14" x14ac:dyDescent="0.25">
      <c r="A115" s="9">
        <v>112</v>
      </c>
      <c r="B115" s="21" t="s">
        <v>123</v>
      </c>
      <c r="C115" s="19">
        <v>385296</v>
      </c>
      <c r="D115" s="19">
        <v>174980</v>
      </c>
      <c r="E115" s="19">
        <f>+'JUNIO ORD'!E115+'1ER AJ IEPS 2022'!C115</f>
        <v>6057</v>
      </c>
      <c r="F115" s="19">
        <v>16154</v>
      </c>
      <c r="G115" s="19">
        <v>2327</v>
      </c>
      <c r="H115" s="19">
        <v>2302</v>
      </c>
      <c r="I115" s="19">
        <v>1595</v>
      </c>
      <c r="J115" s="19">
        <v>1000</v>
      </c>
      <c r="K115" s="19">
        <v>433</v>
      </c>
      <c r="L115" s="19">
        <v>0</v>
      </c>
      <c r="M115" s="19">
        <v>0</v>
      </c>
      <c r="N115" s="6">
        <f t="shared" si="1"/>
        <v>590144</v>
      </c>
    </row>
    <row r="116" spans="1:14" x14ac:dyDescent="0.25">
      <c r="A116" s="9">
        <v>113</v>
      </c>
      <c r="B116" s="21" t="s">
        <v>124</v>
      </c>
      <c r="C116" s="19">
        <v>271688</v>
      </c>
      <c r="D116" s="19">
        <v>152086</v>
      </c>
      <c r="E116" s="19">
        <f>+'JUNIO ORD'!E116+'1ER AJ IEPS 2022'!C116</f>
        <v>3746</v>
      </c>
      <c r="F116" s="19">
        <v>8642</v>
      </c>
      <c r="G116" s="19">
        <v>2869</v>
      </c>
      <c r="H116" s="19">
        <v>1855</v>
      </c>
      <c r="I116" s="19">
        <v>1882</v>
      </c>
      <c r="J116" s="19">
        <v>587</v>
      </c>
      <c r="K116" s="19">
        <v>486</v>
      </c>
      <c r="L116" s="19">
        <v>56233</v>
      </c>
      <c r="M116" s="19">
        <v>0</v>
      </c>
      <c r="N116" s="6">
        <f t="shared" si="1"/>
        <v>500074</v>
      </c>
    </row>
    <row r="117" spans="1:14" x14ac:dyDescent="0.25">
      <c r="A117" s="9">
        <v>114</v>
      </c>
      <c r="B117" s="21" t="s">
        <v>125</v>
      </c>
      <c r="C117" s="19">
        <v>97100</v>
      </c>
      <c r="D117" s="19">
        <v>38048</v>
      </c>
      <c r="E117" s="19">
        <f>+'JUNIO ORD'!E117+'1ER AJ IEPS 2022'!C117</f>
        <v>1581</v>
      </c>
      <c r="F117" s="19">
        <v>4156</v>
      </c>
      <c r="G117" s="19">
        <v>610</v>
      </c>
      <c r="H117" s="19">
        <v>587</v>
      </c>
      <c r="I117" s="19">
        <v>414</v>
      </c>
      <c r="J117" s="19">
        <v>264</v>
      </c>
      <c r="K117" s="19">
        <v>111</v>
      </c>
      <c r="L117" s="19">
        <v>3552</v>
      </c>
      <c r="M117" s="19">
        <v>0</v>
      </c>
      <c r="N117" s="6">
        <f t="shared" si="1"/>
        <v>146423</v>
      </c>
    </row>
    <row r="118" spans="1:14" x14ac:dyDescent="0.25">
      <c r="A118" s="9">
        <v>115</v>
      </c>
      <c r="B118" s="21" t="s">
        <v>126</v>
      </c>
      <c r="C118" s="19">
        <v>687612</v>
      </c>
      <c r="D118" s="19">
        <v>224599</v>
      </c>
      <c r="E118" s="19">
        <f>+'JUNIO ORD'!E118+'1ER AJ IEPS 2022'!C118</f>
        <v>8851</v>
      </c>
      <c r="F118" s="19">
        <v>10966</v>
      </c>
      <c r="G118" s="19">
        <v>9508</v>
      </c>
      <c r="H118" s="19">
        <v>6183</v>
      </c>
      <c r="I118" s="19">
        <v>7363</v>
      </c>
      <c r="J118" s="19">
        <v>843</v>
      </c>
      <c r="K118" s="19">
        <v>2289</v>
      </c>
      <c r="L118" s="19">
        <v>91638</v>
      </c>
      <c r="M118" s="19">
        <v>0</v>
      </c>
      <c r="N118" s="6">
        <f t="shared" si="1"/>
        <v>1049852</v>
      </c>
    </row>
    <row r="119" spans="1:14" x14ac:dyDescent="0.25">
      <c r="A119" s="9">
        <v>116</v>
      </c>
      <c r="B119" s="21" t="s">
        <v>127</v>
      </c>
      <c r="C119" s="19">
        <v>300810</v>
      </c>
      <c r="D119" s="19">
        <v>60383</v>
      </c>
      <c r="E119" s="19">
        <f>+'JUNIO ORD'!E119+'1ER AJ IEPS 2022'!C119</f>
        <v>4402</v>
      </c>
      <c r="F119" s="19">
        <v>9292</v>
      </c>
      <c r="G119" s="19">
        <v>3674</v>
      </c>
      <c r="H119" s="19">
        <v>2198</v>
      </c>
      <c r="I119" s="19">
        <v>2445</v>
      </c>
      <c r="J119" s="19">
        <v>603</v>
      </c>
      <c r="K119" s="19">
        <v>629</v>
      </c>
      <c r="L119" s="19">
        <v>0</v>
      </c>
      <c r="M119" s="19">
        <v>0</v>
      </c>
      <c r="N119" s="6">
        <f t="shared" si="1"/>
        <v>384436</v>
      </c>
    </row>
    <row r="120" spans="1:14" x14ac:dyDescent="0.25">
      <c r="A120" s="9">
        <v>117</v>
      </c>
      <c r="B120" s="21" t="s">
        <v>128</v>
      </c>
      <c r="C120" s="19">
        <v>207826</v>
      </c>
      <c r="D120" s="19">
        <v>75821</v>
      </c>
      <c r="E120" s="19">
        <f>+'JUNIO ORD'!E120+'1ER AJ IEPS 2022'!C120</f>
        <v>3098</v>
      </c>
      <c r="F120" s="19">
        <v>6828</v>
      </c>
      <c r="G120" s="19">
        <v>1980</v>
      </c>
      <c r="H120" s="19">
        <v>1476</v>
      </c>
      <c r="I120" s="19">
        <v>1423</v>
      </c>
      <c r="J120" s="19">
        <v>436</v>
      </c>
      <c r="K120" s="19">
        <v>403</v>
      </c>
      <c r="L120" s="19">
        <v>0</v>
      </c>
      <c r="M120" s="19">
        <v>0</v>
      </c>
      <c r="N120" s="6">
        <f t="shared" si="1"/>
        <v>299291</v>
      </c>
    </row>
    <row r="121" spans="1:14" x14ac:dyDescent="0.25">
      <c r="A121" s="9">
        <v>118</v>
      </c>
      <c r="B121" s="21" t="s">
        <v>129</v>
      </c>
      <c r="C121" s="19">
        <v>523508</v>
      </c>
      <c r="D121" s="19">
        <v>130293</v>
      </c>
      <c r="E121" s="19">
        <f>+'JUNIO ORD'!E121+'1ER AJ IEPS 2022'!C121</f>
        <v>6897</v>
      </c>
      <c r="F121" s="19">
        <v>13810</v>
      </c>
      <c r="G121" s="19">
        <v>2149</v>
      </c>
      <c r="H121" s="19">
        <v>3903</v>
      </c>
      <c r="I121" s="19">
        <v>2809</v>
      </c>
      <c r="J121" s="19">
        <v>956</v>
      </c>
      <c r="K121" s="19">
        <v>1178</v>
      </c>
      <c r="L121" s="19">
        <v>1972</v>
      </c>
      <c r="M121" s="19">
        <v>0</v>
      </c>
      <c r="N121" s="6">
        <f t="shared" si="1"/>
        <v>687475</v>
      </c>
    </row>
    <row r="122" spans="1:14" x14ac:dyDescent="0.25">
      <c r="A122" s="9">
        <v>119</v>
      </c>
      <c r="B122" s="21" t="s">
        <v>130</v>
      </c>
      <c r="C122" s="19">
        <v>97938</v>
      </c>
      <c r="D122" s="19">
        <v>44889</v>
      </c>
      <c r="E122" s="19">
        <f>+'JUNIO ORD'!E122+'1ER AJ IEPS 2022'!C122</f>
        <v>1652</v>
      </c>
      <c r="F122" s="19">
        <v>4324</v>
      </c>
      <c r="G122" s="19">
        <v>663</v>
      </c>
      <c r="H122" s="19">
        <v>592</v>
      </c>
      <c r="I122" s="19">
        <v>432</v>
      </c>
      <c r="J122" s="19">
        <v>279</v>
      </c>
      <c r="K122" s="19">
        <v>110</v>
      </c>
      <c r="L122" s="19">
        <v>11064</v>
      </c>
      <c r="M122" s="19">
        <v>0</v>
      </c>
      <c r="N122" s="6">
        <f t="shared" si="1"/>
        <v>161943</v>
      </c>
    </row>
    <row r="123" spans="1:14" x14ac:dyDescent="0.25">
      <c r="A123" s="9">
        <v>120</v>
      </c>
      <c r="B123" s="21" t="s">
        <v>131</v>
      </c>
      <c r="C123" s="19">
        <v>105354</v>
      </c>
      <c r="D123" s="19">
        <v>51651</v>
      </c>
      <c r="E123" s="19">
        <f>+'JUNIO ORD'!E123+'1ER AJ IEPS 2022'!C123</f>
        <v>1757</v>
      </c>
      <c r="F123" s="19">
        <v>4639</v>
      </c>
      <c r="G123" s="19">
        <v>407</v>
      </c>
      <c r="H123" s="19">
        <v>632</v>
      </c>
      <c r="I123" s="19">
        <v>348</v>
      </c>
      <c r="J123" s="19">
        <v>290</v>
      </c>
      <c r="K123" s="19">
        <v>116</v>
      </c>
      <c r="L123" s="19">
        <v>9150</v>
      </c>
      <c r="M123" s="19">
        <v>0</v>
      </c>
      <c r="N123" s="6">
        <f t="shared" si="1"/>
        <v>174344</v>
      </c>
    </row>
    <row r="124" spans="1:14" x14ac:dyDescent="0.25">
      <c r="A124" s="9">
        <v>121</v>
      </c>
      <c r="B124" s="21" t="s">
        <v>132</v>
      </c>
      <c r="C124" s="19">
        <v>110552</v>
      </c>
      <c r="D124" s="19">
        <v>40715</v>
      </c>
      <c r="E124" s="19">
        <f>+'JUNIO ORD'!E124+'1ER AJ IEPS 2022'!C124</f>
        <v>1784</v>
      </c>
      <c r="F124" s="19">
        <v>4525</v>
      </c>
      <c r="G124" s="19">
        <v>541</v>
      </c>
      <c r="H124" s="19">
        <v>695</v>
      </c>
      <c r="I124" s="19">
        <v>448</v>
      </c>
      <c r="J124" s="19">
        <v>287</v>
      </c>
      <c r="K124" s="19">
        <v>146</v>
      </c>
      <c r="L124" s="19">
        <v>2426</v>
      </c>
      <c r="M124" s="19">
        <v>0</v>
      </c>
      <c r="N124" s="6">
        <f t="shared" si="1"/>
        <v>162119</v>
      </c>
    </row>
    <row r="125" spans="1:14" x14ac:dyDescent="0.25">
      <c r="A125" s="9">
        <v>122</v>
      </c>
      <c r="B125" s="21" t="s">
        <v>133</v>
      </c>
      <c r="C125" s="19">
        <v>101220</v>
      </c>
      <c r="D125" s="19">
        <v>46845</v>
      </c>
      <c r="E125" s="19">
        <f>+'JUNIO ORD'!E125+'1ER AJ IEPS 2022'!C125</f>
        <v>1556</v>
      </c>
      <c r="F125" s="19">
        <v>3752</v>
      </c>
      <c r="G125" s="19">
        <v>592</v>
      </c>
      <c r="H125" s="19">
        <v>668</v>
      </c>
      <c r="I125" s="19">
        <v>488</v>
      </c>
      <c r="J125" s="19">
        <v>246</v>
      </c>
      <c r="K125" s="19">
        <v>159</v>
      </c>
      <c r="L125" s="19">
        <v>2918</v>
      </c>
      <c r="M125" s="19">
        <v>0</v>
      </c>
      <c r="N125" s="6">
        <f t="shared" si="1"/>
        <v>158444</v>
      </c>
    </row>
    <row r="126" spans="1:14" x14ac:dyDescent="0.25">
      <c r="A126" s="9">
        <v>123</v>
      </c>
      <c r="B126" s="21" t="s">
        <v>134</v>
      </c>
      <c r="C126" s="19">
        <v>208338</v>
      </c>
      <c r="D126" s="19">
        <v>83916</v>
      </c>
      <c r="E126" s="19">
        <f>+'JUNIO ORD'!E126+'1ER AJ IEPS 2022'!C126</f>
        <v>3003</v>
      </c>
      <c r="F126" s="19">
        <v>6408</v>
      </c>
      <c r="G126" s="19">
        <v>2551</v>
      </c>
      <c r="H126" s="19">
        <v>1508</v>
      </c>
      <c r="I126" s="19">
        <v>1668</v>
      </c>
      <c r="J126" s="19">
        <v>427</v>
      </c>
      <c r="K126" s="19">
        <v>427</v>
      </c>
      <c r="L126" s="19">
        <v>5403</v>
      </c>
      <c r="M126" s="19">
        <v>0</v>
      </c>
      <c r="N126" s="6">
        <f t="shared" si="1"/>
        <v>313649</v>
      </c>
    </row>
    <row r="127" spans="1:14" x14ac:dyDescent="0.25">
      <c r="A127" s="9">
        <v>124</v>
      </c>
      <c r="B127" s="21" t="s">
        <v>135</v>
      </c>
      <c r="C127" s="19">
        <v>1406336</v>
      </c>
      <c r="D127" s="19">
        <v>277777</v>
      </c>
      <c r="E127" s="19">
        <f>+'JUNIO ORD'!E127+'1ER AJ IEPS 2022'!C127</f>
        <v>18290</v>
      </c>
      <c r="F127" s="19">
        <v>26101</v>
      </c>
      <c r="G127" s="19">
        <v>17504</v>
      </c>
      <c r="H127" s="19">
        <v>12134</v>
      </c>
      <c r="I127" s="19">
        <v>13923</v>
      </c>
      <c r="J127" s="19">
        <v>1941</v>
      </c>
      <c r="K127" s="19">
        <v>4320</v>
      </c>
      <c r="L127" s="19">
        <v>57206</v>
      </c>
      <c r="M127" s="19">
        <v>0</v>
      </c>
      <c r="N127" s="6">
        <f t="shared" si="1"/>
        <v>1835532</v>
      </c>
    </row>
    <row r="128" spans="1:14" x14ac:dyDescent="0.25">
      <c r="A128" s="9">
        <v>125</v>
      </c>
      <c r="B128" s="21" t="s">
        <v>136</v>
      </c>
      <c r="C128" s="19">
        <v>799442</v>
      </c>
      <c r="D128" s="19">
        <v>223527</v>
      </c>
      <c r="E128" s="19">
        <f>+'JUNIO ORD'!E128+'1ER AJ IEPS 2022'!C128</f>
        <v>10950</v>
      </c>
      <c r="F128" s="19">
        <v>21200</v>
      </c>
      <c r="G128" s="19">
        <v>10411</v>
      </c>
      <c r="H128" s="19">
        <v>6113</v>
      </c>
      <c r="I128" s="19">
        <v>7103</v>
      </c>
      <c r="J128" s="19">
        <v>1363</v>
      </c>
      <c r="K128" s="19">
        <v>1891</v>
      </c>
      <c r="L128" s="19">
        <v>0</v>
      </c>
      <c r="M128" s="19">
        <v>0</v>
      </c>
      <c r="N128" s="6">
        <f t="shared" si="1"/>
        <v>1082000</v>
      </c>
    </row>
    <row r="129" spans="1:14" x14ac:dyDescent="0.25">
      <c r="A129" s="9">
        <v>126</v>
      </c>
      <c r="B129" s="21" t="s">
        <v>137</v>
      </c>
      <c r="C129" s="19">
        <v>350432</v>
      </c>
      <c r="D129" s="19">
        <v>125629</v>
      </c>
      <c r="E129" s="19">
        <f>+'JUNIO ORD'!E129+'1ER AJ IEPS 2022'!C129</f>
        <v>4954</v>
      </c>
      <c r="F129" s="19">
        <v>9801</v>
      </c>
      <c r="G129" s="19">
        <v>4808</v>
      </c>
      <c r="H129" s="19">
        <v>2656</v>
      </c>
      <c r="I129" s="19">
        <v>3168</v>
      </c>
      <c r="J129" s="19">
        <v>642</v>
      </c>
      <c r="K129" s="19">
        <v>806</v>
      </c>
      <c r="L129" s="19">
        <v>0</v>
      </c>
      <c r="M129" s="19">
        <v>0</v>
      </c>
      <c r="N129" s="6">
        <f t="shared" si="1"/>
        <v>502896</v>
      </c>
    </row>
    <row r="130" spans="1:14" x14ac:dyDescent="0.25">
      <c r="A130" s="9">
        <v>127</v>
      </c>
      <c r="B130" s="21" t="s">
        <v>138</v>
      </c>
      <c r="C130" s="19">
        <v>166136</v>
      </c>
      <c r="D130" s="19">
        <v>49627</v>
      </c>
      <c r="E130" s="19">
        <f>+'JUNIO ORD'!E130+'1ER AJ IEPS 2022'!C130</f>
        <v>2492</v>
      </c>
      <c r="F130" s="19">
        <v>6141</v>
      </c>
      <c r="G130" s="19">
        <v>1121</v>
      </c>
      <c r="H130" s="19">
        <v>1079</v>
      </c>
      <c r="I130" s="19">
        <v>846</v>
      </c>
      <c r="J130" s="19">
        <v>372</v>
      </c>
      <c r="K130" s="19">
        <v>252</v>
      </c>
      <c r="L130" s="19">
        <v>5467</v>
      </c>
      <c r="M130" s="19">
        <v>0</v>
      </c>
      <c r="N130" s="6">
        <f t="shared" si="1"/>
        <v>233533</v>
      </c>
    </row>
    <row r="131" spans="1:14" x14ac:dyDescent="0.25">
      <c r="A131" s="9">
        <v>128</v>
      </c>
      <c r="B131" s="21" t="s">
        <v>139</v>
      </c>
      <c r="C131" s="19">
        <v>137348</v>
      </c>
      <c r="D131" s="19">
        <v>71573</v>
      </c>
      <c r="E131" s="19">
        <f>+'JUNIO ORD'!E131+'1ER AJ IEPS 2022'!C131</f>
        <v>2164</v>
      </c>
      <c r="F131" s="19">
        <v>5227</v>
      </c>
      <c r="G131" s="19">
        <v>1221</v>
      </c>
      <c r="H131" s="19">
        <v>902</v>
      </c>
      <c r="I131" s="19">
        <v>803</v>
      </c>
      <c r="J131" s="19">
        <v>364</v>
      </c>
      <c r="K131" s="19">
        <v>209</v>
      </c>
      <c r="L131" s="19">
        <v>0</v>
      </c>
      <c r="M131" s="19">
        <v>0</v>
      </c>
      <c r="N131" s="6">
        <f t="shared" si="1"/>
        <v>219811</v>
      </c>
    </row>
    <row r="132" spans="1:14" x14ac:dyDescent="0.25">
      <c r="A132" s="9">
        <v>129</v>
      </c>
      <c r="B132" s="21" t="s">
        <v>140</v>
      </c>
      <c r="C132" s="19">
        <v>194938</v>
      </c>
      <c r="D132" s="19">
        <v>81477</v>
      </c>
      <c r="E132" s="19">
        <f>+'JUNIO ORD'!E132+'1ER AJ IEPS 2022'!C132</f>
        <v>2324</v>
      </c>
      <c r="F132" s="19">
        <v>4676</v>
      </c>
      <c r="G132" s="19">
        <v>325</v>
      </c>
      <c r="H132" s="19">
        <v>1441</v>
      </c>
      <c r="I132" s="19">
        <v>874</v>
      </c>
      <c r="J132" s="19">
        <v>273</v>
      </c>
      <c r="K132" s="19">
        <v>442</v>
      </c>
      <c r="L132" s="19">
        <v>0</v>
      </c>
      <c r="M132" s="19">
        <v>0</v>
      </c>
      <c r="N132" s="6">
        <f t="shared" si="1"/>
        <v>286770</v>
      </c>
    </row>
    <row r="133" spans="1:14" x14ac:dyDescent="0.25">
      <c r="A133" s="9">
        <v>130</v>
      </c>
      <c r="B133" s="21" t="s">
        <v>141</v>
      </c>
      <c r="C133" s="19">
        <v>431000</v>
      </c>
      <c r="D133" s="19">
        <v>127568</v>
      </c>
      <c r="E133" s="19">
        <f>+'JUNIO ORD'!E133+'1ER AJ IEPS 2022'!C133</f>
        <v>6421</v>
      </c>
      <c r="F133" s="19">
        <v>14013</v>
      </c>
      <c r="G133" s="19">
        <v>4622</v>
      </c>
      <c r="H133" s="19">
        <v>3081</v>
      </c>
      <c r="I133" s="19">
        <v>3171</v>
      </c>
      <c r="J133" s="19">
        <v>899</v>
      </c>
      <c r="K133" s="19">
        <v>849</v>
      </c>
      <c r="L133" s="19">
        <v>14631</v>
      </c>
      <c r="M133" s="19">
        <v>0</v>
      </c>
      <c r="N133" s="6">
        <f t="shared" ref="N133:N196" si="2">SUM(C133:M133)</f>
        <v>606255</v>
      </c>
    </row>
    <row r="134" spans="1:14" x14ac:dyDescent="0.25">
      <c r="A134" s="9">
        <v>131</v>
      </c>
      <c r="B134" s="21" t="s">
        <v>142</v>
      </c>
      <c r="C134" s="19">
        <v>843962</v>
      </c>
      <c r="D134" s="19">
        <v>230513</v>
      </c>
      <c r="E134" s="19">
        <f>+'JUNIO ORD'!E134+'1ER AJ IEPS 2022'!C134</f>
        <v>11930</v>
      </c>
      <c r="F134" s="19">
        <v>24931</v>
      </c>
      <c r="G134" s="19">
        <v>10243</v>
      </c>
      <c r="H134" s="19">
        <v>6184</v>
      </c>
      <c r="I134" s="19">
        <v>6850</v>
      </c>
      <c r="J134" s="19">
        <v>1644</v>
      </c>
      <c r="K134" s="19">
        <v>1793</v>
      </c>
      <c r="L134" s="19">
        <v>16307</v>
      </c>
      <c r="M134" s="19">
        <v>0</v>
      </c>
      <c r="N134" s="6">
        <f t="shared" si="2"/>
        <v>1154357</v>
      </c>
    </row>
    <row r="135" spans="1:14" x14ac:dyDescent="0.25">
      <c r="A135" s="9">
        <v>132</v>
      </c>
      <c r="B135" s="21" t="s">
        <v>143</v>
      </c>
      <c r="C135" s="19">
        <v>187130</v>
      </c>
      <c r="D135" s="19">
        <v>61190</v>
      </c>
      <c r="E135" s="19">
        <f>+'JUNIO ORD'!E135+'1ER AJ IEPS 2022'!C135</f>
        <v>2656</v>
      </c>
      <c r="F135" s="19">
        <v>5807</v>
      </c>
      <c r="G135" s="19">
        <v>1250</v>
      </c>
      <c r="H135" s="19">
        <v>1333</v>
      </c>
      <c r="I135" s="19">
        <v>1091</v>
      </c>
      <c r="J135" s="19">
        <v>372</v>
      </c>
      <c r="K135" s="19">
        <v>370</v>
      </c>
      <c r="L135" s="19">
        <v>9985</v>
      </c>
      <c r="M135" s="19">
        <v>0</v>
      </c>
      <c r="N135" s="6">
        <f t="shared" si="2"/>
        <v>271184</v>
      </c>
    </row>
    <row r="136" spans="1:14" x14ac:dyDescent="0.25">
      <c r="A136" s="9">
        <v>133</v>
      </c>
      <c r="B136" s="21" t="s">
        <v>144</v>
      </c>
      <c r="C136" s="19">
        <v>327146</v>
      </c>
      <c r="D136" s="19">
        <v>82992</v>
      </c>
      <c r="E136" s="19">
        <f>+'JUNIO ORD'!E136+'1ER AJ IEPS 2022'!C136</f>
        <v>4776</v>
      </c>
      <c r="F136" s="19">
        <v>9362</v>
      </c>
      <c r="G136" s="19">
        <v>3521</v>
      </c>
      <c r="H136" s="19">
        <v>2501</v>
      </c>
      <c r="I136" s="19">
        <v>2606</v>
      </c>
      <c r="J136" s="19">
        <v>630</v>
      </c>
      <c r="K136" s="19">
        <v>761</v>
      </c>
      <c r="L136" s="19">
        <v>0</v>
      </c>
      <c r="M136" s="19">
        <v>0</v>
      </c>
      <c r="N136" s="6">
        <f t="shared" si="2"/>
        <v>434295</v>
      </c>
    </row>
    <row r="137" spans="1:14" x14ac:dyDescent="0.25">
      <c r="A137" s="9">
        <v>134</v>
      </c>
      <c r="B137" s="21" t="s">
        <v>145</v>
      </c>
      <c r="C137" s="19">
        <v>1619918</v>
      </c>
      <c r="D137" s="19">
        <v>470089</v>
      </c>
      <c r="E137" s="19">
        <f>+'JUNIO ORD'!E137+'1ER AJ IEPS 2022'!C137</f>
        <v>21815</v>
      </c>
      <c r="F137" s="19">
        <v>36090</v>
      </c>
      <c r="G137" s="19">
        <v>25333</v>
      </c>
      <c r="H137" s="19">
        <v>13322</v>
      </c>
      <c r="I137" s="19">
        <v>17140</v>
      </c>
      <c r="J137" s="19">
        <v>2444</v>
      </c>
      <c r="K137" s="19">
        <v>4496</v>
      </c>
      <c r="L137" s="19">
        <v>0</v>
      </c>
      <c r="M137" s="19">
        <v>0</v>
      </c>
      <c r="N137" s="6">
        <f t="shared" si="2"/>
        <v>2210647</v>
      </c>
    </row>
    <row r="138" spans="1:14" x14ac:dyDescent="0.25">
      <c r="A138" s="9">
        <v>135</v>
      </c>
      <c r="B138" s="21" t="s">
        <v>146</v>
      </c>
      <c r="C138" s="19">
        <v>489780</v>
      </c>
      <c r="D138" s="19">
        <v>80637</v>
      </c>
      <c r="E138" s="19">
        <f>+'JUNIO ORD'!E138+'1ER AJ IEPS 2022'!C138</f>
        <v>6638</v>
      </c>
      <c r="F138" s="19">
        <v>9966</v>
      </c>
      <c r="G138" s="19">
        <v>7456</v>
      </c>
      <c r="H138" s="19">
        <v>4193</v>
      </c>
      <c r="I138" s="19">
        <v>5248</v>
      </c>
      <c r="J138" s="19">
        <v>686</v>
      </c>
      <c r="K138" s="19">
        <v>1472</v>
      </c>
      <c r="L138" s="19">
        <v>0</v>
      </c>
      <c r="M138" s="19">
        <v>0</v>
      </c>
      <c r="N138" s="6">
        <f t="shared" si="2"/>
        <v>606076</v>
      </c>
    </row>
    <row r="139" spans="1:14" x14ac:dyDescent="0.25">
      <c r="A139" s="9">
        <v>136</v>
      </c>
      <c r="B139" s="21" t="s">
        <v>147</v>
      </c>
      <c r="C139" s="19">
        <v>797968</v>
      </c>
      <c r="D139" s="19">
        <v>318228</v>
      </c>
      <c r="E139" s="19">
        <f>+'JUNIO ORD'!E139+'1ER AJ IEPS 2022'!C139</f>
        <v>10962</v>
      </c>
      <c r="F139" s="19">
        <v>19978</v>
      </c>
      <c r="G139" s="19">
        <v>11007</v>
      </c>
      <c r="H139" s="19">
        <v>6299</v>
      </c>
      <c r="I139" s="19">
        <v>7504</v>
      </c>
      <c r="J139" s="19">
        <v>1306</v>
      </c>
      <c r="K139" s="19">
        <v>2024</v>
      </c>
      <c r="L139" s="19">
        <v>58631</v>
      </c>
      <c r="M139" s="19">
        <v>0</v>
      </c>
      <c r="N139" s="6">
        <f t="shared" si="2"/>
        <v>1233907</v>
      </c>
    </row>
    <row r="140" spans="1:14" x14ac:dyDescent="0.25">
      <c r="A140" s="9">
        <v>137</v>
      </c>
      <c r="B140" s="21" t="s">
        <v>148</v>
      </c>
      <c r="C140" s="19">
        <v>373250</v>
      </c>
      <c r="D140" s="19">
        <v>112991</v>
      </c>
      <c r="E140" s="19">
        <f>+'JUNIO ORD'!E140+'1ER AJ IEPS 2022'!C140</f>
        <v>5181</v>
      </c>
      <c r="F140" s="19">
        <v>9283</v>
      </c>
      <c r="G140" s="19">
        <v>3085</v>
      </c>
      <c r="H140" s="19">
        <v>2967</v>
      </c>
      <c r="I140" s="19">
        <v>2781</v>
      </c>
      <c r="J140" s="19">
        <v>683</v>
      </c>
      <c r="K140" s="19">
        <v>957</v>
      </c>
      <c r="L140" s="19">
        <v>30859</v>
      </c>
      <c r="M140" s="19">
        <v>0</v>
      </c>
      <c r="N140" s="6">
        <f t="shared" si="2"/>
        <v>542037</v>
      </c>
    </row>
    <row r="141" spans="1:14" x14ac:dyDescent="0.25">
      <c r="A141" s="9">
        <v>138</v>
      </c>
      <c r="B141" s="21" t="s">
        <v>149</v>
      </c>
      <c r="C141" s="19">
        <v>100730</v>
      </c>
      <c r="D141" s="19">
        <v>37073</v>
      </c>
      <c r="E141" s="19">
        <f>+'JUNIO ORD'!E141+'1ER AJ IEPS 2022'!C141</f>
        <v>1600</v>
      </c>
      <c r="F141" s="19">
        <v>3464</v>
      </c>
      <c r="G141" s="19">
        <v>409</v>
      </c>
      <c r="H141" s="19">
        <v>726</v>
      </c>
      <c r="I141" s="19">
        <v>490</v>
      </c>
      <c r="J141" s="19">
        <v>231</v>
      </c>
      <c r="K141" s="19">
        <v>199</v>
      </c>
      <c r="L141" s="19">
        <v>0</v>
      </c>
      <c r="M141" s="19">
        <v>0</v>
      </c>
      <c r="N141" s="6">
        <f t="shared" si="2"/>
        <v>144922</v>
      </c>
    </row>
    <row r="142" spans="1:14" x14ac:dyDescent="0.25">
      <c r="A142" s="9">
        <v>139</v>
      </c>
      <c r="B142" s="21" t="s">
        <v>150</v>
      </c>
      <c r="C142" s="19">
        <v>200792</v>
      </c>
      <c r="D142" s="19">
        <v>53529</v>
      </c>
      <c r="E142" s="19">
        <f>+'JUNIO ORD'!E142+'1ER AJ IEPS 2022'!C142</f>
        <v>3100</v>
      </c>
      <c r="F142" s="19">
        <v>7334</v>
      </c>
      <c r="G142" s="19">
        <v>1963</v>
      </c>
      <c r="H142" s="19">
        <v>1349</v>
      </c>
      <c r="I142" s="19">
        <v>1294</v>
      </c>
      <c r="J142" s="19">
        <v>467</v>
      </c>
      <c r="K142" s="19">
        <v>331</v>
      </c>
      <c r="L142" s="19">
        <v>0</v>
      </c>
      <c r="M142" s="19">
        <v>0</v>
      </c>
      <c r="N142" s="6">
        <f t="shared" si="2"/>
        <v>270159</v>
      </c>
    </row>
    <row r="143" spans="1:14" x14ac:dyDescent="0.25">
      <c r="A143" s="9">
        <v>140</v>
      </c>
      <c r="B143" s="21" t="s">
        <v>151</v>
      </c>
      <c r="C143" s="19">
        <v>90568</v>
      </c>
      <c r="D143" s="19">
        <v>35273</v>
      </c>
      <c r="E143" s="19">
        <f>+'JUNIO ORD'!E143+'1ER AJ IEPS 2022'!C143</f>
        <v>1419</v>
      </c>
      <c r="F143" s="19">
        <v>3381</v>
      </c>
      <c r="G143" s="19">
        <v>738</v>
      </c>
      <c r="H143" s="19">
        <v>606</v>
      </c>
      <c r="I143" s="19">
        <v>519</v>
      </c>
      <c r="J143" s="19">
        <v>216</v>
      </c>
      <c r="K143" s="19">
        <v>146</v>
      </c>
      <c r="L143" s="19">
        <v>454</v>
      </c>
      <c r="M143" s="19">
        <v>0</v>
      </c>
      <c r="N143" s="6">
        <f t="shared" si="2"/>
        <v>133320</v>
      </c>
    </row>
    <row r="144" spans="1:14" x14ac:dyDescent="0.25">
      <c r="A144" s="9">
        <v>141</v>
      </c>
      <c r="B144" s="21" t="s">
        <v>152</v>
      </c>
      <c r="C144" s="19">
        <v>643814</v>
      </c>
      <c r="D144" s="19">
        <v>163264</v>
      </c>
      <c r="E144" s="19">
        <f>+'JUNIO ORD'!E144+'1ER AJ IEPS 2022'!C144</f>
        <v>8983</v>
      </c>
      <c r="F144" s="19">
        <v>13740</v>
      </c>
      <c r="G144" s="19">
        <v>7804</v>
      </c>
      <c r="H144" s="19">
        <v>5508</v>
      </c>
      <c r="I144" s="19">
        <v>6179</v>
      </c>
      <c r="J144" s="19">
        <v>936</v>
      </c>
      <c r="K144" s="19">
        <v>1923</v>
      </c>
      <c r="L144" s="19">
        <v>0</v>
      </c>
      <c r="M144" s="19">
        <v>0</v>
      </c>
      <c r="N144" s="6">
        <f t="shared" si="2"/>
        <v>852151</v>
      </c>
    </row>
    <row r="145" spans="1:14" x14ac:dyDescent="0.25">
      <c r="A145" s="9">
        <v>142</v>
      </c>
      <c r="B145" s="21" t="s">
        <v>153</v>
      </c>
      <c r="C145" s="19">
        <v>112440</v>
      </c>
      <c r="D145" s="19">
        <v>40048</v>
      </c>
      <c r="E145" s="19">
        <f>+'JUNIO ORD'!E145+'1ER AJ IEPS 2022'!C145</f>
        <v>1798</v>
      </c>
      <c r="F145" s="19">
        <v>4801</v>
      </c>
      <c r="G145" s="19">
        <v>752</v>
      </c>
      <c r="H145" s="19">
        <v>670</v>
      </c>
      <c r="I145" s="19">
        <v>490</v>
      </c>
      <c r="J145" s="19">
        <v>300</v>
      </c>
      <c r="K145" s="19">
        <v>123</v>
      </c>
      <c r="L145" s="19">
        <v>0</v>
      </c>
      <c r="M145" s="19">
        <v>0</v>
      </c>
      <c r="N145" s="6">
        <f t="shared" si="2"/>
        <v>161422</v>
      </c>
    </row>
    <row r="146" spans="1:14" x14ac:dyDescent="0.25">
      <c r="A146" s="9">
        <v>143</v>
      </c>
      <c r="B146" s="21" t="s">
        <v>154</v>
      </c>
      <c r="C146" s="19">
        <v>1001158</v>
      </c>
      <c r="D146" s="19">
        <v>219128</v>
      </c>
      <c r="E146" s="19">
        <f>+'JUNIO ORD'!E146+'1ER AJ IEPS 2022'!C146</f>
        <v>12596</v>
      </c>
      <c r="F146" s="19">
        <v>18245</v>
      </c>
      <c r="G146" s="19">
        <v>8606</v>
      </c>
      <c r="H146" s="19">
        <v>8530</v>
      </c>
      <c r="I146" s="19">
        <v>8244</v>
      </c>
      <c r="J146" s="19">
        <v>1379</v>
      </c>
      <c r="K146" s="19">
        <v>2984</v>
      </c>
      <c r="L146" s="19">
        <v>35262</v>
      </c>
      <c r="M146" s="19">
        <v>0</v>
      </c>
      <c r="N146" s="6">
        <f t="shared" si="2"/>
        <v>1316132</v>
      </c>
    </row>
    <row r="147" spans="1:14" x14ac:dyDescent="0.25">
      <c r="A147" s="9">
        <v>144</v>
      </c>
      <c r="B147" s="21" t="s">
        <v>155</v>
      </c>
      <c r="C147" s="19">
        <v>101768</v>
      </c>
      <c r="D147" s="19">
        <v>38941</v>
      </c>
      <c r="E147" s="19">
        <f>+'JUNIO ORD'!E147+'1ER AJ IEPS 2022'!C147</f>
        <v>1578</v>
      </c>
      <c r="F147" s="19">
        <v>3824</v>
      </c>
      <c r="G147" s="19">
        <v>969</v>
      </c>
      <c r="H147" s="19">
        <v>668</v>
      </c>
      <c r="I147" s="19">
        <v>624</v>
      </c>
      <c r="J147" s="19">
        <v>253</v>
      </c>
      <c r="K147" s="19">
        <v>157</v>
      </c>
      <c r="L147" s="19">
        <v>2178</v>
      </c>
      <c r="M147" s="19">
        <v>0</v>
      </c>
      <c r="N147" s="6">
        <f t="shared" si="2"/>
        <v>150960</v>
      </c>
    </row>
    <row r="148" spans="1:14" x14ac:dyDescent="0.25">
      <c r="A148" s="9">
        <v>145</v>
      </c>
      <c r="B148" s="21" t="s">
        <v>156</v>
      </c>
      <c r="C148" s="19">
        <v>466112</v>
      </c>
      <c r="D148" s="19">
        <v>95434</v>
      </c>
      <c r="E148" s="19">
        <f>+'JUNIO ORD'!E148+'1ER AJ IEPS 2022'!C148</f>
        <v>5944</v>
      </c>
      <c r="F148" s="19">
        <v>7841</v>
      </c>
      <c r="G148" s="19">
        <v>4778</v>
      </c>
      <c r="H148" s="19">
        <v>4096</v>
      </c>
      <c r="I148" s="19">
        <v>4271</v>
      </c>
      <c r="J148" s="19">
        <v>681</v>
      </c>
      <c r="K148" s="19">
        <v>1485</v>
      </c>
      <c r="L148" s="19">
        <v>19362</v>
      </c>
      <c r="M148" s="19">
        <v>0</v>
      </c>
      <c r="N148" s="6">
        <f t="shared" si="2"/>
        <v>610004</v>
      </c>
    </row>
    <row r="149" spans="1:14" x14ac:dyDescent="0.25">
      <c r="A149" s="9">
        <v>146</v>
      </c>
      <c r="B149" s="21" t="s">
        <v>157</v>
      </c>
      <c r="C149" s="19">
        <v>241522</v>
      </c>
      <c r="D149" s="19">
        <v>94758</v>
      </c>
      <c r="E149" s="19">
        <f>+'JUNIO ORD'!E149+'1ER AJ IEPS 2022'!C149</f>
        <v>3608</v>
      </c>
      <c r="F149" s="19">
        <v>8030</v>
      </c>
      <c r="G149" s="19">
        <v>2512</v>
      </c>
      <c r="H149" s="19">
        <v>1701</v>
      </c>
      <c r="I149" s="19">
        <v>1712</v>
      </c>
      <c r="J149" s="19">
        <v>528</v>
      </c>
      <c r="K149" s="19">
        <v>457</v>
      </c>
      <c r="L149" s="19">
        <v>0</v>
      </c>
      <c r="M149" s="19">
        <v>0</v>
      </c>
      <c r="N149" s="6">
        <f t="shared" si="2"/>
        <v>354828</v>
      </c>
    </row>
    <row r="150" spans="1:14" x14ac:dyDescent="0.25">
      <c r="A150" s="9">
        <v>147</v>
      </c>
      <c r="B150" s="21" t="s">
        <v>158</v>
      </c>
      <c r="C150" s="19">
        <v>151402</v>
      </c>
      <c r="D150" s="19">
        <v>65391</v>
      </c>
      <c r="E150" s="19">
        <f>+'JUNIO ORD'!E150+'1ER AJ IEPS 2022'!C150</f>
        <v>2302</v>
      </c>
      <c r="F150" s="19">
        <v>5328</v>
      </c>
      <c r="G150" s="19">
        <v>342</v>
      </c>
      <c r="H150" s="19">
        <v>1037</v>
      </c>
      <c r="I150" s="19">
        <v>578</v>
      </c>
      <c r="J150" s="19">
        <v>336</v>
      </c>
      <c r="K150" s="19">
        <v>265</v>
      </c>
      <c r="L150" s="19">
        <v>0</v>
      </c>
      <c r="M150" s="19">
        <v>0</v>
      </c>
      <c r="N150" s="6">
        <f t="shared" si="2"/>
        <v>226981</v>
      </c>
    </row>
    <row r="151" spans="1:14" x14ac:dyDescent="0.25">
      <c r="A151" s="9">
        <v>148</v>
      </c>
      <c r="B151" s="21" t="s">
        <v>159</v>
      </c>
      <c r="C151" s="19">
        <v>219492</v>
      </c>
      <c r="D151" s="19">
        <v>82415</v>
      </c>
      <c r="E151" s="19">
        <f>+'JUNIO ORD'!E151+'1ER AJ IEPS 2022'!C151</f>
        <v>3132</v>
      </c>
      <c r="F151" s="19">
        <v>7709</v>
      </c>
      <c r="G151" s="19">
        <v>1954</v>
      </c>
      <c r="H151" s="19">
        <v>1430</v>
      </c>
      <c r="I151" s="19">
        <v>1309</v>
      </c>
      <c r="J151" s="19">
        <v>457</v>
      </c>
      <c r="K151" s="19">
        <v>343</v>
      </c>
      <c r="L151" s="19">
        <v>0</v>
      </c>
      <c r="M151" s="19">
        <v>0</v>
      </c>
      <c r="N151" s="6">
        <f t="shared" si="2"/>
        <v>318241</v>
      </c>
    </row>
    <row r="152" spans="1:14" x14ac:dyDescent="0.25">
      <c r="A152" s="9">
        <v>149</v>
      </c>
      <c r="B152" s="21" t="s">
        <v>160</v>
      </c>
      <c r="C152" s="19">
        <v>170120</v>
      </c>
      <c r="D152" s="19">
        <v>67929</v>
      </c>
      <c r="E152" s="19">
        <f>+'JUNIO ORD'!E152+'1ER AJ IEPS 2022'!C152</f>
        <v>2498</v>
      </c>
      <c r="F152" s="19">
        <v>5440</v>
      </c>
      <c r="G152" s="19">
        <v>1806</v>
      </c>
      <c r="H152" s="19">
        <v>1215</v>
      </c>
      <c r="I152" s="19">
        <v>1242</v>
      </c>
      <c r="J152" s="19">
        <v>369</v>
      </c>
      <c r="K152" s="19">
        <v>335</v>
      </c>
      <c r="L152" s="19">
        <v>0</v>
      </c>
      <c r="M152" s="19">
        <v>0</v>
      </c>
      <c r="N152" s="6">
        <f t="shared" si="2"/>
        <v>250954</v>
      </c>
    </row>
    <row r="153" spans="1:14" x14ac:dyDescent="0.25">
      <c r="A153" s="9">
        <v>150</v>
      </c>
      <c r="B153" s="21" t="s">
        <v>161</v>
      </c>
      <c r="C153" s="19">
        <v>749990</v>
      </c>
      <c r="D153" s="19">
        <v>95608</v>
      </c>
      <c r="E153" s="19">
        <f>+'JUNIO ORD'!E153+'1ER AJ IEPS 2022'!C153</f>
        <v>9714</v>
      </c>
      <c r="F153" s="19">
        <v>15304</v>
      </c>
      <c r="G153" s="19">
        <v>12690</v>
      </c>
      <c r="H153" s="19">
        <v>6249</v>
      </c>
      <c r="I153" s="19">
        <v>8280</v>
      </c>
      <c r="J153" s="19">
        <v>1009</v>
      </c>
      <c r="K153" s="19">
        <v>2154</v>
      </c>
      <c r="L153" s="19">
        <v>0</v>
      </c>
      <c r="M153" s="19">
        <v>0</v>
      </c>
      <c r="N153" s="6">
        <f t="shared" si="2"/>
        <v>900998</v>
      </c>
    </row>
    <row r="154" spans="1:14" x14ac:dyDescent="0.25">
      <c r="A154" s="9">
        <v>151</v>
      </c>
      <c r="B154" s="21" t="s">
        <v>162</v>
      </c>
      <c r="C154" s="19">
        <v>69526</v>
      </c>
      <c r="D154" s="19">
        <v>30075</v>
      </c>
      <c r="E154" s="19">
        <f>+'JUNIO ORD'!E154+'1ER AJ IEPS 2022'!C154</f>
        <v>1174</v>
      </c>
      <c r="F154" s="19">
        <v>3374</v>
      </c>
      <c r="G154" s="19">
        <v>281</v>
      </c>
      <c r="H154" s="19">
        <v>374</v>
      </c>
      <c r="I154" s="19">
        <v>181</v>
      </c>
      <c r="J154" s="19">
        <v>207</v>
      </c>
      <c r="K154" s="19">
        <v>46</v>
      </c>
      <c r="L154" s="19">
        <v>0</v>
      </c>
      <c r="M154" s="19">
        <v>0</v>
      </c>
      <c r="N154" s="6">
        <f t="shared" si="2"/>
        <v>105238</v>
      </c>
    </row>
    <row r="155" spans="1:14" x14ac:dyDescent="0.25">
      <c r="A155" s="9">
        <v>152</v>
      </c>
      <c r="B155" s="21" t="s">
        <v>163</v>
      </c>
      <c r="C155" s="19">
        <v>188038</v>
      </c>
      <c r="D155" s="19">
        <v>48240</v>
      </c>
      <c r="E155" s="19">
        <f>+'JUNIO ORD'!E155+'1ER AJ IEPS 2022'!C155</f>
        <v>2813</v>
      </c>
      <c r="F155" s="19">
        <v>6072</v>
      </c>
      <c r="G155" s="19">
        <v>2186</v>
      </c>
      <c r="H155" s="19">
        <v>1355</v>
      </c>
      <c r="I155" s="19">
        <v>1466</v>
      </c>
      <c r="J155" s="19">
        <v>392</v>
      </c>
      <c r="K155" s="19">
        <v>378</v>
      </c>
      <c r="L155" s="19">
        <v>8193</v>
      </c>
      <c r="M155" s="19">
        <v>0</v>
      </c>
      <c r="N155" s="6">
        <f t="shared" si="2"/>
        <v>259133</v>
      </c>
    </row>
    <row r="156" spans="1:14" x14ac:dyDescent="0.25">
      <c r="A156" s="9">
        <v>153</v>
      </c>
      <c r="B156" s="21" t="s">
        <v>164</v>
      </c>
      <c r="C156" s="19">
        <v>307590</v>
      </c>
      <c r="D156" s="19">
        <v>47176</v>
      </c>
      <c r="E156" s="19">
        <f>+'JUNIO ORD'!E156+'1ER AJ IEPS 2022'!C156</f>
        <v>4356</v>
      </c>
      <c r="F156" s="19">
        <v>8566</v>
      </c>
      <c r="G156" s="19">
        <v>4450</v>
      </c>
      <c r="H156" s="19">
        <v>2340</v>
      </c>
      <c r="I156" s="19">
        <v>2848</v>
      </c>
      <c r="J156" s="19">
        <v>564</v>
      </c>
      <c r="K156" s="19">
        <v>713</v>
      </c>
      <c r="L156" s="19">
        <v>0</v>
      </c>
      <c r="M156" s="19">
        <v>0</v>
      </c>
      <c r="N156" s="6">
        <f t="shared" si="2"/>
        <v>378603</v>
      </c>
    </row>
    <row r="157" spans="1:14" x14ac:dyDescent="0.25">
      <c r="A157" s="9">
        <v>154</v>
      </c>
      <c r="B157" s="21" t="s">
        <v>165</v>
      </c>
      <c r="C157" s="19">
        <v>252106</v>
      </c>
      <c r="D157" s="19">
        <v>84826</v>
      </c>
      <c r="E157" s="19">
        <f>+'JUNIO ORD'!E157+'1ER AJ IEPS 2022'!C157</f>
        <v>3674</v>
      </c>
      <c r="F157" s="19">
        <v>7877</v>
      </c>
      <c r="G157" s="19">
        <v>2099</v>
      </c>
      <c r="H157" s="19">
        <v>1821</v>
      </c>
      <c r="I157" s="19">
        <v>1650</v>
      </c>
      <c r="J157" s="19">
        <v>520</v>
      </c>
      <c r="K157" s="19">
        <v>513</v>
      </c>
      <c r="L157" s="19">
        <v>13688</v>
      </c>
      <c r="M157" s="19">
        <v>0</v>
      </c>
      <c r="N157" s="6">
        <f t="shared" si="2"/>
        <v>368774</v>
      </c>
    </row>
    <row r="158" spans="1:14" x14ac:dyDescent="0.25">
      <c r="A158" s="9">
        <v>155</v>
      </c>
      <c r="B158" s="21" t="s">
        <v>166</v>
      </c>
      <c r="C158" s="19">
        <v>138282</v>
      </c>
      <c r="D158" s="19">
        <v>59206</v>
      </c>
      <c r="E158" s="19">
        <f>+'JUNIO ORD'!E158+'1ER AJ IEPS 2022'!C158</f>
        <v>2201</v>
      </c>
      <c r="F158" s="19">
        <v>5402</v>
      </c>
      <c r="G158" s="19">
        <v>942</v>
      </c>
      <c r="H158" s="19">
        <v>899</v>
      </c>
      <c r="I158" s="19">
        <v>702</v>
      </c>
      <c r="J158" s="19">
        <v>341</v>
      </c>
      <c r="K158" s="19">
        <v>205</v>
      </c>
      <c r="L158" s="19">
        <v>0</v>
      </c>
      <c r="M158" s="19">
        <v>0</v>
      </c>
      <c r="N158" s="6">
        <f t="shared" si="2"/>
        <v>208180</v>
      </c>
    </row>
    <row r="159" spans="1:14" x14ac:dyDescent="0.25">
      <c r="A159" s="9">
        <v>156</v>
      </c>
      <c r="B159" s="21" t="s">
        <v>167</v>
      </c>
      <c r="C159" s="19">
        <v>320362</v>
      </c>
      <c r="D159" s="19">
        <v>80483</v>
      </c>
      <c r="E159" s="19">
        <f>+'JUNIO ORD'!E159+'1ER AJ IEPS 2022'!C159</f>
        <v>4657</v>
      </c>
      <c r="F159" s="19">
        <v>8340</v>
      </c>
      <c r="G159" s="19">
        <v>3341</v>
      </c>
      <c r="H159" s="19">
        <v>2570</v>
      </c>
      <c r="I159" s="19">
        <v>2638</v>
      </c>
      <c r="J159" s="19">
        <v>589</v>
      </c>
      <c r="K159" s="19">
        <v>829</v>
      </c>
      <c r="L159" s="19">
        <v>8155</v>
      </c>
      <c r="M159" s="19">
        <v>0</v>
      </c>
      <c r="N159" s="6">
        <f t="shared" si="2"/>
        <v>431964</v>
      </c>
    </row>
    <row r="160" spans="1:14" x14ac:dyDescent="0.25">
      <c r="A160" s="9">
        <v>157</v>
      </c>
      <c r="B160" s="21" t="s">
        <v>168</v>
      </c>
      <c r="C160" s="19">
        <v>1820976</v>
      </c>
      <c r="D160" s="19">
        <v>296591</v>
      </c>
      <c r="E160" s="19">
        <f>+'JUNIO ORD'!E160+'1ER AJ IEPS 2022'!C160</f>
        <v>22452</v>
      </c>
      <c r="F160" s="19">
        <v>27859</v>
      </c>
      <c r="G160" s="19">
        <v>15559</v>
      </c>
      <c r="H160" s="19">
        <v>16184</v>
      </c>
      <c r="I160" s="19">
        <v>15801</v>
      </c>
      <c r="J160" s="19">
        <v>2173</v>
      </c>
      <c r="K160" s="19">
        <v>5971</v>
      </c>
      <c r="L160" s="19">
        <v>0</v>
      </c>
      <c r="M160" s="19">
        <v>0</v>
      </c>
      <c r="N160" s="6">
        <f t="shared" si="2"/>
        <v>2223566</v>
      </c>
    </row>
    <row r="161" spans="1:14" x14ac:dyDescent="0.25">
      <c r="A161" s="9">
        <v>158</v>
      </c>
      <c r="B161" s="21" t="s">
        <v>169</v>
      </c>
      <c r="C161" s="19">
        <v>290444</v>
      </c>
      <c r="D161" s="19">
        <v>80723</v>
      </c>
      <c r="E161" s="19">
        <f>+'JUNIO ORD'!E161+'1ER AJ IEPS 2022'!C161</f>
        <v>4328</v>
      </c>
      <c r="F161" s="19">
        <v>7310</v>
      </c>
      <c r="G161" s="19">
        <v>2011</v>
      </c>
      <c r="H161" s="19">
        <v>2404</v>
      </c>
      <c r="I161" s="19">
        <v>2105</v>
      </c>
      <c r="J161" s="19">
        <v>571</v>
      </c>
      <c r="K161" s="19">
        <v>797</v>
      </c>
      <c r="L161" s="19">
        <v>9779</v>
      </c>
      <c r="M161" s="19">
        <v>0</v>
      </c>
      <c r="N161" s="6">
        <f t="shared" si="2"/>
        <v>400472</v>
      </c>
    </row>
    <row r="162" spans="1:14" x14ac:dyDescent="0.25">
      <c r="A162" s="9">
        <v>159</v>
      </c>
      <c r="B162" s="21" t="s">
        <v>170</v>
      </c>
      <c r="C162" s="19">
        <v>372252</v>
      </c>
      <c r="D162" s="19">
        <v>73386</v>
      </c>
      <c r="E162" s="19">
        <f>+'JUNIO ORD'!E162+'1ER AJ IEPS 2022'!C162</f>
        <v>5162</v>
      </c>
      <c r="F162" s="19">
        <v>10090</v>
      </c>
      <c r="G162" s="19">
        <v>4951</v>
      </c>
      <c r="H162" s="19">
        <v>2835</v>
      </c>
      <c r="I162" s="19">
        <v>3325</v>
      </c>
      <c r="J162" s="19">
        <v>651</v>
      </c>
      <c r="K162" s="19">
        <v>870</v>
      </c>
      <c r="L162" s="19">
        <v>0</v>
      </c>
      <c r="M162" s="19">
        <v>0</v>
      </c>
      <c r="N162" s="6">
        <f t="shared" si="2"/>
        <v>473522</v>
      </c>
    </row>
    <row r="163" spans="1:14" x14ac:dyDescent="0.25">
      <c r="A163" s="9">
        <v>160</v>
      </c>
      <c r="B163" s="21" t="s">
        <v>171</v>
      </c>
      <c r="C163" s="19">
        <v>174206</v>
      </c>
      <c r="D163" s="19">
        <v>58130</v>
      </c>
      <c r="E163" s="19">
        <f>+'JUNIO ORD'!E163+'1ER AJ IEPS 2022'!C163</f>
        <v>2445</v>
      </c>
      <c r="F163" s="19">
        <v>5741</v>
      </c>
      <c r="G163" s="19">
        <v>1295</v>
      </c>
      <c r="H163" s="19">
        <v>1177</v>
      </c>
      <c r="I163" s="19">
        <v>991</v>
      </c>
      <c r="J163" s="19">
        <v>359</v>
      </c>
      <c r="K163" s="19">
        <v>302</v>
      </c>
      <c r="L163" s="19">
        <v>9471</v>
      </c>
      <c r="M163" s="19">
        <v>0</v>
      </c>
      <c r="N163" s="6">
        <f t="shared" si="2"/>
        <v>254117</v>
      </c>
    </row>
    <row r="164" spans="1:14" x14ac:dyDescent="0.25">
      <c r="A164" s="9">
        <v>161</v>
      </c>
      <c r="B164" s="21" t="s">
        <v>172</v>
      </c>
      <c r="C164" s="19">
        <v>217828</v>
      </c>
      <c r="D164" s="19">
        <v>49941</v>
      </c>
      <c r="E164" s="19">
        <f>+'JUNIO ORD'!E164+'1ER AJ IEPS 2022'!C164</f>
        <v>3265</v>
      </c>
      <c r="F164" s="19">
        <v>7226</v>
      </c>
      <c r="G164" s="19">
        <v>2464</v>
      </c>
      <c r="H164" s="19">
        <v>1542</v>
      </c>
      <c r="I164" s="19">
        <v>1620</v>
      </c>
      <c r="J164" s="19">
        <v>463</v>
      </c>
      <c r="K164" s="19">
        <v>418</v>
      </c>
      <c r="L164" s="19">
        <v>0</v>
      </c>
      <c r="M164" s="19">
        <v>0</v>
      </c>
      <c r="N164" s="6">
        <f t="shared" si="2"/>
        <v>284767</v>
      </c>
    </row>
    <row r="165" spans="1:14" x14ac:dyDescent="0.25">
      <c r="A165" s="9">
        <v>162</v>
      </c>
      <c r="B165" s="21" t="s">
        <v>173</v>
      </c>
      <c r="C165" s="19">
        <v>169250</v>
      </c>
      <c r="D165" s="19">
        <v>42706</v>
      </c>
      <c r="E165" s="19">
        <f>+'JUNIO ORD'!E165+'1ER AJ IEPS 2022'!C165</f>
        <v>2484</v>
      </c>
      <c r="F165" s="19">
        <v>5511</v>
      </c>
      <c r="G165" s="19">
        <v>1826</v>
      </c>
      <c r="H165" s="19">
        <v>1195</v>
      </c>
      <c r="I165" s="19">
        <v>1235</v>
      </c>
      <c r="J165" s="19">
        <v>346</v>
      </c>
      <c r="K165" s="19">
        <v>325</v>
      </c>
      <c r="L165" s="19">
        <v>5197</v>
      </c>
      <c r="M165" s="19">
        <v>0</v>
      </c>
      <c r="N165" s="6">
        <f t="shared" si="2"/>
        <v>230075</v>
      </c>
    </row>
    <row r="166" spans="1:14" x14ac:dyDescent="0.25">
      <c r="A166" s="9">
        <v>163</v>
      </c>
      <c r="B166" s="21" t="s">
        <v>174</v>
      </c>
      <c r="C166" s="19">
        <v>145976</v>
      </c>
      <c r="D166" s="19">
        <v>90691</v>
      </c>
      <c r="E166" s="19">
        <f>+'JUNIO ORD'!E166+'1ER AJ IEPS 2022'!C166</f>
        <v>2236</v>
      </c>
      <c r="F166" s="19">
        <v>5382</v>
      </c>
      <c r="G166" s="19">
        <v>1414</v>
      </c>
      <c r="H166" s="19">
        <v>966</v>
      </c>
      <c r="I166" s="19">
        <v>919</v>
      </c>
      <c r="J166" s="19">
        <v>341</v>
      </c>
      <c r="K166" s="19">
        <v>232</v>
      </c>
      <c r="L166" s="19">
        <v>23608</v>
      </c>
      <c r="M166" s="19">
        <v>0</v>
      </c>
      <c r="N166" s="6">
        <f t="shared" si="2"/>
        <v>271765</v>
      </c>
    </row>
    <row r="167" spans="1:14" x14ac:dyDescent="0.25">
      <c r="A167" s="9">
        <v>164</v>
      </c>
      <c r="B167" s="21" t="s">
        <v>175</v>
      </c>
      <c r="C167" s="19">
        <v>223460</v>
      </c>
      <c r="D167" s="19">
        <v>49836</v>
      </c>
      <c r="E167" s="19">
        <f>+'JUNIO ORD'!E167+'1ER AJ IEPS 2022'!C167</f>
        <v>3276</v>
      </c>
      <c r="F167" s="19">
        <v>7199</v>
      </c>
      <c r="G167" s="19">
        <v>2589</v>
      </c>
      <c r="H167" s="19">
        <v>1588</v>
      </c>
      <c r="I167" s="19">
        <v>1701</v>
      </c>
      <c r="J167" s="19">
        <v>466</v>
      </c>
      <c r="K167" s="19">
        <v>436</v>
      </c>
      <c r="L167" s="19">
        <v>0</v>
      </c>
      <c r="M167" s="19">
        <v>0</v>
      </c>
      <c r="N167" s="6">
        <f t="shared" si="2"/>
        <v>290551</v>
      </c>
    </row>
    <row r="168" spans="1:14" x14ac:dyDescent="0.25">
      <c r="A168" s="9">
        <v>165</v>
      </c>
      <c r="B168" s="21" t="s">
        <v>176</v>
      </c>
      <c r="C168" s="19">
        <v>162058</v>
      </c>
      <c r="D168" s="19">
        <v>85497</v>
      </c>
      <c r="E168" s="19">
        <f>+'JUNIO ORD'!E168+'1ER AJ IEPS 2022'!C168</f>
        <v>2434</v>
      </c>
      <c r="F168" s="19">
        <v>5609</v>
      </c>
      <c r="G168" s="19">
        <v>1466</v>
      </c>
      <c r="H168" s="19">
        <v>1113</v>
      </c>
      <c r="I168" s="19">
        <v>1032</v>
      </c>
      <c r="J168" s="19">
        <v>350</v>
      </c>
      <c r="K168" s="19">
        <v>287</v>
      </c>
      <c r="L168" s="19">
        <v>0</v>
      </c>
      <c r="M168" s="19">
        <v>0</v>
      </c>
      <c r="N168" s="6">
        <f t="shared" si="2"/>
        <v>259846</v>
      </c>
    </row>
    <row r="169" spans="1:14" x14ac:dyDescent="0.25">
      <c r="A169" s="9">
        <v>166</v>
      </c>
      <c r="B169" s="21" t="s">
        <v>177</v>
      </c>
      <c r="C169" s="19">
        <v>821924</v>
      </c>
      <c r="D169" s="19">
        <v>174910</v>
      </c>
      <c r="E169" s="19">
        <f>+'JUNIO ORD'!E169+'1ER AJ IEPS 2022'!C169</f>
        <v>11449</v>
      </c>
      <c r="F169" s="19">
        <v>18951</v>
      </c>
      <c r="G169" s="19">
        <v>10249</v>
      </c>
      <c r="H169" s="19">
        <v>6802</v>
      </c>
      <c r="I169" s="19">
        <v>7678</v>
      </c>
      <c r="J169" s="19">
        <v>1277</v>
      </c>
      <c r="K169" s="19">
        <v>2295</v>
      </c>
      <c r="L169" s="19">
        <v>0</v>
      </c>
      <c r="M169" s="19">
        <v>0</v>
      </c>
      <c r="N169" s="6">
        <f t="shared" si="2"/>
        <v>1055535</v>
      </c>
    </row>
    <row r="170" spans="1:14" x14ac:dyDescent="0.25">
      <c r="A170" s="9">
        <v>167</v>
      </c>
      <c r="B170" s="21" t="s">
        <v>178</v>
      </c>
      <c r="C170" s="19">
        <v>198954</v>
      </c>
      <c r="D170" s="19">
        <v>69621</v>
      </c>
      <c r="E170" s="19">
        <f>+'JUNIO ORD'!E170+'1ER AJ IEPS 2022'!C170</f>
        <v>2908</v>
      </c>
      <c r="F170" s="19">
        <v>5766</v>
      </c>
      <c r="G170" s="19">
        <v>1924</v>
      </c>
      <c r="H170" s="19">
        <v>1512</v>
      </c>
      <c r="I170" s="19">
        <v>1495</v>
      </c>
      <c r="J170" s="19">
        <v>373</v>
      </c>
      <c r="K170" s="19">
        <v>457</v>
      </c>
      <c r="L170" s="19">
        <v>0</v>
      </c>
      <c r="M170" s="19">
        <v>0</v>
      </c>
      <c r="N170" s="6">
        <f t="shared" si="2"/>
        <v>283010</v>
      </c>
    </row>
    <row r="171" spans="1:14" x14ac:dyDescent="0.25">
      <c r="A171" s="9">
        <v>168</v>
      </c>
      <c r="B171" s="21" t="s">
        <v>179</v>
      </c>
      <c r="C171" s="19">
        <v>106928</v>
      </c>
      <c r="D171" s="19">
        <v>38140</v>
      </c>
      <c r="E171" s="19">
        <f>+'JUNIO ORD'!E171+'1ER AJ IEPS 2022'!C171</f>
        <v>1711</v>
      </c>
      <c r="F171" s="19">
        <v>4391</v>
      </c>
      <c r="G171" s="19">
        <v>842</v>
      </c>
      <c r="H171" s="19">
        <v>665</v>
      </c>
      <c r="I171" s="19">
        <v>545</v>
      </c>
      <c r="J171" s="19">
        <v>276</v>
      </c>
      <c r="K171" s="19">
        <v>137</v>
      </c>
      <c r="L171" s="19">
        <v>0</v>
      </c>
      <c r="M171" s="19">
        <v>0</v>
      </c>
      <c r="N171" s="6">
        <f t="shared" si="2"/>
        <v>153635</v>
      </c>
    </row>
    <row r="172" spans="1:14" x14ac:dyDescent="0.25">
      <c r="A172" s="9">
        <v>169</v>
      </c>
      <c r="B172" s="21" t="s">
        <v>180</v>
      </c>
      <c r="C172" s="19">
        <v>309010</v>
      </c>
      <c r="D172" s="19">
        <v>92530</v>
      </c>
      <c r="E172" s="19">
        <f>+'JUNIO ORD'!E172+'1ER AJ IEPS 2022'!C172</f>
        <v>4587</v>
      </c>
      <c r="F172" s="19">
        <v>9936</v>
      </c>
      <c r="G172" s="19">
        <v>3710</v>
      </c>
      <c r="H172" s="19">
        <v>2221</v>
      </c>
      <c r="I172" s="19">
        <v>2466</v>
      </c>
      <c r="J172" s="19">
        <v>638</v>
      </c>
      <c r="K172" s="19">
        <v>618</v>
      </c>
      <c r="L172" s="19">
        <v>0</v>
      </c>
      <c r="M172" s="19">
        <v>0</v>
      </c>
      <c r="N172" s="6">
        <f t="shared" si="2"/>
        <v>425716</v>
      </c>
    </row>
    <row r="173" spans="1:14" x14ac:dyDescent="0.25">
      <c r="A173" s="9">
        <v>170</v>
      </c>
      <c r="B173" s="21" t="s">
        <v>181</v>
      </c>
      <c r="C173" s="19">
        <v>346634</v>
      </c>
      <c r="D173" s="19">
        <v>93214</v>
      </c>
      <c r="E173" s="19">
        <f>+'JUNIO ORD'!E173+'1ER AJ IEPS 2022'!C173</f>
        <v>4620</v>
      </c>
      <c r="F173" s="19">
        <v>11363</v>
      </c>
      <c r="G173" s="19">
        <v>3259</v>
      </c>
      <c r="H173" s="19">
        <v>2266</v>
      </c>
      <c r="I173" s="19">
        <v>2184</v>
      </c>
      <c r="J173" s="19">
        <v>657</v>
      </c>
      <c r="K173" s="19">
        <v>560</v>
      </c>
      <c r="L173" s="19">
        <v>0</v>
      </c>
      <c r="M173" s="19">
        <v>0</v>
      </c>
      <c r="N173" s="6">
        <f t="shared" si="2"/>
        <v>464757</v>
      </c>
    </row>
    <row r="174" spans="1:14" x14ac:dyDescent="0.25">
      <c r="A174" s="9">
        <v>171</v>
      </c>
      <c r="B174" s="21" t="s">
        <v>182</v>
      </c>
      <c r="C174" s="19">
        <v>1182146</v>
      </c>
      <c r="D174" s="19">
        <v>237590</v>
      </c>
      <c r="E174" s="19">
        <f>+'JUNIO ORD'!E174+'1ER AJ IEPS 2022'!C174</f>
        <v>16409</v>
      </c>
      <c r="F174" s="19">
        <v>29628</v>
      </c>
      <c r="G174" s="19">
        <v>15576</v>
      </c>
      <c r="H174" s="19">
        <v>9385</v>
      </c>
      <c r="I174" s="19">
        <v>11180</v>
      </c>
      <c r="J174" s="19">
        <v>1986</v>
      </c>
      <c r="K174" s="19">
        <v>3027</v>
      </c>
      <c r="L174" s="19">
        <v>72751</v>
      </c>
      <c r="M174" s="19">
        <v>0</v>
      </c>
      <c r="N174" s="6">
        <f t="shared" si="2"/>
        <v>1579678</v>
      </c>
    </row>
    <row r="175" spans="1:14" x14ac:dyDescent="0.25">
      <c r="A175" s="9">
        <v>172</v>
      </c>
      <c r="B175" s="21" t="s">
        <v>183</v>
      </c>
      <c r="C175" s="19">
        <v>60602</v>
      </c>
      <c r="D175" s="19">
        <v>21934</v>
      </c>
      <c r="E175" s="19">
        <f>+'JUNIO ORD'!E175+'1ER AJ IEPS 2022'!C175</f>
        <v>955</v>
      </c>
      <c r="F175" s="19">
        <v>2174</v>
      </c>
      <c r="G175" s="19">
        <v>372</v>
      </c>
      <c r="H175" s="19">
        <v>420</v>
      </c>
      <c r="I175" s="19">
        <v>321</v>
      </c>
      <c r="J175" s="19">
        <v>139</v>
      </c>
      <c r="K175" s="19">
        <v>108</v>
      </c>
      <c r="L175" s="19">
        <v>0</v>
      </c>
      <c r="M175" s="19">
        <v>0</v>
      </c>
      <c r="N175" s="6">
        <f t="shared" si="2"/>
        <v>87025</v>
      </c>
    </row>
    <row r="176" spans="1:14" x14ac:dyDescent="0.25">
      <c r="A176" s="9">
        <v>173</v>
      </c>
      <c r="B176" s="21" t="s">
        <v>184</v>
      </c>
      <c r="C176" s="19">
        <v>160108</v>
      </c>
      <c r="D176" s="19">
        <v>53926</v>
      </c>
      <c r="E176" s="19">
        <f>+'JUNIO ORD'!E176+'1ER AJ IEPS 2022'!C176</f>
        <v>2285</v>
      </c>
      <c r="F176" s="19">
        <v>4846</v>
      </c>
      <c r="G176" s="19">
        <v>1321</v>
      </c>
      <c r="H176" s="19">
        <v>1164</v>
      </c>
      <c r="I176" s="19">
        <v>1053</v>
      </c>
      <c r="J176" s="19">
        <v>312</v>
      </c>
      <c r="K176" s="19">
        <v>333</v>
      </c>
      <c r="L176" s="19">
        <v>13373</v>
      </c>
      <c r="M176" s="19">
        <v>0</v>
      </c>
      <c r="N176" s="6">
        <f t="shared" si="2"/>
        <v>238721</v>
      </c>
    </row>
    <row r="177" spans="1:14" x14ac:dyDescent="0.25">
      <c r="A177" s="9">
        <v>174</v>
      </c>
      <c r="B177" s="21" t="s">
        <v>185</v>
      </c>
      <c r="C177" s="19">
        <v>357836</v>
      </c>
      <c r="D177" s="19">
        <v>99721</v>
      </c>
      <c r="E177" s="19">
        <f>+'JUNIO ORD'!E177+'1ER AJ IEPS 2022'!C177</f>
        <v>4720</v>
      </c>
      <c r="F177" s="19">
        <v>6434</v>
      </c>
      <c r="G177" s="19">
        <v>4184</v>
      </c>
      <c r="H177" s="19">
        <v>3150</v>
      </c>
      <c r="I177" s="19">
        <v>3466</v>
      </c>
      <c r="J177" s="19">
        <v>441</v>
      </c>
      <c r="K177" s="19">
        <v>1141</v>
      </c>
      <c r="L177" s="19">
        <v>0</v>
      </c>
      <c r="M177" s="19">
        <v>0</v>
      </c>
      <c r="N177" s="6">
        <f t="shared" si="2"/>
        <v>481093</v>
      </c>
    </row>
    <row r="178" spans="1:14" x14ac:dyDescent="0.25">
      <c r="A178" s="9">
        <v>175</v>
      </c>
      <c r="B178" s="21" t="s">
        <v>186</v>
      </c>
      <c r="C178" s="19">
        <v>148744</v>
      </c>
      <c r="D178" s="19">
        <v>59659</v>
      </c>
      <c r="E178" s="19">
        <f>+'JUNIO ORD'!E178+'1ER AJ IEPS 2022'!C178</f>
        <v>2305</v>
      </c>
      <c r="F178" s="19">
        <v>5723</v>
      </c>
      <c r="G178" s="19">
        <v>1285</v>
      </c>
      <c r="H178" s="19">
        <v>956</v>
      </c>
      <c r="I178" s="19">
        <v>841</v>
      </c>
      <c r="J178" s="19">
        <v>363</v>
      </c>
      <c r="K178" s="19">
        <v>215</v>
      </c>
      <c r="L178" s="19">
        <v>2177</v>
      </c>
      <c r="M178" s="19">
        <v>0</v>
      </c>
      <c r="N178" s="6">
        <f t="shared" si="2"/>
        <v>222268</v>
      </c>
    </row>
    <row r="179" spans="1:14" x14ac:dyDescent="0.25">
      <c r="A179" s="9">
        <v>176</v>
      </c>
      <c r="B179" s="21" t="s">
        <v>187</v>
      </c>
      <c r="C179" s="19">
        <v>279808</v>
      </c>
      <c r="D179" s="19">
        <v>84197</v>
      </c>
      <c r="E179" s="19">
        <f>+'JUNIO ORD'!E179+'1ER AJ IEPS 2022'!C179</f>
        <v>4155</v>
      </c>
      <c r="F179" s="19">
        <v>9664</v>
      </c>
      <c r="G179" s="19">
        <v>2450</v>
      </c>
      <c r="H179" s="19">
        <v>1903</v>
      </c>
      <c r="I179" s="19">
        <v>1731</v>
      </c>
      <c r="J179" s="19">
        <v>639</v>
      </c>
      <c r="K179" s="19">
        <v>484</v>
      </c>
      <c r="L179" s="19">
        <v>0</v>
      </c>
      <c r="M179" s="19">
        <v>0</v>
      </c>
      <c r="N179" s="6">
        <f t="shared" si="2"/>
        <v>385031</v>
      </c>
    </row>
    <row r="180" spans="1:14" x14ac:dyDescent="0.25">
      <c r="A180" s="9">
        <v>177</v>
      </c>
      <c r="B180" s="21" t="s">
        <v>188</v>
      </c>
      <c r="C180" s="19">
        <v>759708</v>
      </c>
      <c r="D180" s="19">
        <v>117443</v>
      </c>
      <c r="E180" s="19">
        <f>+'JUNIO ORD'!E180+'1ER AJ IEPS 2022'!C180</f>
        <v>10597</v>
      </c>
      <c r="F180" s="19">
        <v>16473</v>
      </c>
      <c r="G180" s="19">
        <v>9430</v>
      </c>
      <c r="H180" s="19">
        <v>6452</v>
      </c>
      <c r="I180" s="19">
        <v>7259</v>
      </c>
      <c r="J180" s="19">
        <v>1172</v>
      </c>
      <c r="K180" s="19">
        <v>2234</v>
      </c>
      <c r="L180" s="19">
        <v>123742</v>
      </c>
      <c r="M180" s="19">
        <v>0</v>
      </c>
      <c r="N180" s="6">
        <f t="shared" si="2"/>
        <v>1054510</v>
      </c>
    </row>
    <row r="181" spans="1:14" x14ac:dyDescent="0.25">
      <c r="A181" s="9">
        <v>178</v>
      </c>
      <c r="B181" s="21" t="s">
        <v>189</v>
      </c>
      <c r="C181" s="19">
        <v>384652</v>
      </c>
      <c r="D181" s="19">
        <v>55427</v>
      </c>
      <c r="E181" s="19">
        <f>+'JUNIO ORD'!E181+'1ER AJ IEPS 2022'!C181</f>
        <v>5094</v>
      </c>
      <c r="F181" s="19">
        <v>8673</v>
      </c>
      <c r="G181" s="19">
        <v>6114</v>
      </c>
      <c r="H181" s="19">
        <v>3115</v>
      </c>
      <c r="I181" s="19">
        <v>3993</v>
      </c>
      <c r="J181" s="19">
        <v>580</v>
      </c>
      <c r="K181" s="19">
        <v>1037</v>
      </c>
      <c r="L181" s="19">
        <v>0</v>
      </c>
      <c r="M181" s="19">
        <v>0</v>
      </c>
      <c r="N181" s="6">
        <f t="shared" si="2"/>
        <v>468685</v>
      </c>
    </row>
    <row r="182" spans="1:14" x14ac:dyDescent="0.25">
      <c r="A182" s="9">
        <v>179</v>
      </c>
      <c r="B182" s="21" t="s">
        <v>190</v>
      </c>
      <c r="C182" s="19">
        <v>174828</v>
      </c>
      <c r="D182" s="19">
        <v>68012</v>
      </c>
      <c r="E182" s="19">
        <f>+'JUNIO ORD'!E182+'1ER AJ IEPS 2022'!C182</f>
        <v>2651</v>
      </c>
      <c r="F182" s="19">
        <v>5775</v>
      </c>
      <c r="G182" s="19">
        <v>1309</v>
      </c>
      <c r="H182" s="19">
        <v>1252</v>
      </c>
      <c r="I182" s="19">
        <v>1069</v>
      </c>
      <c r="J182" s="19">
        <v>378</v>
      </c>
      <c r="K182" s="19">
        <v>344</v>
      </c>
      <c r="L182" s="19">
        <v>6130</v>
      </c>
      <c r="M182" s="19">
        <v>0</v>
      </c>
      <c r="N182" s="6">
        <f t="shared" si="2"/>
        <v>261748</v>
      </c>
    </row>
    <row r="183" spans="1:14" x14ac:dyDescent="0.25">
      <c r="A183" s="9">
        <v>180</v>
      </c>
      <c r="B183" s="21" t="s">
        <v>191</v>
      </c>
      <c r="C183" s="19">
        <v>188238</v>
      </c>
      <c r="D183" s="19">
        <v>55856</v>
      </c>
      <c r="E183" s="19">
        <f>+'JUNIO ORD'!E183+'1ER AJ IEPS 2022'!C183</f>
        <v>2805</v>
      </c>
      <c r="F183" s="19">
        <v>6120</v>
      </c>
      <c r="G183" s="19">
        <v>2122</v>
      </c>
      <c r="H183" s="19">
        <v>1345</v>
      </c>
      <c r="I183" s="19">
        <v>1412</v>
      </c>
      <c r="J183" s="19">
        <v>394</v>
      </c>
      <c r="K183" s="19">
        <v>371</v>
      </c>
      <c r="L183" s="19">
        <v>0</v>
      </c>
      <c r="M183" s="19">
        <v>0</v>
      </c>
      <c r="N183" s="6">
        <f t="shared" si="2"/>
        <v>258663</v>
      </c>
    </row>
    <row r="184" spans="1:14" x14ac:dyDescent="0.25">
      <c r="A184" s="9">
        <v>181</v>
      </c>
      <c r="B184" s="21" t="s">
        <v>192</v>
      </c>
      <c r="C184" s="19">
        <v>94056</v>
      </c>
      <c r="D184" s="19">
        <v>41031</v>
      </c>
      <c r="E184" s="19">
        <f>+'JUNIO ORD'!E184+'1ER AJ IEPS 2022'!C184</f>
        <v>1498</v>
      </c>
      <c r="F184" s="19">
        <v>3869</v>
      </c>
      <c r="G184" s="19">
        <v>410</v>
      </c>
      <c r="H184" s="19">
        <v>581</v>
      </c>
      <c r="I184" s="19">
        <v>352</v>
      </c>
      <c r="J184" s="19">
        <v>241</v>
      </c>
      <c r="K184" s="19">
        <v>118</v>
      </c>
      <c r="L184" s="19">
        <v>6075</v>
      </c>
      <c r="M184" s="19">
        <v>0</v>
      </c>
      <c r="N184" s="6">
        <f t="shared" si="2"/>
        <v>148231</v>
      </c>
    </row>
    <row r="185" spans="1:14" x14ac:dyDescent="0.25">
      <c r="A185" s="9">
        <v>182</v>
      </c>
      <c r="B185" s="21" t="s">
        <v>193</v>
      </c>
      <c r="C185" s="19">
        <v>278682</v>
      </c>
      <c r="D185" s="19">
        <v>49493</v>
      </c>
      <c r="E185" s="19">
        <f>+'JUNIO ORD'!E185+'1ER AJ IEPS 2022'!C185</f>
        <v>3996</v>
      </c>
      <c r="F185" s="19">
        <v>6066</v>
      </c>
      <c r="G185" s="19">
        <v>1950</v>
      </c>
      <c r="H185" s="19">
        <v>2407</v>
      </c>
      <c r="I185" s="19">
        <v>2168</v>
      </c>
      <c r="J185" s="19">
        <v>408</v>
      </c>
      <c r="K185" s="19">
        <v>844</v>
      </c>
      <c r="L185" s="19">
        <v>11246</v>
      </c>
      <c r="M185" s="19">
        <v>0</v>
      </c>
      <c r="N185" s="6">
        <f t="shared" si="2"/>
        <v>357260</v>
      </c>
    </row>
    <row r="186" spans="1:14" x14ac:dyDescent="0.25">
      <c r="A186" s="9">
        <v>183</v>
      </c>
      <c r="B186" s="21" t="s">
        <v>194</v>
      </c>
      <c r="C186" s="19">
        <v>157680</v>
      </c>
      <c r="D186" s="19">
        <v>63820</v>
      </c>
      <c r="E186" s="19">
        <f>+'JUNIO ORD'!E186+'1ER AJ IEPS 2022'!C186</f>
        <v>2408</v>
      </c>
      <c r="F186" s="19">
        <v>5634</v>
      </c>
      <c r="G186" s="19">
        <v>1328</v>
      </c>
      <c r="H186" s="19">
        <v>1069</v>
      </c>
      <c r="I186" s="19">
        <v>948</v>
      </c>
      <c r="J186" s="19">
        <v>360</v>
      </c>
      <c r="K186" s="19">
        <v>268</v>
      </c>
      <c r="L186" s="19">
        <v>10324</v>
      </c>
      <c r="M186" s="19">
        <v>0</v>
      </c>
      <c r="N186" s="6">
        <f t="shared" si="2"/>
        <v>243839</v>
      </c>
    </row>
    <row r="187" spans="1:14" x14ac:dyDescent="0.25">
      <c r="A187" s="9">
        <v>184</v>
      </c>
      <c r="B187" s="21" t="s">
        <v>195</v>
      </c>
      <c r="C187" s="19">
        <v>22428348</v>
      </c>
      <c r="D187" s="19">
        <v>6619869</v>
      </c>
      <c r="E187" s="19">
        <f>+'JUNIO ORD'!E187+'1ER AJ IEPS 2022'!C187</f>
        <v>277627</v>
      </c>
      <c r="F187" s="19">
        <v>421754</v>
      </c>
      <c r="G187" s="19">
        <v>145764</v>
      </c>
      <c r="H187" s="19">
        <v>187779</v>
      </c>
      <c r="I187" s="19">
        <v>165182</v>
      </c>
      <c r="J187" s="19">
        <v>27189</v>
      </c>
      <c r="K187" s="19">
        <v>65602</v>
      </c>
      <c r="L187" s="19">
        <v>0</v>
      </c>
      <c r="M187" s="19">
        <v>231006</v>
      </c>
      <c r="N187" s="6">
        <f t="shared" si="2"/>
        <v>30570120</v>
      </c>
    </row>
    <row r="188" spans="1:14" x14ac:dyDescent="0.25">
      <c r="A188" s="9">
        <v>185</v>
      </c>
      <c r="B188" s="21" t="s">
        <v>196</v>
      </c>
      <c r="C188" s="19">
        <v>555862</v>
      </c>
      <c r="D188" s="19">
        <v>113363</v>
      </c>
      <c r="E188" s="19">
        <f>+'JUNIO ORD'!E188+'1ER AJ IEPS 2022'!C188</f>
        <v>7714</v>
      </c>
      <c r="F188" s="19">
        <v>13876</v>
      </c>
      <c r="G188" s="19">
        <v>8090</v>
      </c>
      <c r="H188" s="19">
        <v>4422</v>
      </c>
      <c r="I188" s="19">
        <v>5409</v>
      </c>
      <c r="J188" s="19">
        <v>928</v>
      </c>
      <c r="K188" s="19">
        <v>1429</v>
      </c>
      <c r="L188" s="19">
        <v>0</v>
      </c>
      <c r="M188" s="19">
        <v>0</v>
      </c>
      <c r="N188" s="6">
        <f t="shared" si="2"/>
        <v>711093</v>
      </c>
    </row>
    <row r="189" spans="1:14" x14ac:dyDescent="0.25">
      <c r="A189" s="9">
        <v>186</v>
      </c>
      <c r="B189" s="21" t="s">
        <v>197</v>
      </c>
      <c r="C189" s="19">
        <v>105630</v>
      </c>
      <c r="D189" s="19">
        <v>54326</v>
      </c>
      <c r="E189" s="19">
        <f>+'JUNIO ORD'!E189+'1ER AJ IEPS 2022'!C189</f>
        <v>1769</v>
      </c>
      <c r="F189" s="19">
        <v>4902</v>
      </c>
      <c r="G189" s="19">
        <v>474</v>
      </c>
      <c r="H189" s="19">
        <v>597</v>
      </c>
      <c r="I189" s="19">
        <v>328</v>
      </c>
      <c r="J189" s="19">
        <v>305</v>
      </c>
      <c r="K189" s="19">
        <v>90</v>
      </c>
      <c r="L189" s="19">
        <v>0</v>
      </c>
      <c r="M189" s="19">
        <v>0</v>
      </c>
      <c r="N189" s="6">
        <f t="shared" si="2"/>
        <v>168421</v>
      </c>
    </row>
    <row r="190" spans="1:14" x14ac:dyDescent="0.25">
      <c r="A190" s="9">
        <v>187</v>
      </c>
      <c r="B190" s="21" t="s">
        <v>198</v>
      </c>
      <c r="C190" s="19">
        <v>180370</v>
      </c>
      <c r="D190" s="19">
        <v>49842</v>
      </c>
      <c r="E190" s="19">
        <f>+'JUNIO ORD'!E190+'1ER AJ IEPS 2022'!C190</f>
        <v>2734</v>
      </c>
      <c r="F190" s="19">
        <v>6793</v>
      </c>
      <c r="G190" s="19">
        <v>1620</v>
      </c>
      <c r="H190" s="19">
        <v>1160</v>
      </c>
      <c r="I190" s="19">
        <v>1050</v>
      </c>
      <c r="J190" s="19">
        <v>433</v>
      </c>
      <c r="K190" s="19">
        <v>263</v>
      </c>
      <c r="L190" s="19">
        <v>0</v>
      </c>
      <c r="M190" s="19">
        <v>0</v>
      </c>
      <c r="N190" s="6">
        <f t="shared" si="2"/>
        <v>244265</v>
      </c>
    </row>
    <row r="191" spans="1:14" x14ac:dyDescent="0.25">
      <c r="A191" s="9">
        <v>188</v>
      </c>
      <c r="B191" s="21" t="s">
        <v>199</v>
      </c>
      <c r="C191" s="19">
        <v>608370</v>
      </c>
      <c r="D191" s="19">
        <v>70057</v>
      </c>
      <c r="E191" s="19">
        <f>+'JUNIO ORD'!E191+'1ER AJ IEPS 2022'!C191</f>
        <v>8365</v>
      </c>
      <c r="F191" s="19">
        <v>14333</v>
      </c>
      <c r="G191" s="19">
        <v>8596</v>
      </c>
      <c r="H191" s="19">
        <v>4945</v>
      </c>
      <c r="I191" s="19">
        <v>5993</v>
      </c>
      <c r="J191" s="19">
        <v>966</v>
      </c>
      <c r="K191" s="19">
        <v>1641</v>
      </c>
      <c r="L191" s="19">
        <v>0</v>
      </c>
      <c r="M191" s="19">
        <v>0</v>
      </c>
      <c r="N191" s="6">
        <f t="shared" si="2"/>
        <v>723266</v>
      </c>
    </row>
    <row r="192" spans="1:14" x14ac:dyDescent="0.25">
      <c r="A192" s="9">
        <v>189</v>
      </c>
      <c r="B192" s="21" t="s">
        <v>200</v>
      </c>
      <c r="C192" s="19">
        <v>277696</v>
      </c>
      <c r="D192" s="19">
        <v>54369</v>
      </c>
      <c r="E192" s="19">
        <f>+'JUNIO ORD'!E192+'1ER AJ IEPS 2022'!C192</f>
        <v>3957</v>
      </c>
      <c r="F192" s="19">
        <v>6361</v>
      </c>
      <c r="G192" s="19">
        <v>2776</v>
      </c>
      <c r="H192" s="19">
        <v>2339</v>
      </c>
      <c r="I192" s="19">
        <v>2403</v>
      </c>
      <c r="J192" s="19">
        <v>431</v>
      </c>
      <c r="K192" s="19">
        <v>800</v>
      </c>
      <c r="L192" s="19">
        <v>0</v>
      </c>
      <c r="M192" s="19">
        <v>0</v>
      </c>
      <c r="N192" s="6">
        <f t="shared" si="2"/>
        <v>351132</v>
      </c>
    </row>
    <row r="193" spans="1:14" x14ac:dyDescent="0.25">
      <c r="A193" s="9">
        <v>190</v>
      </c>
      <c r="B193" s="21" t="s">
        <v>201</v>
      </c>
      <c r="C193" s="19">
        <v>1440222</v>
      </c>
      <c r="D193" s="19">
        <v>153180</v>
      </c>
      <c r="E193" s="19">
        <f>+'JUNIO ORD'!E193+'1ER AJ IEPS 2022'!C193</f>
        <v>19667</v>
      </c>
      <c r="F193" s="19">
        <v>33125</v>
      </c>
      <c r="G193" s="19">
        <v>20177</v>
      </c>
      <c r="H193" s="19">
        <v>11783</v>
      </c>
      <c r="I193" s="19">
        <v>14189</v>
      </c>
      <c r="J193" s="19">
        <v>2231</v>
      </c>
      <c r="K193" s="19">
        <v>3944</v>
      </c>
      <c r="L193" s="19">
        <v>0</v>
      </c>
      <c r="M193" s="19">
        <v>245319</v>
      </c>
      <c r="N193" s="6">
        <f t="shared" si="2"/>
        <v>1943837</v>
      </c>
    </row>
    <row r="194" spans="1:14" x14ac:dyDescent="0.25">
      <c r="A194" s="9">
        <v>191</v>
      </c>
      <c r="B194" s="21" t="s">
        <v>202</v>
      </c>
      <c r="C194" s="19">
        <v>53420</v>
      </c>
      <c r="D194" s="19">
        <v>23740</v>
      </c>
      <c r="E194" s="19">
        <f>+'JUNIO ORD'!E194+'1ER AJ IEPS 2022'!C194</f>
        <v>890</v>
      </c>
      <c r="F194" s="19">
        <v>2325</v>
      </c>
      <c r="G194" s="19">
        <v>269</v>
      </c>
      <c r="H194" s="19">
        <v>324</v>
      </c>
      <c r="I194" s="19">
        <v>202</v>
      </c>
      <c r="J194" s="19">
        <v>153</v>
      </c>
      <c r="K194" s="19">
        <v>61</v>
      </c>
      <c r="L194" s="19">
        <v>0</v>
      </c>
      <c r="M194" s="19">
        <v>0</v>
      </c>
      <c r="N194" s="6">
        <f t="shared" si="2"/>
        <v>81384</v>
      </c>
    </row>
    <row r="195" spans="1:14" x14ac:dyDescent="0.25">
      <c r="A195" s="9">
        <v>192</v>
      </c>
      <c r="B195" s="21" t="s">
        <v>203</v>
      </c>
      <c r="C195" s="19">
        <v>186744</v>
      </c>
      <c r="D195" s="19">
        <v>62217</v>
      </c>
      <c r="E195" s="19">
        <f>+'JUNIO ORD'!E195+'1ER AJ IEPS 2022'!C195</f>
        <v>2669</v>
      </c>
      <c r="F195" s="19">
        <v>4759</v>
      </c>
      <c r="G195" s="19">
        <v>1393</v>
      </c>
      <c r="H195" s="19">
        <v>1498</v>
      </c>
      <c r="I195" s="19">
        <v>1335</v>
      </c>
      <c r="J195" s="19">
        <v>333</v>
      </c>
      <c r="K195" s="19">
        <v>485</v>
      </c>
      <c r="L195" s="19">
        <v>1054</v>
      </c>
      <c r="M195" s="19">
        <v>0</v>
      </c>
      <c r="N195" s="6">
        <f t="shared" si="2"/>
        <v>262487</v>
      </c>
    </row>
    <row r="196" spans="1:14" x14ac:dyDescent="0.25">
      <c r="A196" s="9">
        <v>193</v>
      </c>
      <c r="B196" s="21" t="s">
        <v>204</v>
      </c>
      <c r="C196" s="19">
        <v>321994</v>
      </c>
      <c r="D196" s="19">
        <v>61943</v>
      </c>
      <c r="E196" s="19">
        <f>+'JUNIO ORD'!E196+'1ER AJ IEPS 2022'!C196</f>
        <v>4457</v>
      </c>
      <c r="F196" s="19">
        <v>5041</v>
      </c>
      <c r="G196" s="19">
        <v>2556</v>
      </c>
      <c r="H196" s="19">
        <v>3030</v>
      </c>
      <c r="I196" s="19">
        <v>2906</v>
      </c>
      <c r="J196" s="19">
        <v>372</v>
      </c>
      <c r="K196" s="19">
        <v>1154</v>
      </c>
      <c r="L196" s="19">
        <v>0</v>
      </c>
      <c r="M196" s="19">
        <v>0</v>
      </c>
      <c r="N196" s="6">
        <f t="shared" si="2"/>
        <v>403453</v>
      </c>
    </row>
    <row r="197" spans="1:14" x14ac:dyDescent="0.25">
      <c r="A197" s="9">
        <v>194</v>
      </c>
      <c r="B197" s="21" t="s">
        <v>205</v>
      </c>
      <c r="C197" s="19">
        <v>199188</v>
      </c>
      <c r="D197" s="19">
        <v>63079</v>
      </c>
      <c r="E197" s="19">
        <f>+'JUNIO ORD'!E197+'1ER AJ IEPS 2022'!C197</f>
        <v>2726</v>
      </c>
      <c r="F197" s="19">
        <v>6107</v>
      </c>
      <c r="G197" s="19">
        <v>1247</v>
      </c>
      <c r="H197" s="19">
        <v>1385</v>
      </c>
      <c r="I197" s="19">
        <v>1094</v>
      </c>
      <c r="J197" s="19">
        <v>445</v>
      </c>
      <c r="K197" s="19">
        <v>374</v>
      </c>
      <c r="L197" s="19">
        <v>3550</v>
      </c>
      <c r="M197" s="19">
        <v>0</v>
      </c>
      <c r="N197" s="6">
        <f t="shared" ref="N197:N260" si="3">SUM(C197:M197)</f>
        <v>279195</v>
      </c>
    </row>
    <row r="198" spans="1:14" x14ac:dyDescent="0.25">
      <c r="A198" s="9">
        <v>195</v>
      </c>
      <c r="B198" s="21" t="s">
        <v>206</v>
      </c>
      <c r="C198" s="19">
        <v>198158</v>
      </c>
      <c r="D198" s="19">
        <v>68834</v>
      </c>
      <c r="E198" s="19">
        <f>+'JUNIO ORD'!E198+'1ER AJ IEPS 2022'!C198</f>
        <v>2953</v>
      </c>
      <c r="F198" s="19">
        <v>7028</v>
      </c>
      <c r="G198" s="19">
        <v>938</v>
      </c>
      <c r="H198" s="19">
        <v>1319</v>
      </c>
      <c r="I198" s="19">
        <v>899</v>
      </c>
      <c r="J198" s="19">
        <v>497</v>
      </c>
      <c r="K198" s="19">
        <v>321</v>
      </c>
      <c r="L198" s="19">
        <v>0</v>
      </c>
      <c r="M198" s="19">
        <v>0</v>
      </c>
      <c r="N198" s="6">
        <f t="shared" si="3"/>
        <v>280947</v>
      </c>
    </row>
    <row r="199" spans="1:14" x14ac:dyDescent="0.25">
      <c r="A199" s="9">
        <v>196</v>
      </c>
      <c r="B199" s="21" t="s">
        <v>207</v>
      </c>
      <c r="C199" s="19">
        <v>161796</v>
      </c>
      <c r="D199" s="19">
        <v>37384</v>
      </c>
      <c r="E199" s="19">
        <f>+'JUNIO ORD'!E199+'1ER AJ IEPS 2022'!C199</f>
        <v>2388</v>
      </c>
      <c r="F199" s="19">
        <v>3330</v>
      </c>
      <c r="G199" s="19">
        <v>371</v>
      </c>
      <c r="H199" s="19">
        <v>1454</v>
      </c>
      <c r="I199" s="19">
        <v>1036</v>
      </c>
      <c r="J199" s="19">
        <v>225</v>
      </c>
      <c r="K199" s="19">
        <v>526</v>
      </c>
      <c r="L199" s="19">
        <v>1576</v>
      </c>
      <c r="M199" s="19">
        <v>0</v>
      </c>
      <c r="N199" s="6">
        <f t="shared" si="3"/>
        <v>210086</v>
      </c>
    </row>
    <row r="200" spans="1:14" x14ac:dyDescent="0.25">
      <c r="A200" s="9">
        <v>197</v>
      </c>
      <c r="B200" s="21" t="s">
        <v>208</v>
      </c>
      <c r="C200" s="19">
        <v>420072</v>
      </c>
      <c r="D200" s="19">
        <v>123890</v>
      </c>
      <c r="E200" s="19">
        <f>+'JUNIO ORD'!E200+'1ER AJ IEPS 2022'!C200</f>
        <v>5758</v>
      </c>
      <c r="F200" s="19">
        <v>10039</v>
      </c>
      <c r="G200" s="19">
        <v>2974</v>
      </c>
      <c r="H200" s="19">
        <v>3384</v>
      </c>
      <c r="I200" s="19">
        <v>2994</v>
      </c>
      <c r="J200" s="19">
        <v>684</v>
      </c>
      <c r="K200" s="19">
        <v>1112</v>
      </c>
      <c r="L200" s="19">
        <v>0</v>
      </c>
      <c r="M200" s="19">
        <v>0</v>
      </c>
      <c r="N200" s="6">
        <f t="shared" si="3"/>
        <v>570907</v>
      </c>
    </row>
    <row r="201" spans="1:14" x14ac:dyDescent="0.25">
      <c r="A201" s="9">
        <v>198</v>
      </c>
      <c r="B201" s="21" t="s">
        <v>209</v>
      </c>
      <c r="C201" s="19">
        <v>2004578</v>
      </c>
      <c r="D201" s="19">
        <v>747154</v>
      </c>
      <c r="E201" s="19">
        <f>+'JUNIO ORD'!E201+'1ER AJ IEPS 2022'!C201</f>
        <v>26749</v>
      </c>
      <c r="F201" s="19">
        <v>42360</v>
      </c>
      <c r="G201" s="19">
        <v>26666</v>
      </c>
      <c r="H201" s="19">
        <v>16766</v>
      </c>
      <c r="I201" s="19">
        <v>19755</v>
      </c>
      <c r="J201" s="19">
        <v>2806</v>
      </c>
      <c r="K201" s="19">
        <v>5770</v>
      </c>
      <c r="L201" s="19">
        <v>0</v>
      </c>
      <c r="M201" s="19">
        <v>0</v>
      </c>
      <c r="N201" s="6">
        <f t="shared" si="3"/>
        <v>2892604</v>
      </c>
    </row>
    <row r="202" spans="1:14" x14ac:dyDescent="0.25">
      <c r="A202" s="9">
        <v>199</v>
      </c>
      <c r="B202" s="21" t="s">
        <v>210</v>
      </c>
      <c r="C202" s="19">
        <v>97514</v>
      </c>
      <c r="D202" s="19">
        <v>42538</v>
      </c>
      <c r="E202" s="19">
        <f>+'JUNIO ORD'!E202+'1ER AJ IEPS 2022'!C202</f>
        <v>1613</v>
      </c>
      <c r="F202" s="19">
        <v>4547</v>
      </c>
      <c r="G202" s="19">
        <v>441</v>
      </c>
      <c r="H202" s="19">
        <v>541</v>
      </c>
      <c r="I202" s="19">
        <v>296</v>
      </c>
      <c r="J202" s="19">
        <v>280</v>
      </c>
      <c r="K202" s="19">
        <v>77</v>
      </c>
      <c r="L202" s="19">
        <v>8998</v>
      </c>
      <c r="M202" s="19">
        <v>0</v>
      </c>
      <c r="N202" s="6">
        <f t="shared" si="3"/>
        <v>156845</v>
      </c>
    </row>
    <row r="203" spans="1:14" x14ac:dyDescent="0.25">
      <c r="A203" s="9">
        <v>200</v>
      </c>
      <c r="B203" s="21" t="s">
        <v>211</v>
      </c>
      <c r="C203" s="19">
        <v>279572</v>
      </c>
      <c r="D203" s="19">
        <v>57662</v>
      </c>
      <c r="E203" s="19">
        <f>+'JUNIO ORD'!E203+'1ER AJ IEPS 2022'!C203</f>
        <v>4112</v>
      </c>
      <c r="F203" s="19">
        <v>9037</v>
      </c>
      <c r="G203" s="19">
        <v>3309</v>
      </c>
      <c r="H203" s="19">
        <v>1987</v>
      </c>
      <c r="I203" s="19">
        <v>2159</v>
      </c>
      <c r="J203" s="19">
        <v>584</v>
      </c>
      <c r="K203" s="19">
        <v>545</v>
      </c>
      <c r="L203" s="19">
        <v>0</v>
      </c>
      <c r="M203" s="19">
        <v>0</v>
      </c>
      <c r="N203" s="6">
        <f t="shared" si="3"/>
        <v>358967</v>
      </c>
    </row>
    <row r="204" spans="1:14" x14ac:dyDescent="0.25">
      <c r="A204" s="9">
        <v>201</v>
      </c>
      <c r="B204" s="21" t="s">
        <v>212</v>
      </c>
      <c r="C204" s="19">
        <v>165872</v>
      </c>
      <c r="D204" s="19">
        <v>37977</v>
      </c>
      <c r="E204" s="19">
        <f>+'JUNIO ORD'!E204+'1ER AJ IEPS 2022'!C204</f>
        <v>2506</v>
      </c>
      <c r="F204" s="19">
        <v>5533</v>
      </c>
      <c r="G204" s="19">
        <v>1693</v>
      </c>
      <c r="H204" s="19">
        <v>1176</v>
      </c>
      <c r="I204" s="19">
        <v>1170</v>
      </c>
      <c r="J204" s="19">
        <v>355</v>
      </c>
      <c r="K204" s="19">
        <v>319</v>
      </c>
      <c r="L204" s="19">
        <v>0</v>
      </c>
      <c r="M204" s="19">
        <v>0</v>
      </c>
      <c r="N204" s="6">
        <f t="shared" si="3"/>
        <v>216601</v>
      </c>
    </row>
    <row r="205" spans="1:14" x14ac:dyDescent="0.25">
      <c r="A205" s="9">
        <v>202</v>
      </c>
      <c r="B205" s="21" t="s">
        <v>213</v>
      </c>
      <c r="C205" s="19">
        <v>343388</v>
      </c>
      <c r="D205" s="19">
        <v>109161</v>
      </c>
      <c r="E205" s="19">
        <f>+'JUNIO ORD'!E205+'1ER AJ IEPS 2022'!C205</f>
        <v>4835</v>
      </c>
      <c r="F205" s="19">
        <v>9603</v>
      </c>
      <c r="G205" s="19">
        <v>4121</v>
      </c>
      <c r="H205" s="19">
        <v>2597</v>
      </c>
      <c r="I205" s="19">
        <v>2864</v>
      </c>
      <c r="J205" s="19">
        <v>616</v>
      </c>
      <c r="K205" s="19">
        <v>787</v>
      </c>
      <c r="L205" s="19">
        <v>0</v>
      </c>
      <c r="M205" s="19">
        <v>0</v>
      </c>
      <c r="N205" s="6">
        <f t="shared" si="3"/>
        <v>477972</v>
      </c>
    </row>
    <row r="206" spans="1:14" x14ac:dyDescent="0.25">
      <c r="A206" s="9">
        <v>203</v>
      </c>
      <c r="B206" s="21" t="s">
        <v>214</v>
      </c>
      <c r="C206" s="19">
        <v>266728</v>
      </c>
      <c r="D206" s="19">
        <v>63009</v>
      </c>
      <c r="E206" s="19">
        <f>+'JUNIO ORD'!E206+'1ER AJ IEPS 2022'!C206</f>
        <v>3989</v>
      </c>
      <c r="F206" s="19">
        <v>8810</v>
      </c>
      <c r="G206" s="19">
        <v>3150</v>
      </c>
      <c r="H206" s="19">
        <v>1890</v>
      </c>
      <c r="I206" s="19">
        <v>2051</v>
      </c>
      <c r="J206" s="19">
        <v>571</v>
      </c>
      <c r="K206" s="19">
        <v>513</v>
      </c>
      <c r="L206" s="19">
        <v>0</v>
      </c>
      <c r="M206" s="19">
        <v>0</v>
      </c>
      <c r="N206" s="6">
        <f t="shared" si="3"/>
        <v>350711</v>
      </c>
    </row>
    <row r="207" spans="1:14" x14ac:dyDescent="0.25">
      <c r="A207" s="9">
        <v>204</v>
      </c>
      <c r="B207" s="21" t="s">
        <v>215</v>
      </c>
      <c r="C207" s="19">
        <v>89008</v>
      </c>
      <c r="D207" s="19">
        <v>38133</v>
      </c>
      <c r="E207" s="19">
        <f>+'JUNIO ORD'!E207+'1ER AJ IEPS 2022'!C207</f>
        <v>1360</v>
      </c>
      <c r="F207" s="19">
        <v>3369</v>
      </c>
      <c r="G207" s="19">
        <v>575</v>
      </c>
      <c r="H207" s="19">
        <v>575</v>
      </c>
      <c r="I207" s="19">
        <v>435</v>
      </c>
      <c r="J207" s="19">
        <v>209</v>
      </c>
      <c r="K207" s="19">
        <v>131</v>
      </c>
      <c r="L207" s="19">
        <v>13257</v>
      </c>
      <c r="M207" s="19">
        <v>0</v>
      </c>
      <c r="N207" s="6">
        <f t="shared" si="3"/>
        <v>147052</v>
      </c>
    </row>
    <row r="208" spans="1:14" x14ac:dyDescent="0.25">
      <c r="A208" s="9">
        <v>205</v>
      </c>
      <c r="B208" s="21" t="s">
        <v>216</v>
      </c>
      <c r="C208" s="19">
        <v>1155342</v>
      </c>
      <c r="D208" s="19">
        <v>390925</v>
      </c>
      <c r="E208" s="19">
        <f>+'JUNIO ORD'!E208+'1ER AJ IEPS 2022'!C208</f>
        <v>16018</v>
      </c>
      <c r="F208" s="19">
        <v>28963</v>
      </c>
      <c r="G208" s="19">
        <v>15157</v>
      </c>
      <c r="H208" s="19">
        <v>9265</v>
      </c>
      <c r="I208" s="19">
        <v>10749</v>
      </c>
      <c r="J208" s="19">
        <v>1900</v>
      </c>
      <c r="K208" s="19">
        <v>2990</v>
      </c>
      <c r="L208" s="19">
        <v>0</v>
      </c>
      <c r="M208" s="19">
        <v>39594</v>
      </c>
      <c r="N208" s="6">
        <f t="shared" si="3"/>
        <v>1670903</v>
      </c>
    </row>
    <row r="209" spans="1:14" x14ac:dyDescent="0.25">
      <c r="A209" s="9">
        <v>206</v>
      </c>
      <c r="B209" s="21" t="s">
        <v>217</v>
      </c>
      <c r="C209" s="19">
        <v>179654</v>
      </c>
      <c r="D209" s="19">
        <v>44107</v>
      </c>
      <c r="E209" s="19">
        <f>+'JUNIO ORD'!E209+'1ER AJ IEPS 2022'!C209</f>
        <v>2649</v>
      </c>
      <c r="F209" s="19">
        <v>5541</v>
      </c>
      <c r="G209" s="19">
        <v>2187</v>
      </c>
      <c r="H209" s="19">
        <v>1318</v>
      </c>
      <c r="I209" s="19">
        <v>1450</v>
      </c>
      <c r="J209" s="19">
        <v>381</v>
      </c>
      <c r="K209" s="19">
        <v>378</v>
      </c>
      <c r="L209" s="19">
        <v>0</v>
      </c>
      <c r="M209" s="19">
        <v>0</v>
      </c>
      <c r="N209" s="6">
        <f t="shared" si="3"/>
        <v>237665</v>
      </c>
    </row>
    <row r="210" spans="1:14" x14ac:dyDescent="0.25">
      <c r="A210" s="9">
        <v>207</v>
      </c>
      <c r="B210" s="21" t="s">
        <v>218</v>
      </c>
      <c r="C210" s="19">
        <v>1330374</v>
      </c>
      <c r="D210" s="19">
        <v>197875</v>
      </c>
      <c r="E210" s="19">
        <f>+'JUNIO ORD'!E210+'1ER AJ IEPS 2022'!C210</f>
        <v>18030</v>
      </c>
      <c r="F210" s="19">
        <v>28296</v>
      </c>
      <c r="G210" s="19">
        <v>17027</v>
      </c>
      <c r="H210" s="19">
        <v>11192</v>
      </c>
      <c r="I210" s="19">
        <v>12916</v>
      </c>
      <c r="J210" s="19">
        <v>1970</v>
      </c>
      <c r="K210" s="19">
        <v>3860</v>
      </c>
      <c r="L210" s="19">
        <v>0</v>
      </c>
      <c r="M210" s="19">
        <v>32824</v>
      </c>
      <c r="N210" s="6">
        <f t="shared" si="3"/>
        <v>1654364</v>
      </c>
    </row>
    <row r="211" spans="1:14" x14ac:dyDescent="0.25">
      <c r="A211" s="9">
        <v>208</v>
      </c>
      <c r="B211" s="21" t="s">
        <v>219</v>
      </c>
      <c r="C211" s="19">
        <v>501940</v>
      </c>
      <c r="D211" s="19">
        <v>130548</v>
      </c>
      <c r="E211" s="19">
        <f>+'JUNIO ORD'!E211+'1ER AJ IEPS 2022'!C211</f>
        <v>7261</v>
      </c>
      <c r="F211" s="19">
        <v>15528</v>
      </c>
      <c r="G211" s="19">
        <v>6206</v>
      </c>
      <c r="H211" s="19">
        <v>3631</v>
      </c>
      <c r="I211" s="19">
        <v>4058</v>
      </c>
      <c r="J211" s="19">
        <v>1009</v>
      </c>
      <c r="K211" s="19">
        <v>1027</v>
      </c>
      <c r="L211" s="19">
        <v>0</v>
      </c>
      <c r="M211" s="19">
        <v>0</v>
      </c>
      <c r="N211" s="6">
        <f t="shared" si="3"/>
        <v>671208</v>
      </c>
    </row>
    <row r="212" spans="1:14" x14ac:dyDescent="0.25">
      <c r="A212" s="9">
        <v>209</v>
      </c>
      <c r="B212" s="21" t="s">
        <v>220</v>
      </c>
      <c r="C212" s="19">
        <v>126264</v>
      </c>
      <c r="D212" s="19">
        <v>62672</v>
      </c>
      <c r="E212" s="19">
        <f>+'JUNIO ORD'!E212+'1ER AJ IEPS 2022'!C212</f>
        <v>2072</v>
      </c>
      <c r="F212" s="19">
        <v>5744</v>
      </c>
      <c r="G212" s="19">
        <v>543</v>
      </c>
      <c r="H212" s="19">
        <v>715</v>
      </c>
      <c r="I212" s="19">
        <v>391</v>
      </c>
      <c r="J212" s="19">
        <v>360</v>
      </c>
      <c r="K212" s="19">
        <v>111</v>
      </c>
      <c r="L212" s="19">
        <v>3466</v>
      </c>
      <c r="M212" s="19">
        <v>0</v>
      </c>
      <c r="N212" s="6">
        <f t="shared" si="3"/>
        <v>202338</v>
      </c>
    </row>
    <row r="213" spans="1:14" x14ac:dyDescent="0.25">
      <c r="A213" s="9">
        <v>210</v>
      </c>
      <c r="B213" s="21" t="s">
        <v>221</v>
      </c>
      <c r="C213" s="19">
        <v>418906</v>
      </c>
      <c r="D213" s="19">
        <v>61881</v>
      </c>
      <c r="E213" s="19">
        <f>+'JUNIO ORD'!E213+'1ER AJ IEPS 2022'!C213</f>
        <v>6018</v>
      </c>
      <c r="F213" s="19">
        <v>12983</v>
      </c>
      <c r="G213" s="19">
        <v>5201</v>
      </c>
      <c r="H213" s="19">
        <v>3010</v>
      </c>
      <c r="I213" s="19">
        <v>3360</v>
      </c>
      <c r="J213" s="19">
        <v>843</v>
      </c>
      <c r="K213" s="19">
        <v>845</v>
      </c>
      <c r="L213" s="19">
        <v>0</v>
      </c>
      <c r="M213" s="19">
        <v>0</v>
      </c>
      <c r="N213" s="6">
        <f t="shared" si="3"/>
        <v>513047</v>
      </c>
    </row>
    <row r="214" spans="1:14" x14ac:dyDescent="0.25">
      <c r="A214" s="9">
        <v>211</v>
      </c>
      <c r="B214" s="21" t="s">
        <v>222</v>
      </c>
      <c r="C214" s="19">
        <v>244490</v>
      </c>
      <c r="D214" s="19">
        <v>67082</v>
      </c>
      <c r="E214" s="19">
        <f>+'JUNIO ORD'!E214+'1ER AJ IEPS 2022'!C214</f>
        <v>3539</v>
      </c>
      <c r="F214" s="19">
        <v>7624</v>
      </c>
      <c r="G214" s="19">
        <v>3046</v>
      </c>
      <c r="H214" s="19">
        <v>1760</v>
      </c>
      <c r="I214" s="19">
        <v>1977</v>
      </c>
      <c r="J214" s="19">
        <v>488</v>
      </c>
      <c r="K214" s="19">
        <v>495</v>
      </c>
      <c r="L214" s="19">
        <v>4813</v>
      </c>
      <c r="M214" s="19">
        <v>0</v>
      </c>
      <c r="N214" s="6">
        <f t="shared" si="3"/>
        <v>335314</v>
      </c>
    </row>
    <row r="215" spans="1:14" x14ac:dyDescent="0.25">
      <c r="A215" s="9">
        <v>212</v>
      </c>
      <c r="B215" s="21" t="s">
        <v>223</v>
      </c>
      <c r="C215" s="19">
        <v>250540</v>
      </c>
      <c r="D215" s="19">
        <v>54353</v>
      </c>
      <c r="E215" s="19">
        <f>+'JUNIO ORD'!E215+'1ER AJ IEPS 2022'!C215</f>
        <v>3776</v>
      </c>
      <c r="F215" s="19">
        <v>8292</v>
      </c>
      <c r="G215" s="19">
        <v>2772</v>
      </c>
      <c r="H215" s="19">
        <v>1784</v>
      </c>
      <c r="I215" s="19">
        <v>1867</v>
      </c>
      <c r="J215" s="19">
        <v>535</v>
      </c>
      <c r="K215" s="19">
        <v>487</v>
      </c>
      <c r="L215" s="19">
        <v>0</v>
      </c>
      <c r="M215" s="19">
        <v>0</v>
      </c>
      <c r="N215" s="6">
        <f t="shared" si="3"/>
        <v>324406</v>
      </c>
    </row>
    <row r="216" spans="1:14" x14ac:dyDescent="0.25">
      <c r="A216" s="9">
        <v>213</v>
      </c>
      <c r="B216" s="21" t="s">
        <v>224</v>
      </c>
      <c r="C216" s="19">
        <v>423364</v>
      </c>
      <c r="D216" s="19">
        <v>103749</v>
      </c>
      <c r="E216" s="19">
        <f>+'JUNIO ORD'!E216+'1ER AJ IEPS 2022'!C216</f>
        <v>5668</v>
      </c>
      <c r="F216" s="19">
        <v>9220</v>
      </c>
      <c r="G216" s="19">
        <v>3774</v>
      </c>
      <c r="H216" s="19">
        <v>3507</v>
      </c>
      <c r="I216" s="19">
        <v>3439</v>
      </c>
      <c r="J216" s="19">
        <v>589</v>
      </c>
      <c r="K216" s="19">
        <v>1195</v>
      </c>
      <c r="L216" s="19">
        <v>15022</v>
      </c>
      <c r="M216" s="19">
        <v>0</v>
      </c>
      <c r="N216" s="6">
        <f t="shared" si="3"/>
        <v>569527</v>
      </c>
    </row>
    <row r="217" spans="1:14" x14ac:dyDescent="0.25">
      <c r="A217" s="9">
        <v>214</v>
      </c>
      <c r="B217" s="21" t="s">
        <v>225</v>
      </c>
      <c r="C217" s="19">
        <v>194944</v>
      </c>
      <c r="D217" s="19">
        <v>45647</v>
      </c>
      <c r="E217" s="19">
        <f>+'JUNIO ORD'!E217+'1ER AJ IEPS 2022'!C217</f>
        <v>2929</v>
      </c>
      <c r="F217" s="19">
        <v>6846</v>
      </c>
      <c r="G217" s="19">
        <v>1832</v>
      </c>
      <c r="H217" s="19">
        <v>1321</v>
      </c>
      <c r="I217" s="19">
        <v>1243</v>
      </c>
      <c r="J217" s="19">
        <v>445</v>
      </c>
      <c r="K217" s="19">
        <v>333</v>
      </c>
      <c r="L217" s="19">
        <v>0</v>
      </c>
      <c r="M217" s="19">
        <v>0</v>
      </c>
      <c r="N217" s="6">
        <f t="shared" si="3"/>
        <v>255540</v>
      </c>
    </row>
    <row r="218" spans="1:14" x14ac:dyDescent="0.25">
      <c r="A218" s="9">
        <v>215</v>
      </c>
      <c r="B218" s="21" t="s">
        <v>226</v>
      </c>
      <c r="C218" s="19">
        <v>110806</v>
      </c>
      <c r="D218" s="19">
        <v>48974</v>
      </c>
      <c r="E218" s="19">
        <f>+'JUNIO ORD'!E218+'1ER AJ IEPS 2022'!C218</f>
        <v>1563</v>
      </c>
      <c r="F218" s="19">
        <v>3348</v>
      </c>
      <c r="G218" s="19">
        <v>802</v>
      </c>
      <c r="H218" s="19">
        <v>797</v>
      </c>
      <c r="I218" s="19">
        <v>677</v>
      </c>
      <c r="J218" s="19">
        <v>231</v>
      </c>
      <c r="K218" s="19">
        <v>225</v>
      </c>
      <c r="L218" s="19">
        <v>0</v>
      </c>
      <c r="M218" s="19">
        <v>0</v>
      </c>
      <c r="N218" s="6">
        <f t="shared" si="3"/>
        <v>167423</v>
      </c>
    </row>
    <row r="219" spans="1:14" x14ac:dyDescent="0.25">
      <c r="A219" s="9">
        <v>216</v>
      </c>
      <c r="B219" s="21" t="s">
        <v>227</v>
      </c>
      <c r="C219" s="19">
        <v>149546</v>
      </c>
      <c r="D219" s="19">
        <v>66816</v>
      </c>
      <c r="E219" s="19">
        <f>+'JUNIO ORD'!E219+'1ER AJ IEPS 2022'!C219</f>
        <v>2316</v>
      </c>
      <c r="F219" s="19">
        <v>5841</v>
      </c>
      <c r="G219" s="19">
        <v>1124</v>
      </c>
      <c r="H219" s="19">
        <v>948</v>
      </c>
      <c r="I219" s="19">
        <v>766</v>
      </c>
      <c r="J219" s="19">
        <v>363</v>
      </c>
      <c r="K219" s="19">
        <v>207</v>
      </c>
      <c r="L219" s="19">
        <v>1276</v>
      </c>
      <c r="M219" s="19">
        <v>0</v>
      </c>
      <c r="N219" s="6">
        <f t="shared" si="3"/>
        <v>229203</v>
      </c>
    </row>
    <row r="220" spans="1:14" x14ac:dyDescent="0.25">
      <c r="A220" s="11">
        <v>217</v>
      </c>
      <c r="B220" s="21" t="s">
        <v>228</v>
      </c>
      <c r="C220" s="19">
        <v>282024</v>
      </c>
      <c r="D220" s="19">
        <v>59024</v>
      </c>
      <c r="E220" s="19">
        <f>+'JUNIO ORD'!E220+'1ER AJ IEPS 2022'!C220</f>
        <v>4129</v>
      </c>
      <c r="F220" s="19">
        <v>9540</v>
      </c>
      <c r="G220" s="19">
        <v>2919</v>
      </c>
      <c r="H220" s="19">
        <v>1927</v>
      </c>
      <c r="I220" s="19">
        <v>1951</v>
      </c>
      <c r="J220" s="19">
        <v>637</v>
      </c>
      <c r="K220" s="19">
        <v>496</v>
      </c>
      <c r="L220" s="19">
        <v>0</v>
      </c>
      <c r="M220" s="19">
        <v>0</v>
      </c>
      <c r="N220" s="6">
        <f t="shared" si="3"/>
        <v>362647</v>
      </c>
    </row>
    <row r="221" spans="1:14" x14ac:dyDescent="0.25">
      <c r="A221" s="9">
        <v>218</v>
      </c>
      <c r="B221" s="21" t="s">
        <v>229</v>
      </c>
      <c r="C221" s="19">
        <v>100218</v>
      </c>
      <c r="D221" s="19">
        <v>50253</v>
      </c>
      <c r="E221" s="19">
        <f>+'JUNIO ORD'!E221+'1ER AJ IEPS 2022'!C221</f>
        <v>1665</v>
      </c>
      <c r="F221" s="19">
        <v>4682</v>
      </c>
      <c r="G221" s="19">
        <v>490</v>
      </c>
      <c r="H221" s="19">
        <v>556</v>
      </c>
      <c r="I221" s="19">
        <v>316</v>
      </c>
      <c r="J221" s="19">
        <v>290</v>
      </c>
      <c r="K221" s="19">
        <v>79</v>
      </c>
      <c r="L221" s="19">
        <v>5319</v>
      </c>
      <c r="M221" s="19">
        <v>0</v>
      </c>
      <c r="N221" s="6">
        <f t="shared" si="3"/>
        <v>163868</v>
      </c>
    </row>
    <row r="222" spans="1:14" x14ac:dyDescent="0.25">
      <c r="A222" s="9">
        <v>219</v>
      </c>
      <c r="B222" s="21" t="s">
        <v>230</v>
      </c>
      <c r="C222" s="19">
        <v>237614</v>
      </c>
      <c r="D222" s="19">
        <v>74289</v>
      </c>
      <c r="E222" s="19">
        <f>+'JUNIO ORD'!E222+'1ER AJ IEPS 2022'!C222</f>
        <v>3623</v>
      </c>
      <c r="F222" s="19">
        <v>8264</v>
      </c>
      <c r="G222" s="19">
        <v>2401</v>
      </c>
      <c r="H222" s="19">
        <v>1644</v>
      </c>
      <c r="I222" s="19">
        <v>1614</v>
      </c>
      <c r="J222" s="19">
        <v>540</v>
      </c>
      <c r="K222" s="19">
        <v>426</v>
      </c>
      <c r="L222" s="19">
        <v>0</v>
      </c>
      <c r="M222" s="19">
        <v>0</v>
      </c>
      <c r="N222" s="6">
        <f t="shared" si="3"/>
        <v>330415</v>
      </c>
    </row>
    <row r="223" spans="1:14" x14ac:dyDescent="0.25">
      <c r="A223" s="9">
        <v>220</v>
      </c>
      <c r="B223" s="21" t="s">
        <v>231</v>
      </c>
      <c r="C223" s="19">
        <v>257864</v>
      </c>
      <c r="D223" s="19">
        <v>78698</v>
      </c>
      <c r="E223" s="19">
        <f>+'JUNIO ORD'!E223+'1ER AJ IEPS 2022'!C223</f>
        <v>3781</v>
      </c>
      <c r="F223" s="19">
        <v>8097</v>
      </c>
      <c r="G223" s="19">
        <v>2435</v>
      </c>
      <c r="H223" s="19">
        <v>1865</v>
      </c>
      <c r="I223" s="19">
        <v>1791</v>
      </c>
      <c r="J223" s="19">
        <v>535</v>
      </c>
      <c r="K223" s="19">
        <v>525</v>
      </c>
      <c r="L223" s="19">
        <v>0</v>
      </c>
      <c r="M223" s="19">
        <v>0</v>
      </c>
      <c r="N223" s="6">
        <f t="shared" si="3"/>
        <v>355591</v>
      </c>
    </row>
    <row r="224" spans="1:14" x14ac:dyDescent="0.25">
      <c r="A224" s="9">
        <v>221</v>
      </c>
      <c r="B224" s="21" t="s">
        <v>232</v>
      </c>
      <c r="C224" s="19">
        <v>134082</v>
      </c>
      <c r="D224" s="19">
        <v>51614</v>
      </c>
      <c r="E224" s="19">
        <f>+'JUNIO ORD'!E224+'1ER AJ IEPS 2022'!C224</f>
        <v>2002</v>
      </c>
      <c r="F224" s="19">
        <v>4426</v>
      </c>
      <c r="G224" s="19">
        <v>1353</v>
      </c>
      <c r="H224" s="19">
        <v>949</v>
      </c>
      <c r="I224" s="19">
        <v>937</v>
      </c>
      <c r="J224" s="19">
        <v>282</v>
      </c>
      <c r="K224" s="19">
        <v>258</v>
      </c>
      <c r="L224" s="19">
        <v>0</v>
      </c>
      <c r="M224" s="19">
        <v>0</v>
      </c>
      <c r="N224" s="6">
        <f t="shared" si="3"/>
        <v>195903</v>
      </c>
    </row>
    <row r="225" spans="1:14" x14ac:dyDescent="0.25">
      <c r="A225" s="9">
        <v>222</v>
      </c>
      <c r="B225" s="21" t="s">
        <v>233</v>
      </c>
      <c r="C225" s="19">
        <v>148836</v>
      </c>
      <c r="D225" s="19">
        <v>54243</v>
      </c>
      <c r="E225" s="19">
        <f>+'JUNIO ORD'!E225+'1ER AJ IEPS 2022'!C225</f>
        <v>2242</v>
      </c>
      <c r="F225" s="19">
        <v>5160</v>
      </c>
      <c r="G225" s="19">
        <v>1291</v>
      </c>
      <c r="H225" s="19">
        <v>1023</v>
      </c>
      <c r="I225" s="19">
        <v>924</v>
      </c>
      <c r="J225" s="19">
        <v>327</v>
      </c>
      <c r="K225" s="19">
        <v>264</v>
      </c>
      <c r="L225" s="19">
        <v>0</v>
      </c>
      <c r="M225" s="19">
        <v>0</v>
      </c>
      <c r="N225" s="6">
        <f t="shared" si="3"/>
        <v>214310</v>
      </c>
    </row>
    <row r="226" spans="1:14" x14ac:dyDescent="0.25">
      <c r="A226" s="9">
        <v>223</v>
      </c>
      <c r="B226" s="21" t="s">
        <v>234</v>
      </c>
      <c r="C226" s="19">
        <v>89068</v>
      </c>
      <c r="D226" s="19">
        <v>69202</v>
      </c>
      <c r="E226" s="19">
        <f>+'JUNIO ORD'!E226+'1ER AJ IEPS 2022'!C226</f>
        <v>1468</v>
      </c>
      <c r="F226" s="19">
        <v>4132</v>
      </c>
      <c r="G226" s="19">
        <v>401</v>
      </c>
      <c r="H226" s="19">
        <v>495</v>
      </c>
      <c r="I226" s="19">
        <v>268</v>
      </c>
      <c r="J226" s="19">
        <v>255</v>
      </c>
      <c r="K226" s="19">
        <v>71</v>
      </c>
      <c r="L226" s="19">
        <v>0</v>
      </c>
      <c r="M226" s="19">
        <v>0</v>
      </c>
      <c r="N226" s="6">
        <f t="shared" si="3"/>
        <v>165360</v>
      </c>
    </row>
    <row r="227" spans="1:14" x14ac:dyDescent="0.25">
      <c r="A227" s="9">
        <v>224</v>
      </c>
      <c r="B227" s="21" t="s">
        <v>235</v>
      </c>
      <c r="C227" s="19">
        <v>75070</v>
      </c>
      <c r="D227" s="19">
        <v>38053</v>
      </c>
      <c r="E227" s="19">
        <f>+'JUNIO ORD'!E227+'1ER AJ IEPS 2022'!C227</f>
        <v>1204</v>
      </c>
      <c r="F227" s="19">
        <v>3113</v>
      </c>
      <c r="G227" s="19">
        <v>584</v>
      </c>
      <c r="H227" s="19">
        <v>463</v>
      </c>
      <c r="I227" s="19">
        <v>373</v>
      </c>
      <c r="J227" s="19">
        <v>195</v>
      </c>
      <c r="K227" s="19">
        <v>93</v>
      </c>
      <c r="L227" s="19">
        <v>0</v>
      </c>
      <c r="M227" s="19">
        <v>0</v>
      </c>
      <c r="N227" s="6">
        <f t="shared" si="3"/>
        <v>119148</v>
      </c>
    </row>
    <row r="228" spans="1:14" x14ac:dyDescent="0.25">
      <c r="A228" s="9">
        <v>225</v>
      </c>
      <c r="B228" s="21" t="s">
        <v>236</v>
      </c>
      <c r="C228" s="19">
        <v>391918</v>
      </c>
      <c r="D228" s="19">
        <v>62250</v>
      </c>
      <c r="E228" s="19">
        <f>+'JUNIO ORD'!E228+'1ER AJ IEPS 2022'!C228</f>
        <v>5613</v>
      </c>
      <c r="F228" s="19">
        <v>11516</v>
      </c>
      <c r="G228" s="19">
        <v>5224</v>
      </c>
      <c r="H228" s="19">
        <v>2910</v>
      </c>
      <c r="I228" s="19">
        <v>3422</v>
      </c>
      <c r="J228" s="19">
        <v>753</v>
      </c>
      <c r="K228" s="19">
        <v>856</v>
      </c>
      <c r="L228" s="19">
        <v>0</v>
      </c>
      <c r="M228" s="19">
        <v>0</v>
      </c>
      <c r="N228" s="6">
        <f t="shared" si="3"/>
        <v>484462</v>
      </c>
    </row>
    <row r="229" spans="1:14" x14ac:dyDescent="0.25">
      <c r="A229" s="9">
        <v>226</v>
      </c>
      <c r="B229" s="21" t="s">
        <v>237</v>
      </c>
      <c r="C229" s="19">
        <v>228674</v>
      </c>
      <c r="D229" s="19">
        <v>107858</v>
      </c>
      <c r="E229" s="19">
        <f>+'JUNIO ORD'!E229+'1ER AJ IEPS 2022'!C229</f>
        <v>3200</v>
      </c>
      <c r="F229" s="19">
        <v>6162</v>
      </c>
      <c r="G229" s="19">
        <v>2694</v>
      </c>
      <c r="H229" s="19">
        <v>1759</v>
      </c>
      <c r="I229" s="19">
        <v>1919</v>
      </c>
      <c r="J229" s="19">
        <v>392</v>
      </c>
      <c r="K229" s="19">
        <v>546</v>
      </c>
      <c r="L229" s="19">
        <v>0</v>
      </c>
      <c r="M229" s="19">
        <v>0</v>
      </c>
      <c r="N229" s="6">
        <f t="shared" si="3"/>
        <v>353204</v>
      </c>
    </row>
    <row r="230" spans="1:14" x14ac:dyDescent="0.25">
      <c r="A230" s="9">
        <v>227</v>
      </c>
      <c r="B230" s="21" t="s">
        <v>238</v>
      </c>
      <c r="C230" s="19">
        <v>1464136</v>
      </c>
      <c r="D230" s="19">
        <v>299527</v>
      </c>
      <c r="E230" s="19">
        <f>+'JUNIO ORD'!E230+'1ER AJ IEPS 2022'!C230</f>
        <v>18616</v>
      </c>
      <c r="F230" s="19">
        <v>18648</v>
      </c>
      <c r="G230" s="19">
        <v>16853</v>
      </c>
      <c r="H230" s="19">
        <v>13826</v>
      </c>
      <c r="I230" s="19">
        <v>15231</v>
      </c>
      <c r="J230" s="19">
        <v>1472</v>
      </c>
      <c r="K230" s="19">
        <v>5346</v>
      </c>
      <c r="L230" s="19">
        <v>298154</v>
      </c>
      <c r="M230" s="19">
        <v>0</v>
      </c>
      <c r="N230" s="6">
        <f t="shared" si="3"/>
        <v>2151809</v>
      </c>
    </row>
    <row r="231" spans="1:14" x14ac:dyDescent="0.25">
      <c r="A231" s="9">
        <v>228</v>
      </c>
      <c r="B231" s="21" t="s">
        <v>239</v>
      </c>
      <c r="C231" s="19">
        <v>129042</v>
      </c>
      <c r="D231" s="19">
        <v>55950</v>
      </c>
      <c r="E231" s="19">
        <f>+'JUNIO ORD'!E231+'1ER AJ IEPS 2022'!C231</f>
        <v>2160</v>
      </c>
      <c r="F231" s="19">
        <v>5894</v>
      </c>
      <c r="G231" s="19">
        <v>745</v>
      </c>
      <c r="H231" s="19">
        <v>744</v>
      </c>
      <c r="I231" s="19">
        <v>483</v>
      </c>
      <c r="J231" s="19">
        <v>366</v>
      </c>
      <c r="K231" s="19">
        <v>121</v>
      </c>
      <c r="L231" s="19">
        <v>0</v>
      </c>
      <c r="M231" s="19">
        <v>0</v>
      </c>
      <c r="N231" s="6">
        <f t="shared" si="3"/>
        <v>195505</v>
      </c>
    </row>
    <row r="232" spans="1:14" x14ac:dyDescent="0.25">
      <c r="A232" s="9">
        <v>229</v>
      </c>
      <c r="B232" s="21" t="s">
        <v>240</v>
      </c>
      <c r="C232" s="19">
        <v>567308</v>
      </c>
      <c r="D232" s="19">
        <v>116728</v>
      </c>
      <c r="E232" s="19">
        <f>+'JUNIO ORD'!E232+'1ER AJ IEPS 2022'!C232</f>
        <v>7941</v>
      </c>
      <c r="F232" s="19">
        <v>12850</v>
      </c>
      <c r="G232" s="19">
        <v>8119</v>
      </c>
      <c r="H232" s="19">
        <v>4746</v>
      </c>
      <c r="I232" s="19">
        <v>5801</v>
      </c>
      <c r="J232" s="19">
        <v>871</v>
      </c>
      <c r="K232" s="19">
        <v>1618</v>
      </c>
      <c r="L232" s="19">
        <v>0</v>
      </c>
      <c r="M232" s="19">
        <v>0</v>
      </c>
      <c r="N232" s="6">
        <f t="shared" si="3"/>
        <v>725982</v>
      </c>
    </row>
    <row r="233" spans="1:14" x14ac:dyDescent="0.25">
      <c r="A233" s="9">
        <v>230</v>
      </c>
      <c r="B233" s="21" t="s">
        <v>241</v>
      </c>
      <c r="C233" s="19">
        <v>136344</v>
      </c>
      <c r="D233" s="19">
        <v>42503</v>
      </c>
      <c r="E233" s="19">
        <f>+'JUNIO ORD'!E233+'1ER AJ IEPS 2022'!C233</f>
        <v>2009</v>
      </c>
      <c r="F233" s="19">
        <v>4004</v>
      </c>
      <c r="G233" s="19">
        <v>844</v>
      </c>
      <c r="H233" s="19">
        <v>1034</v>
      </c>
      <c r="I233" s="19">
        <v>842</v>
      </c>
      <c r="J233" s="19">
        <v>252</v>
      </c>
      <c r="K233" s="19">
        <v>312</v>
      </c>
      <c r="L233" s="19">
        <v>0</v>
      </c>
      <c r="M233" s="19">
        <v>0</v>
      </c>
      <c r="N233" s="6">
        <f t="shared" si="3"/>
        <v>188144</v>
      </c>
    </row>
    <row r="234" spans="1:14" x14ac:dyDescent="0.25">
      <c r="A234" s="9">
        <v>231</v>
      </c>
      <c r="B234" s="21" t="s">
        <v>242</v>
      </c>
      <c r="C234" s="19">
        <v>251160</v>
      </c>
      <c r="D234" s="19">
        <v>55039</v>
      </c>
      <c r="E234" s="19">
        <f>+'JUNIO ORD'!E234+'1ER AJ IEPS 2022'!C234</f>
        <v>3688</v>
      </c>
      <c r="F234" s="19">
        <v>7392</v>
      </c>
      <c r="G234" s="19">
        <v>2829</v>
      </c>
      <c r="H234" s="19">
        <v>1895</v>
      </c>
      <c r="I234" s="19">
        <v>2025</v>
      </c>
      <c r="J234" s="19">
        <v>495</v>
      </c>
      <c r="K234" s="19">
        <v>566</v>
      </c>
      <c r="L234" s="19">
        <v>0</v>
      </c>
      <c r="M234" s="19">
        <v>0</v>
      </c>
      <c r="N234" s="6">
        <f t="shared" si="3"/>
        <v>325089</v>
      </c>
    </row>
    <row r="235" spans="1:14" x14ac:dyDescent="0.25">
      <c r="A235" s="9">
        <v>232</v>
      </c>
      <c r="B235" s="21" t="s">
        <v>243</v>
      </c>
      <c r="C235" s="19">
        <v>1576456</v>
      </c>
      <c r="D235" s="19">
        <v>441712</v>
      </c>
      <c r="E235" s="19">
        <f>+'JUNIO ORD'!E235+'1ER AJ IEPS 2022'!C235</f>
        <v>21351</v>
      </c>
      <c r="F235" s="19">
        <v>40786</v>
      </c>
      <c r="G235" s="19">
        <v>19758</v>
      </c>
      <c r="H235" s="19">
        <v>12124</v>
      </c>
      <c r="I235" s="19">
        <v>13837</v>
      </c>
      <c r="J235" s="19">
        <v>2624</v>
      </c>
      <c r="K235" s="19">
        <v>3788</v>
      </c>
      <c r="L235" s="19">
        <v>277420</v>
      </c>
      <c r="M235" s="19">
        <v>0</v>
      </c>
      <c r="N235" s="6">
        <f t="shared" si="3"/>
        <v>2409856</v>
      </c>
    </row>
    <row r="236" spans="1:14" x14ac:dyDescent="0.25">
      <c r="A236" s="9">
        <v>233</v>
      </c>
      <c r="B236" s="21" t="s">
        <v>244</v>
      </c>
      <c r="C236" s="19">
        <v>253570</v>
      </c>
      <c r="D236" s="19">
        <v>133376</v>
      </c>
      <c r="E236" s="19">
        <f>+'JUNIO ORD'!E236+'1ER AJ IEPS 2022'!C236</f>
        <v>3540</v>
      </c>
      <c r="F236" s="19">
        <v>7196</v>
      </c>
      <c r="G236" s="19">
        <v>1544</v>
      </c>
      <c r="H236" s="19">
        <v>1893</v>
      </c>
      <c r="I236" s="19">
        <v>1540</v>
      </c>
      <c r="J236" s="19">
        <v>430</v>
      </c>
      <c r="K236" s="19">
        <v>566</v>
      </c>
      <c r="L236" s="19">
        <v>0</v>
      </c>
      <c r="M236" s="19">
        <v>0</v>
      </c>
      <c r="N236" s="6">
        <f t="shared" si="3"/>
        <v>403655</v>
      </c>
    </row>
    <row r="237" spans="1:14" x14ac:dyDescent="0.25">
      <c r="A237" s="9">
        <v>234</v>
      </c>
      <c r="B237" s="21" t="s">
        <v>245</v>
      </c>
      <c r="C237" s="19">
        <v>486576</v>
      </c>
      <c r="D237" s="19">
        <v>68426</v>
      </c>
      <c r="E237" s="19">
        <f>+'JUNIO ORD'!E237+'1ER AJ IEPS 2022'!C237</f>
        <v>6913</v>
      </c>
      <c r="F237" s="19">
        <v>13851</v>
      </c>
      <c r="G237" s="19">
        <v>6342</v>
      </c>
      <c r="H237" s="19">
        <v>3661</v>
      </c>
      <c r="I237" s="19">
        <v>4256</v>
      </c>
      <c r="J237" s="19">
        <v>910</v>
      </c>
      <c r="K237" s="19">
        <v>1099</v>
      </c>
      <c r="L237" s="19">
        <v>0</v>
      </c>
      <c r="M237" s="19">
        <v>0</v>
      </c>
      <c r="N237" s="6">
        <f t="shared" si="3"/>
        <v>592034</v>
      </c>
    </row>
    <row r="238" spans="1:14" x14ac:dyDescent="0.25">
      <c r="A238" s="9">
        <v>235</v>
      </c>
      <c r="B238" s="21" t="s">
        <v>246</v>
      </c>
      <c r="C238" s="19">
        <v>315408</v>
      </c>
      <c r="D238" s="19">
        <v>116489</v>
      </c>
      <c r="E238" s="19">
        <f>+'JUNIO ORD'!E238+'1ER AJ IEPS 2022'!C238</f>
        <v>4652</v>
      </c>
      <c r="F238" s="19">
        <v>10297</v>
      </c>
      <c r="G238" s="19">
        <v>3437</v>
      </c>
      <c r="H238" s="19">
        <v>2231</v>
      </c>
      <c r="I238" s="19">
        <v>2309</v>
      </c>
      <c r="J238" s="19">
        <v>652</v>
      </c>
      <c r="K238" s="19">
        <v>607</v>
      </c>
      <c r="L238" s="19">
        <v>0</v>
      </c>
      <c r="M238" s="19">
        <v>0</v>
      </c>
      <c r="N238" s="6">
        <f t="shared" si="3"/>
        <v>456082</v>
      </c>
    </row>
    <row r="239" spans="1:14" x14ac:dyDescent="0.25">
      <c r="A239" s="9">
        <v>236</v>
      </c>
      <c r="B239" s="21" t="s">
        <v>247</v>
      </c>
      <c r="C239" s="19">
        <v>171624</v>
      </c>
      <c r="D239" s="19">
        <v>90746</v>
      </c>
      <c r="E239" s="19">
        <f>+'JUNIO ORD'!E239+'1ER AJ IEPS 2022'!C239</f>
        <v>2627</v>
      </c>
      <c r="F239" s="19">
        <v>6836</v>
      </c>
      <c r="G239" s="19">
        <v>1214</v>
      </c>
      <c r="H239" s="19">
        <v>1052</v>
      </c>
      <c r="I239" s="19">
        <v>820</v>
      </c>
      <c r="J239" s="19">
        <v>454</v>
      </c>
      <c r="K239" s="19">
        <v>213</v>
      </c>
      <c r="L239" s="19">
        <v>5173</v>
      </c>
      <c r="M239" s="19">
        <v>0</v>
      </c>
      <c r="N239" s="6">
        <f t="shared" si="3"/>
        <v>280759</v>
      </c>
    </row>
    <row r="240" spans="1:14" x14ac:dyDescent="0.25">
      <c r="A240" s="9">
        <v>237</v>
      </c>
      <c r="B240" s="21" t="s">
        <v>248</v>
      </c>
      <c r="C240" s="19">
        <v>187366</v>
      </c>
      <c r="D240" s="19">
        <v>60021</v>
      </c>
      <c r="E240" s="19">
        <f>+'JUNIO ORD'!E240+'1ER AJ IEPS 2022'!C240</f>
        <v>2855</v>
      </c>
      <c r="F240" s="19">
        <v>5828</v>
      </c>
      <c r="G240" s="19">
        <v>1427</v>
      </c>
      <c r="H240" s="19">
        <v>1403</v>
      </c>
      <c r="I240" s="19">
        <v>1223</v>
      </c>
      <c r="J240" s="19">
        <v>392</v>
      </c>
      <c r="K240" s="19">
        <v>411</v>
      </c>
      <c r="L240" s="19">
        <v>0</v>
      </c>
      <c r="M240" s="19">
        <v>0</v>
      </c>
      <c r="N240" s="6">
        <f t="shared" si="3"/>
        <v>260926</v>
      </c>
    </row>
    <row r="241" spans="1:14" x14ac:dyDescent="0.25">
      <c r="A241" s="9">
        <v>238</v>
      </c>
      <c r="B241" s="21" t="s">
        <v>249</v>
      </c>
      <c r="C241" s="19">
        <v>136450</v>
      </c>
      <c r="D241" s="19">
        <v>61986</v>
      </c>
      <c r="E241" s="19">
        <f>+'JUNIO ORD'!E241+'1ER AJ IEPS 2022'!C241</f>
        <v>2191</v>
      </c>
      <c r="F241" s="19">
        <v>5459</v>
      </c>
      <c r="G241" s="19">
        <v>899</v>
      </c>
      <c r="H241" s="19">
        <v>873</v>
      </c>
      <c r="I241" s="19">
        <v>658</v>
      </c>
      <c r="J241" s="19">
        <v>344</v>
      </c>
      <c r="K241" s="19">
        <v>192</v>
      </c>
      <c r="L241" s="19">
        <v>0</v>
      </c>
      <c r="M241" s="19">
        <v>0</v>
      </c>
      <c r="N241" s="6">
        <f t="shared" si="3"/>
        <v>209052</v>
      </c>
    </row>
    <row r="242" spans="1:14" x14ac:dyDescent="0.25">
      <c r="A242" s="9">
        <v>239</v>
      </c>
      <c r="B242" s="21" t="s">
        <v>250</v>
      </c>
      <c r="C242" s="19">
        <v>127912</v>
      </c>
      <c r="D242" s="19">
        <v>42277</v>
      </c>
      <c r="E242" s="19">
        <f>+'JUNIO ORD'!E242+'1ER AJ IEPS 2022'!C242</f>
        <v>1871</v>
      </c>
      <c r="F242" s="19">
        <v>3830</v>
      </c>
      <c r="G242" s="19">
        <v>904</v>
      </c>
      <c r="H242" s="19">
        <v>951</v>
      </c>
      <c r="I242" s="19">
        <v>809</v>
      </c>
      <c r="J242" s="19">
        <v>262</v>
      </c>
      <c r="K242" s="19">
        <v>279</v>
      </c>
      <c r="L242" s="19">
        <v>9073</v>
      </c>
      <c r="M242" s="19">
        <v>0</v>
      </c>
      <c r="N242" s="6">
        <f t="shared" si="3"/>
        <v>188168</v>
      </c>
    </row>
    <row r="243" spans="1:14" x14ac:dyDescent="0.25">
      <c r="A243" s="9">
        <v>240</v>
      </c>
      <c r="B243" s="21" t="s">
        <v>251</v>
      </c>
      <c r="C243" s="19">
        <v>219434</v>
      </c>
      <c r="D243" s="19">
        <v>55297</v>
      </c>
      <c r="E243" s="19">
        <f>+'JUNIO ORD'!E243+'1ER AJ IEPS 2022'!C243</f>
        <v>3334</v>
      </c>
      <c r="F243" s="19">
        <v>7560</v>
      </c>
      <c r="G243" s="19">
        <v>2428</v>
      </c>
      <c r="H243" s="19">
        <v>1525</v>
      </c>
      <c r="I243" s="19">
        <v>1596</v>
      </c>
      <c r="J243" s="19">
        <v>483</v>
      </c>
      <c r="K243" s="19">
        <v>400</v>
      </c>
      <c r="L243" s="19">
        <v>3802</v>
      </c>
      <c r="M243" s="19">
        <v>0</v>
      </c>
      <c r="N243" s="6">
        <f t="shared" si="3"/>
        <v>295859</v>
      </c>
    </row>
    <row r="244" spans="1:14" x14ac:dyDescent="0.25">
      <c r="A244" s="9">
        <v>241</v>
      </c>
      <c r="B244" s="21" t="s">
        <v>252</v>
      </c>
      <c r="C244" s="19">
        <v>155096</v>
      </c>
      <c r="D244" s="19">
        <v>57043</v>
      </c>
      <c r="E244" s="19">
        <f>+'JUNIO ORD'!E244+'1ER AJ IEPS 2022'!C244</f>
        <v>2293</v>
      </c>
      <c r="F244" s="19">
        <v>4746</v>
      </c>
      <c r="G244" s="19">
        <v>936</v>
      </c>
      <c r="H244" s="19">
        <v>1149</v>
      </c>
      <c r="I244" s="19">
        <v>915</v>
      </c>
      <c r="J244" s="19">
        <v>306</v>
      </c>
      <c r="K244" s="19">
        <v>334</v>
      </c>
      <c r="L244" s="19">
        <v>0</v>
      </c>
      <c r="M244" s="19">
        <v>0</v>
      </c>
      <c r="N244" s="6">
        <f t="shared" si="3"/>
        <v>222818</v>
      </c>
    </row>
    <row r="245" spans="1:14" x14ac:dyDescent="0.25">
      <c r="A245" s="9">
        <v>242</v>
      </c>
      <c r="B245" s="21" t="s">
        <v>253</v>
      </c>
      <c r="C245" s="19">
        <v>778170</v>
      </c>
      <c r="D245" s="19">
        <v>80243</v>
      </c>
      <c r="E245" s="19">
        <f>+'JUNIO ORD'!E245+'1ER AJ IEPS 2022'!C245</f>
        <v>10844</v>
      </c>
      <c r="F245" s="19">
        <v>20251</v>
      </c>
      <c r="G245" s="19">
        <v>10958</v>
      </c>
      <c r="H245" s="19">
        <v>6078</v>
      </c>
      <c r="I245" s="19">
        <v>7411</v>
      </c>
      <c r="J245" s="19">
        <v>1333</v>
      </c>
      <c r="K245" s="19">
        <v>1922</v>
      </c>
      <c r="L245" s="19">
        <v>0</v>
      </c>
      <c r="M245" s="19">
        <v>0</v>
      </c>
      <c r="N245" s="6">
        <f t="shared" si="3"/>
        <v>917210</v>
      </c>
    </row>
    <row r="246" spans="1:14" x14ac:dyDescent="0.25">
      <c r="A246" s="9">
        <v>243</v>
      </c>
      <c r="B246" s="21" t="s">
        <v>254</v>
      </c>
      <c r="C246" s="19">
        <v>251186</v>
      </c>
      <c r="D246" s="19">
        <v>91447</v>
      </c>
      <c r="E246" s="19">
        <f>+'JUNIO ORD'!E246+'1ER AJ IEPS 2022'!C246</f>
        <v>3647</v>
      </c>
      <c r="F246" s="19">
        <v>7094</v>
      </c>
      <c r="G246" s="19">
        <v>1800</v>
      </c>
      <c r="H246" s="19">
        <v>1925</v>
      </c>
      <c r="I246" s="19">
        <v>1662</v>
      </c>
      <c r="J246" s="19">
        <v>497</v>
      </c>
      <c r="K246" s="19">
        <v>588</v>
      </c>
      <c r="L246" s="19">
        <v>20927</v>
      </c>
      <c r="M246" s="19">
        <v>0</v>
      </c>
      <c r="N246" s="6">
        <f t="shared" si="3"/>
        <v>380773</v>
      </c>
    </row>
    <row r="247" spans="1:14" x14ac:dyDescent="0.25">
      <c r="A247" s="9">
        <v>244</v>
      </c>
      <c r="B247" s="21" t="s">
        <v>255</v>
      </c>
      <c r="C247" s="19">
        <v>259758</v>
      </c>
      <c r="D247" s="19">
        <v>64519</v>
      </c>
      <c r="E247" s="19">
        <f>+'JUNIO ORD'!E247+'1ER AJ IEPS 2022'!C247</f>
        <v>3711</v>
      </c>
      <c r="F247" s="19">
        <v>7223</v>
      </c>
      <c r="G247" s="19">
        <v>3554</v>
      </c>
      <c r="H247" s="19">
        <v>1990</v>
      </c>
      <c r="I247" s="19">
        <v>2349</v>
      </c>
      <c r="J247" s="19">
        <v>475</v>
      </c>
      <c r="K247" s="19">
        <v>611</v>
      </c>
      <c r="L247" s="19">
        <v>3594</v>
      </c>
      <c r="M247" s="19">
        <v>0</v>
      </c>
      <c r="N247" s="6">
        <f t="shared" si="3"/>
        <v>347784</v>
      </c>
    </row>
    <row r="248" spans="1:14" x14ac:dyDescent="0.25">
      <c r="A248" s="9">
        <v>245</v>
      </c>
      <c r="B248" s="21" t="s">
        <v>256</v>
      </c>
      <c r="C248" s="19">
        <v>122982</v>
      </c>
      <c r="D248" s="19">
        <v>35168</v>
      </c>
      <c r="E248" s="19">
        <f>+'JUNIO ORD'!E248+'1ER AJ IEPS 2022'!C248</f>
        <v>1912</v>
      </c>
      <c r="F248" s="19">
        <v>4607</v>
      </c>
      <c r="G248" s="19">
        <v>1182</v>
      </c>
      <c r="H248" s="19">
        <v>813</v>
      </c>
      <c r="I248" s="19">
        <v>770</v>
      </c>
      <c r="J248" s="19">
        <v>292</v>
      </c>
      <c r="K248" s="19">
        <v>193</v>
      </c>
      <c r="L248" s="19">
        <v>0</v>
      </c>
      <c r="M248" s="19">
        <v>0</v>
      </c>
      <c r="N248" s="6">
        <f t="shared" si="3"/>
        <v>167919</v>
      </c>
    </row>
    <row r="249" spans="1:14" x14ac:dyDescent="0.25">
      <c r="A249" s="9">
        <v>246</v>
      </c>
      <c r="B249" s="21" t="s">
        <v>257</v>
      </c>
      <c r="C249" s="19">
        <v>93458</v>
      </c>
      <c r="D249" s="19">
        <v>40600</v>
      </c>
      <c r="E249" s="19">
        <f>+'JUNIO ORD'!E249+'1ER AJ IEPS 2022'!C249</f>
        <v>1556</v>
      </c>
      <c r="F249" s="19">
        <v>4233</v>
      </c>
      <c r="G249" s="19">
        <v>553</v>
      </c>
      <c r="H249" s="19">
        <v>541</v>
      </c>
      <c r="I249" s="19">
        <v>356</v>
      </c>
      <c r="J249" s="19">
        <v>263</v>
      </c>
      <c r="K249" s="19">
        <v>90</v>
      </c>
      <c r="L249" s="19">
        <v>0</v>
      </c>
      <c r="M249" s="19">
        <v>0</v>
      </c>
      <c r="N249" s="6">
        <f t="shared" si="3"/>
        <v>141650</v>
      </c>
    </row>
    <row r="250" spans="1:14" x14ac:dyDescent="0.25">
      <c r="A250" s="9">
        <v>247</v>
      </c>
      <c r="B250" s="21" t="s">
        <v>258</v>
      </c>
      <c r="C250" s="19">
        <v>197396</v>
      </c>
      <c r="D250" s="19">
        <v>58117</v>
      </c>
      <c r="E250" s="19">
        <f>+'JUNIO ORD'!E250+'1ER AJ IEPS 2022'!C250</f>
        <v>2352</v>
      </c>
      <c r="F250" s="19">
        <v>6090</v>
      </c>
      <c r="G250" s="19">
        <v>1487</v>
      </c>
      <c r="H250" s="19">
        <v>1250</v>
      </c>
      <c r="I250" s="19">
        <v>1056</v>
      </c>
      <c r="J250" s="19">
        <v>306</v>
      </c>
      <c r="K250" s="19">
        <v>303</v>
      </c>
      <c r="L250" s="19">
        <v>6749</v>
      </c>
      <c r="M250" s="19">
        <v>0</v>
      </c>
      <c r="N250" s="6">
        <f t="shared" si="3"/>
        <v>275106</v>
      </c>
    </row>
    <row r="251" spans="1:14" x14ac:dyDescent="0.25">
      <c r="A251" s="9">
        <v>248</v>
      </c>
      <c r="B251" s="21" t="s">
        <v>259</v>
      </c>
      <c r="C251" s="19">
        <v>881792</v>
      </c>
      <c r="D251" s="19">
        <v>168390</v>
      </c>
      <c r="E251" s="19">
        <f>+'JUNIO ORD'!E251+'1ER AJ IEPS 2022'!C251</f>
        <v>11892</v>
      </c>
      <c r="F251" s="19">
        <v>19823</v>
      </c>
      <c r="G251" s="19">
        <v>13425</v>
      </c>
      <c r="H251" s="19">
        <v>7231</v>
      </c>
      <c r="I251" s="19">
        <v>9324</v>
      </c>
      <c r="J251" s="19">
        <v>1335</v>
      </c>
      <c r="K251" s="19">
        <v>2432</v>
      </c>
      <c r="L251" s="19">
        <v>0</v>
      </c>
      <c r="M251" s="19">
        <v>0</v>
      </c>
      <c r="N251" s="6">
        <f t="shared" si="3"/>
        <v>1115644</v>
      </c>
    </row>
    <row r="252" spans="1:14" x14ac:dyDescent="0.25">
      <c r="A252" s="9">
        <v>249</v>
      </c>
      <c r="B252" s="21" t="s">
        <v>260</v>
      </c>
      <c r="C252" s="19">
        <v>267512</v>
      </c>
      <c r="D252" s="19">
        <v>96033</v>
      </c>
      <c r="E252" s="19">
        <f>+'JUNIO ORD'!E252+'1ER AJ IEPS 2022'!C252</f>
        <v>3835</v>
      </c>
      <c r="F252" s="19">
        <v>7466</v>
      </c>
      <c r="G252" s="19">
        <v>3439</v>
      </c>
      <c r="H252" s="19">
        <v>2049</v>
      </c>
      <c r="I252" s="19">
        <v>2344</v>
      </c>
      <c r="J252" s="19">
        <v>498</v>
      </c>
      <c r="K252" s="19">
        <v>628</v>
      </c>
      <c r="L252" s="19">
        <v>0</v>
      </c>
      <c r="M252" s="19">
        <v>0</v>
      </c>
      <c r="N252" s="6">
        <f t="shared" si="3"/>
        <v>383804</v>
      </c>
    </row>
    <row r="253" spans="1:14" x14ac:dyDescent="0.25">
      <c r="A253" s="9">
        <v>250</v>
      </c>
      <c r="B253" s="21" t="s">
        <v>261</v>
      </c>
      <c r="C253" s="19">
        <v>252820</v>
      </c>
      <c r="D253" s="19">
        <v>62683</v>
      </c>
      <c r="E253" s="19">
        <f>+'JUNIO ORD'!E253+'1ER AJ IEPS 2022'!C253</f>
        <v>3266</v>
      </c>
      <c r="F253" s="19">
        <v>6485</v>
      </c>
      <c r="G253" s="19">
        <v>1125</v>
      </c>
      <c r="H253" s="19">
        <v>1896</v>
      </c>
      <c r="I253" s="19">
        <v>1405</v>
      </c>
      <c r="J253" s="19">
        <v>397</v>
      </c>
      <c r="K253" s="19">
        <v>581</v>
      </c>
      <c r="L253" s="19">
        <v>0</v>
      </c>
      <c r="M253" s="19">
        <v>0</v>
      </c>
      <c r="N253" s="6">
        <f t="shared" si="3"/>
        <v>330658</v>
      </c>
    </row>
    <row r="254" spans="1:14" x14ac:dyDescent="0.25">
      <c r="A254" s="9">
        <v>251</v>
      </c>
      <c r="B254" s="21" t="s">
        <v>262</v>
      </c>
      <c r="C254" s="19">
        <v>149896</v>
      </c>
      <c r="D254" s="19">
        <v>61218</v>
      </c>
      <c r="E254" s="19">
        <f>+'JUNIO ORD'!E254+'1ER AJ IEPS 2022'!C254</f>
        <v>2398</v>
      </c>
      <c r="F254" s="19">
        <v>6248</v>
      </c>
      <c r="G254" s="19">
        <v>1089</v>
      </c>
      <c r="H254" s="19">
        <v>916</v>
      </c>
      <c r="I254" s="19">
        <v>713</v>
      </c>
      <c r="J254" s="19">
        <v>396</v>
      </c>
      <c r="K254" s="19">
        <v>181</v>
      </c>
      <c r="L254" s="19">
        <v>0</v>
      </c>
      <c r="M254" s="19">
        <v>0</v>
      </c>
      <c r="N254" s="6">
        <f t="shared" si="3"/>
        <v>223055</v>
      </c>
    </row>
    <row r="255" spans="1:14" x14ac:dyDescent="0.25">
      <c r="A255" s="9">
        <v>252</v>
      </c>
      <c r="B255" s="21" t="s">
        <v>263</v>
      </c>
      <c r="C255" s="19">
        <v>188266</v>
      </c>
      <c r="D255" s="19">
        <v>49846</v>
      </c>
      <c r="E255" s="19">
        <f>+'JUNIO ORD'!E255+'1ER AJ IEPS 2022'!C255</f>
        <v>2848</v>
      </c>
      <c r="F255" s="19">
        <v>6373</v>
      </c>
      <c r="G255" s="19">
        <v>2136</v>
      </c>
      <c r="H255" s="19">
        <v>1323</v>
      </c>
      <c r="I255" s="19">
        <v>1394</v>
      </c>
      <c r="J255" s="19">
        <v>409</v>
      </c>
      <c r="K255" s="19">
        <v>353</v>
      </c>
      <c r="L255" s="19">
        <v>12226</v>
      </c>
      <c r="M255" s="19">
        <v>0</v>
      </c>
      <c r="N255" s="6">
        <f t="shared" si="3"/>
        <v>265174</v>
      </c>
    </row>
    <row r="256" spans="1:14" x14ac:dyDescent="0.25">
      <c r="A256" s="9">
        <v>253</v>
      </c>
      <c r="B256" s="21" t="s">
        <v>264</v>
      </c>
      <c r="C256" s="19">
        <v>217470</v>
      </c>
      <c r="D256" s="19">
        <v>77890</v>
      </c>
      <c r="E256" s="19">
        <f>+'JUNIO ORD'!E256+'1ER AJ IEPS 2022'!C256</f>
        <v>3419</v>
      </c>
      <c r="F256" s="19">
        <v>8521</v>
      </c>
      <c r="G256" s="19">
        <v>1781</v>
      </c>
      <c r="H256" s="19">
        <v>1393</v>
      </c>
      <c r="I256" s="19">
        <v>1199</v>
      </c>
      <c r="J256" s="19">
        <v>537</v>
      </c>
      <c r="K256" s="19">
        <v>309</v>
      </c>
      <c r="L256" s="19">
        <v>0</v>
      </c>
      <c r="M256" s="19">
        <v>0</v>
      </c>
      <c r="N256" s="6">
        <f t="shared" si="3"/>
        <v>312519</v>
      </c>
    </row>
    <row r="257" spans="1:14" x14ac:dyDescent="0.25">
      <c r="A257" s="9">
        <v>254</v>
      </c>
      <c r="B257" s="21" t="s">
        <v>265</v>
      </c>
      <c r="C257" s="19">
        <v>287772</v>
      </c>
      <c r="D257" s="19">
        <v>87319</v>
      </c>
      <c r="E257" s="19">
        <f>+'JUNIO ORD'!E257+'1ER AJ IEPS 2022'!C257</f>
        <v>4189</v>
      </c>
      <c r="F257" s="19">
        <v>8733</v>
      </c>
      <c r="G257" s="19">
        <v>2887</v>
      </c>
      <c r="H257" s="19">
        <v>2116</v>
      </c>
      <c r="I257" s="19">
        <v>2110</v>
      </c>
      <c r="J257" s="19">
        <v>582</v>
      </c>
      <c r="K257" s="19">
        <v>612</v>
      </c>
      <c r="L257" s="19">
        <v>0</v>
      </c>
      <c r="M257" s="19">
        <v>0</v>
      </c>
      <c r="N257" s="6">
        <f t="shared" si="3"/>
        <v>396320</v>
      </c>
    </row>
    <row r="258" spans="1:14" x14ac:dyDescent="0.25">
      <c r="A258" s="9">
        <v>255</v>
      </c>
      <c r="B258" s="21" t="s">
        <v>266</v>
      </c>
      <c r="C258" s="19">
        <v>182466</v>
      </c>
      <c r="D258" s="19">
        <v>46946</v>
      </c>
      <c r="E258" s="19">
        <f>+'JUNIO ORD'!E258+'1ER AJ IEPS 2022'!C258</f>
        <v>2676</v>
      </c>
      <c r="F258" s="19">
        <v>6514</v>
      </c>
      <c r="G258" s="19">
        <v>1778</v>
      </c>
      <c r="H258" s="19">
        <v>1197</v>
      </c>
      <c r="I258" s="19">
        <v>1146</v>
      </c>
      <c r="J258" s="19">
        <v>409</v>
      </c>
      <c r="K258" s="19">
        <v>287</v>
      </c>
      <c r="L258" s="19">
        <v>0</v>
      </c>
      <c r="M258" s="19">
        <v>0</v>
      </c>
      <c r="N258" s="6">
        <f t="shared" si="3"/>
        <v>243419</v>
      </c>
    </row>
    <row r="259" spans="1:14" x14ac:dyDescent="0.25">
      <c r="A259" s="9">
        <v>256</v>
      </c>
      <c r="B259" s="21" t="s">
        <v>267</v>
      </c>
      <c r="C259" s="19">
        <v>84140</v>
      </c>
      <c r="D259" s="19">
        <v>39022</v>
      </c>
      <c r="E259" s="19">
        <f>+'JUNIO ORD'!E259+'1ER AJ IEPS 2022'!C259</f>
        <v>1338</v>
      </c>
      <c r="F259" s="19">
        <v>3719</v>
      </c>
      <c r="G259" s="19">
        <v>208</v>
      </c>
      <c r="H259" s="19">
        <v>478</v>
      </c>
      <c r="I259" s="19">
        <v>207</v>
      </c>
      <c r="J259" s="19">
        <v>231</v>
      </c>
      <c r="K259" s="19">
        <v>77</v>
      </c>
      <c r="L259" s="19">
        <v>3834</v>
      </c>
      <c r="M259" s="19">
        <v>0</v>
      </c>
      <c r="N259" s="6">
        <f t="shared" si="3"/>
        <v>133254</v>
      </c>
    </row>
    <row r="260" spans="1:14" x14ac:dyDescent="0.25">
      <c r="A260" s="9">
        <v>257</v>
      </c>
      <c r="B260" s="21" t="s">
        <v>268</v>
      </c>
      <c r="C260" s="19">
        <v>131324</v>
      </c>
      <c r="D260" s="19">
        <v>54954</v>
      </c>
      <c r="E260" s="19">
        <f>+'JUNIO ORD'!E260+'1ER AJ IEPS 2022'!C260</f>
        <v>2128</v>
      </c>
      <c r="F260" s="19">
        <v>5538</v>
      </c>
      <c r="G260" s="19">
        <v>944</v>
      </c>
      <c r="H260" s="19">
        <v>802</v>
      </c>
      <c r="I260" s="19">
        <v>616</v>
      </c>
      <c r="J260" s="19">
        <v>359</v>
      </c>
      <c r="K260" s="19">
        <v>156</v>
      </c>
      <c r="L260" s="19">
        <v>0</v>
      </c>
      <c r="M260" s="19">
        <v>0</v>
      </c>
      <c r="N260" s="6">
        <f t="shared" si="3"/>
        <v>196821</v>
      </c>
    </row>
    <row r="261" spans="1:14" x14ac:dyDescent="0.25">
      <c r="A261" s="9">
        <v>258</v>
      </c>
      <c r="B261" s="21" t="s">
        <v>269</v>
      </c>
      <c r="C261" s="19">
        <v>125262</v>
      </c>
      <c r="D261" s="19">
        <v>47553</v>
      </c>
      <c r="E261" s="19">
        <f>+'JUNIO ORD'!E261+'1ER AJ IEPS 2022'!C261</f>
        <v>1906</v>
      </c>
      <c r="F261" s="19">
        <v>4180</v>
      </c>
      <c r="G261" s="19">
        <v>631</v>
      </c>
      <c r="H261" s="19">
        <v>893</v>
      </c>
      <c r="I261" s="19">
        <v>648</v>
      </c>
      <c r="J261" s="19">
        <v>273</v>
      </c>
      <c r="K261" s="19">
        <v>243</v>
      </c>
      <c r="L261" s="19">
        <v>5413</v>
      </c>
      <c r="M261" s="19">
        <v>0</v>
      </c>
      <c r="N261" s="6">
        <f t="shared" ref="N261:N324" si="4">SUM(C261:M261)</f>
        <v>187002</v>
      </c>
    </row>
    <row r="262" spans="1:14" x14ac:dyDescent="0.25">
      <c r="A262" s="9">
        <v>259</v>
      </c>
      <c r="B262" s="21" t="s">
        <v>270</v>
      </c>
      <c r="C262" s="19">
        <v>223646</v>
      </c>
      <c r="D262" s="19">
        <v>109797</v>
      </c>
      <c r="E262" s="19">
        <f>+'JUNIO ORD'!E262+'1ER AJ IEPS 2022'!C262</f>
        <v>3315</v>
      </c>
      <c r="F262" s="19">
        <v>8006</v>
      </c>
      <c r="G262" s="19">
        <v>1912</v>
      </c>
      <c r="H262" s="19">
        <v>1476</v>
      </c>
      <c r="I262" s="19">
        <v>1320</v>
      </c>
      <c r="J262" s="19">
        <v>506</v>
      </c>
      <c r="K262" s="19">
        <v>356</v>
      </c>
      <c r="L262" s="19">
        <v>0</v>
      </c>
      <c r="M262" s="19">
        <v>0</v>
      </c>
      <c r="N262" s="6">
        <f t="shared" si="4"/>
        <v>350334</v>
      </c>
    </row>
    <row r="263" spans="1:14" x14ac:dyDescent="0.25">
      <c r="A263" s="9">
        <v>260</v>
      </c>
      <c r="B263" s="21" t="s">
        <v>271</v>
      </c>
      <c r="C263" s="19">
        <v>188958</v>
      </c>
      <c r="D263" s="19">
        <v>53287</v>
      </c>
      <c r="E263" s="19">
        <f>+'JUNIO ORD'!E263+'1ER AJ IEPS 2022'!C263</f>
        <v>2822</v>
      </c>
      <c r="F263" s="19">
        <v>6377</v>
      </c>
      <c r="G263" s="19">
        <v>1974</v>
      </c>
      <c r="H263" s="19">
        <v>1316</v>
      </c>
      <c r="I263" s="19">
        <v>1321</v>
      </c>
      <c r="J263" s="19">
        <v>412</v>
      </c>
      <c r="K263" s="19">
        <v>348</v>
      </c>
      <c r="L263" s="19">
        <v>0</v>
      </c>
      <c r="M263" s="19">
        <v>0</v>
      </c>
      <c r="N263" s="6">
        <f t="shared" si="4"/>
        <v>256815</v>
      </c>
    </row>
    <row r="264" spans="1:14" x14ac:dyDescent="0.25">
      <c r="A264" s="9">
        <v>261</v>
      </c>
      <c r="B264" s="21" t="s">
        <v>272</v>
      </c>
      <c r="C264" s="19">
        <v>473808</v>
      </c>
      <c r="D264" s="19">
        <v>320701</v>
      </c>
      <c r="E264" s="19">
        <f>+'JUNIO ORD'!E264+'1ER AJ IEPS 2022'!C264</f>
        <v>6657</v>
      </c>
      <c r="F264" s="19">
        <v>12618</v>
      </c>
      <c r="G264" s="19">
        <v>6207</v>
      </c>
      <c r="H264" s="19">
        <v>3674</v>
      </c>
      <c r="I264" s="19">
        <v>4265</v>
      </c>
      <c r="J264" s="19">
        <v>836</v>
      </c>
      <c r="K264" s="19">
        <v>1150</v>
      </c>
      <c r="L264" s="19">
        <v>38090</v>
      </c>
      <c r="M264" s="19">
        <v>0</v>
      </c>
      <c r="N264" s="6">
        <f t="shared" si="4"/>
        <v>868006</v>
      </c>
    </row>
    <row r="265" spans="1:14" x14ac:dyDescent="0.25">
      <c r="A265" s="9">
        <v>262</v>
      </c>
      <c r="B265" s="21" t="s">
        <v>273</v>
      </c>
      <c r="C265" s="19">
        <v>105568</v>
      </c>
      <c r="D265" s="19">
        <v>33569</v>
      </c>
      <c r="E265" s="19">
        <f>+'JUNIO ORD'!E265+'1ER AJ IEPS 2022'!C265</f>
        <v>1633</v>
      </c>
      <c r="F265" s="19">
        <v>3689</v>
      </c>
      <c r="G265" s="19">
        <v>902</v>
      </c>
      <c r="H265" s="19">
        <v>736</v>
      </c>
      <c r="I265" s="19">
        <v>656</v>
      </c>
      <c r="J265" s="19">
        <v>253</v>
      </c>
      <c r="K265" s="19">
        <v>192</v>
      </c>
      <c r="L265" s="19">
        <v>7065</v>
      </c>
      <c r="M265" s="19">
        <v>0</v>
      </c>
      <c r="N265" s="6">
        <f t="shared" si="4"/>
        <v>154263</v>
      </c>
    </row>
    <row r="266" spans="1:14" x14ac:dyDescent="0.25">
      <c r="A266" s="9">
        <v>263</v>
      </c>
      <c r="B266" s="21" t="s">
        <v>274</v>
      </c>
      <c r="C266" s="19">
        <v>292642</v>
      </c>
      <c r="D266" s="19">
        <v>93977</v>
      </c>
      <c r="E266" s="19">
        <f>+'JUNIO ORD'!E266+'1ER AJ IEPS 2022'!C266</f>
        <v>4098</v>
      </c>
      <c r="F266" s="19">
        <v>8967</v>
      </c>
      <c r="G266" s="19">
        <v>2849</v>
      </c>
      <c r="H266" s="19">
        <v>2081</v>
      </c>
      <c r="I266" s="19">
        <v>2049</v>
      </c>
      <c r="J266" s="19">
        <v>561</v>
      </c>
      <c r="K266" s="19">
        <v>580</v>
      </c>
      <c r="L266" s="19">
        <v>0</v>
      </c>
      <c r="M266" s="19">
        <v>0</v>
      </c>
      <c r="N266" s="6">
        <f t="shared" si="4"/>
        <v>407804</v>
      </c>
    </row>
    <row r="267" spans="1:14" x14ac:dyDescent="0.25">
      <c r="A267" s="9">
        <v>264</v>
      </c>
      <c r="B267" s="21" t="s">
        <v>275</v>
      </c>
      <c r="C267" s="19">
        <v>193130</v>
      </c>
      <c r="D267" s="19">
        <v>87776</v>
      </c>
      <c r="E267" s="19">
        <f>+'JUNIO ORD'!E267+'1ER AJ IEPS 2022'!C267</f>
        <v>2917</v>
      </c>
      <c r="F267" s="19">
        <v>6962</v>
      </c>
      <c r="G267" s="19">
        <v>1940</v>
      </c>
      <c r="H267" s="19">
        <v>1289</v>
      </c>
      <c r="I267" s="19">
        <v>1258</v>
      </c>
      <c r="J267" s="19">
        <v>439</v>
      </c>
      <c r="K267" s="19">
        <v>315</v>
      </c>
      <c r="L267" s="19">
        <v>2368</v>
      </c>
      <c r="M267" s="19">
        <v>0</v>
      </c>
      <c r="N267" s="6">
        <f t="shared" si="4"/>
        <v>298394</v>
      </c>
    </row>
    <row r="268" spans="1:14" x14ac:dyDescent="0.25">
      <c r="A268" s="9">
        <v>265</v>
      </c>
      <c r="B268" s="21" t="s">
        <v>276</v>
      </c>
      <c r="C268" s="19">
        <v>572346</v>
      </c>
      <c r="D268" s="19">
        <v>60506</v>
      </c>
      <c r="E268" s="19">
        <f>+'JUNIO ORD'!E268+'1ER AJ IEPS 2022'!C268</f>
        <v>8023</v>
      </c>
      <c r="F268" s="19">
        <v>12565</v>
      </c>
      <c r="G268" s="19">
        <v>6001</v>
      </c>
      <c r="H268" s="19">
        <v>4856</v>
      </c>
      <c r="I268" s="19">
        <v>5100</v>
      </c>
      <c r="J268" s="19">
        <v>850</v>
      </c>
      <c r="K268" s="19">
        <v>1679</v>
      </c>
      <c r="L268" s="19">
        <v>33681</v>
      </c>
      <c r="M268" s="19">
        <v>0</v>
      </c>
      <c r="N268" s="6">
        <f t="shared" si="4"/>
        <v>705607</v>
      </c>
    </row>
    <row r="269" spans="1:14" x14ac:dyDescent="0.25">
      <c r="A269" s="9">
        <v>266</v>
      </c>
      <c r="B269" s="21" t="s">
        <v>277</v>
      </c>
      <c r="C269" s="19">
        <v>585668</v>
      </c>
      <c r="D269" s="19">
        <v>631382</v>
      </c>
      <c r="E269" s="19">
        <f>+'JUNIO ORD'!E269+'1ER AJ IEPS 2022'!C269</f>
        <v>7939</v>
      </c>
      <c r="F269" s="19">
        <v>15050</v>
      </c>
      <c r="G269" s="19">
        <v>7683</v>
      </c>
      <c r="H269" s="19">
        <v>4524</v>
      </c>
      <c r="I269" s="19">
        <v>5266</v>
      </c>
      <c r="J269" s="19">
        <v>962</v>
      </c>
      <c r="K269" s="19">
        <v>1421</v>
      </c>
      <c r="L269" s="19">
        <v>0</v>
      </c>
      <c r="M269" s="19">
        <v>0</v>
      </c>
      <c r="N269" s="6">
        <f t="shared" si="4"/>
        <v>1259895</v>
      </c>
    </row>
    <row r="270" spans="1:14" x14ac:dyDescent="0.25">
      <c r="A270" s="9">
        <v>267</v>
      </c>
      <c r="B270" s="21" t="s">
        <v>278</v>
      </c>
      <c r="C270" s="19">
        <v>67560</v>
      </c>
      <c r="D270" s="19">
        <v>35360</v>
      </c>
      <c r="E270" s="19">
        <f>+'JUNIO ORD'!E270+'1ER AJ IEPS 2022'!C270</f>
        <v>1159</v>
      </c>
      <c r="F270" s="19">
        <v>3334</v>
      </c>
      <c r="G270" s="19">
        <v>223</v>
      </c>
      <c r="H270" s="19">
        <v>360</v>
      </c>
      <c r="I270" s="19">
        <v>153</v>
      </c>
      <c r="J270" s="19">
        <v>208</v>
      </c>
      <c r="K270" s="19">
        <v>42</v>
      </c>
      <c r="L270" s="19">
        <v>0</v>
      </c>
      <c r="M270" s="19">
        <v>0</v>
      </c>
      <c r="N270" s="6">
        <f t="shared" si="4"/>
        <v>108399</v>
      </c>
    </row>
    <row r="271" spans="1:14" x14ac:dyDescent="0.25">
      <c r="A271" s="9">
        <v>268</v>
      </c>
      <c r="B271" s="21" t="s">
        <v>279</v>
      </c>
      <c r="C271" s="19">
        <v>148780</v>
      </c>
      <c r="D271" s="19">
        <v>51102</v>
      </c>
      <c r="E271" s="19">
        <f>+'JUNIO ORD'!E271+'1ER AJ IEPS 2022'!C271</f>
        <v>2213</v>
      </c>
      <c r="F271" s="19">
        <v>4460</v>
      </c>
      <c r="G271" s="19">
        <v>1039</v>
      </c>
      <c r="H271" s="19">
        <v>1122</v>
      </c>
      <c r="I271" s="19">
        <v>953</v>
      </c>
      <c r="J271" s="19">
        <v>289</v>
      </c>
      <c r="K271" s="19">
        <v>334</v>
      </c>
      <c r="L271" s="19">
        <v>10131</v>
      </c>
      <c r="M271" s="19">
        <v>0</v>
      </c>
      <c r="N271" s="6">
        <f t="shared" si="4"/>
        <v>220423</v>
      </c>
    </row>
    <row r="272" spans="1:14" x14ac:dyDescent="0.25">
      <c r="A272" s="9">
        <v>269</v>
      </c>
      <c r="B272" s="21" t="s">
        <v>280</v>
      </c>
      <c r="C272" s="19">
        <v>396158</v>
      </c>
      <c r="D272" s="19">
        <v>242339</v>
      </c>
      <c r="E272" s="19">
        <f>+'JUNIO ORD'!E272+'1ER AJ IEPS 2022'!C272</f>
        <v>5410</v>
      </c>
      <c r="F272" s="19">
        <v>13027</v>
      </c>
      <c r="G272" s="19">
        <v>3905</v>
      </c>
      <c r="H272" s="19">
        <v>2627</v>
      </c>
      <c r="I272" s="19">
        <v>2558</v>
      </c>
      <c r="J272" s="19">
        <v>797</v>
      </c>
      <c r="K272" s="19">
        <v>659</v>
      </c>
      <c r="L272" s="19">
        <v>0</v>
      </c>
      <c r="M272" s="19">
        <v>0</v>
      </c>
      <c r="N272" s="6">
        <f t="shared" si="4"/>
        <v>667480</v>
      </c>
    </row>
    <row r="273" spans="1:14" x14ac:dyDescent="0.25">
      <c r="A273" s="9">
        <v>270</v>
      </c>
      <c r="B273" s="21" t="s">
        <v>281</v>
      </c>
      <c r="C273" s="19">
        <v>178414</v>
      </c>
      <c r="D273" s="19">
        <v>64098</v>
      </c>
      <c r="E273" s="19">
        <f>+'JUNIO ORD'!E273+'1ER AJ IEPS 2022'!C273</f>
        <v>2737</v>
      </c>
      <c r="F273" s="19">
        <v>5446</v>
      </c>
      <c r="G273" s="19">
        <v>1163</v>
      </c>
      <c r="H273" s="19">
        <v>1357</v>
      </c>
      <c r="I273" s="19">
        <v>1125</v>
      </c>
      <c r="J273" s="19">
        <v>399</v>
      </c>
      <c r="K273" s="19">
        <v>403</v>
      </c>
      <c r="L273" s="19">
        <v>0</v>
      </c>
      <c r="M273" s="19">
        <v>0</v>
      </c>
      <c r="N273" s="6">
        <f t="shared" si="4"/>
        <v>255142</v>
      </c>
    </row>
    <row r="274" spans="1:14" x14ac:dyDescent="0.25">
      <c r="A274" s="9">
        <v>271</v>
      </c>
      <c r="B274" s="21" t="s">
        <v>282</v>
      </c>
      <c r="C274" s="19">
        <v>232396</v>
      </c>
      <c r="D274" s="19">
        <v>48583</v>
      </c>
      <c r="E274" s="19">
        <f>+'JUNIO ORD'!E274+'1ER AJ IEPS 2022'!C274</f>
        <v>3389</v>
      </c>
      <c r="F274" s="19">
        <v>7220</v>
      </c>
      <c r="G274" s="19">
        <v>2848</v>
      </c>
      <c r="H274" s="19">
        <v>1686</v>
      </c>
      <c r="I274" s="19">
        <v>1877</v>
      </c>
      <c r="J274" s="19">
        <v>469</v>
      </c>
      <c r="K274" s="19">
        <v>478</v>
      </c>
      <c r="L274" s="19">
        <v>0</v>
      </c>
      <c r="M274" s="19">
        <v>0</v>
      </c>
      <c r="N274" s="6">
        <f t="shared" si="4"/>
        <v>298946</v>
      </c>
    </row>
    <row r="275" spans="1:14" x14ac:dyDescent="0.25">
      <c r="A275" s="9">
        <v>272</v>
      </c>
      <c r="B275" s="21" t="s">
        <v>283</v>
      </c>
      <c r="C275" s="19">
        <v>446000</v>
      </c>
      <c r="D275" s="19">
        <v>102033</v>
      </c>
      <c r="E275" s="19">
        <f>+'JUNIO ORD'!E275+'1ER AJ IEPS 2022'!C275</f>
        <v>6049</v>
      </c>
      <c r="F275" s="19">
        <v>10051</v>
      </c>
      <c r="G275" s="19">
        <v>5634</v>
      </c>
      <c r="H275" s="19">
        <v>3585</v>
      </c>
      <c r="I275" s="19">
        <v>4133</v>
      </c>
      <c r="J275" s="19">
        <v>722</v>
      </c>
      <c r="K275" s="19">
        <v>1204</v>
      </c>
      <c r="L275" s="19">
        <v>104981</v>
      </c>
      <c r="M275" s="19">
        <v>0</v>
      </c>
      <c r="N275" s="6">
        <f t="shared" si="4"/>
        <v>684392</v>
      </c>
    </row>
    <row r="276" spans="1:14" x14ac:dyDescent="0.25">
      <c r="A276" s="9">
        <v>273</v>
      </c>
      <c r="B276" s="21" t="s">
        <v>284</v>
      </c>
      <c r="C276" s="19">
        <v>269444</v>
      </c>
      <c r="D276" s="19">
        <v>76503</v>
      </c>
      <c r="E276" s="19">
        <f>+'JUNIO ORD'!E276+'1ER AJ IEPS 2022'!C276</f>
        <v>3901</v>
      </c>
      <c r="F276" s="19">
        <v>8265</v>
      </c>
      <c r="G276" s="19">
        <v>3390</v>
      </c>
      <c r="H276" s="19">
        <v>1962</v>
      </c>
      <c r="I276" s="19">
        <v>2225</v>
      </c>
      <c r="J276" s="19">
        <v>530</v>
      </c>
      <c r="K276" s="19">
        <v>561</v>
      </c>
      <c r="L276" s="19">
        <v>0</v>
      </c>
      <c r="M276" s="19">
        <v>0</v>
      </c>
      <c r="N276" s="6">
        <f t="shared" si="4"/>
        <v>366781</v>
      </c>
    </row>
    <row r="277" spans="1:14" x14ac:dyDescent="0.25">
      <c r="A277" s="9">
        <v>274</v>
      </c>
      <c r="B277" s="21" t="s">
        <v>285</v>
      </c>
      <c r="C277" s="19">
        <v>167576</v>
      </c>
      <c r="D277" s="19">
        <v>51889</v>
      </c>
      <c r="E277" s="19">
        <f>+'JUNIO ORD'!E277+'1ER AJ IEPS 2022'!C277</f>
        <v>2631</v>
      </c>
      <c r="F277" s="19">
        <v>5791</v>
      </c>
      <c r="G277" s="19">
        <v>1186</v>
      </c>
      <c r="H277" s="19">
        <v>1191</v>
      </c>
      <c r="I277" s="19">
        <v>985</v>
      </c>
      <c r="J277" s="19">
        <v>408</v>
      </c>
      <c r="K277" s="19">
        <v>318</v>
      </c>
      <c r="L277" s="19">
        <v>0</v>
      </c>
      <c r="M277" s="19">
        <v>0</v>
      </c>
      <c r="N277" s="6">
        <f t="shared" si="4"/>
        <v>231975</v>
      </c>
    </row>
    <row r="278" spans="1:14" x14ac:dyDescent="0.25">
      <c r="A278" s="9">
        <v>275</v>
      </c>
      <c r="B278" s="21" t="s">
        <v>286</v>
      </c>
      <c r="C278" s="19">
        <v>455194</v>
      </c>
      <c r="D278" s="19">
        <v>65297</v>
      </c>
      <c r="E278" s="19">
        <f>+'JUNIO ORD'!E278+'1ER AJ IEPS 2022'!C278</f>
        <v>6364</v>
      </c>
      <c r="F278" s="19">
        <v>11999</v>
      </c>
      <c r="G278" s="19">
        <v>6508</v>
      </c>
      <c r="H278" s="19">
        <v>3537</v>
      </c>
      <c r="I278" s="19">
        <v>4314</v>
      </c>
      <c r="J278" s="19">
        <v>810</v>
      </c>
      <c r="K278" s="19">
        <v>1110</v>
      </c>
      <c r="L278" s="19">
        <v>0</v>
      </c>
      <c r="M278" s="19">
        <v>0</v>
      </c>
      <c r="N278" s="6">
        <f t="shared" si="4"/>
        <v>555133</v>
      </c>
    </row>
    <row r="279" spans="1:14" x14ac:dyDescent="0.25">
      <c r="A279" s="9">
        <v>276</v>
      </c>
      <c r="B279" s="21" t="s">
        <v>287</v>
      </c>
      <c r="C279" s="19">
        <v>135128</v>
      </c>
      <c r="D279" s="19">
        <v>72712</v>
      </c>
      <c r="E279" s="19">
        <f>+'JUNIO ORD'!E279+'1ER AJ IEPS 2022'!C279</f>
        <v>2225</v>
      </c>
      <c r="F279" s="19">
        <v>6335</v>
      </c>
      <c r="G279" s="19">
        <v>614</v>
      </c>
      <c r="H279" s="19">
        <v>740</v>
      </c>
      <c r="I279" s="19">
        <v>402</v>
      </c>
      <c r="J279" s="19">
        <v>389</v>
      </c>
      <c r="K279" s="19">
        <v>101</v>
      </c>
      <c r="L279" s="19">
        <v>0</v>
      </c>
      <c r="M279" s="19">
        <v>0</v>
      </c>
      <c r="N279" s="6">
        <f t="shared" si="4"/>
        <v>218646</v>
      </c>
    </row>
    <row r="280" spans="1:14" x14ac:dyDescent="0.25">
      <c r="A280" s="9">
        <v>277</v>
      </c>
      <c r="B280" s="21" t="s">
        <v>288</v>
      </c>
      <c r="C280" s="19">
        <v>984378</v>
      </c>
      <c r="D280" s="19">
        <v>286925</v>
      </c>
      <c r="E280" s="19">
        <f>+'JUNIO ORD'!E280+'1ER AJ IEPS 2022'!C280</f>
        <v>13569</v>
      </c>
      <c r="F280" s="19">
        <v>27000</v>
      </c>
      <c r="G280" s="19">
        <v>11046</v>
      </c>
      <c r="H280" s="19">
        <v>7413</v>
      </c>
      <c r="I280" s="19">
        <v>7935</v>
      </c>
      <c r="J280" s="19">
        <v>1778</v>
      </c>
      <c r="K280" s="19">
        <v>2244</v>
      </c>
      <c r="L280" s="19">
        <v>112612</v>
      </c>
      <c r="M280" s="19">
        <v>0</v>
      </c>
      <c r="N280" s="6">
        <f t="shared" si="4"/>
        <v>1454900</v>
      </c>
    </row>
    <row r="281" spans="1:14" x14ac:dyDescent="0.25">
      <c r="A281" s="9">
        <v>278</v>
      </c>
      <c r="B281" s="21" t="s">
        <v>289</v>
      </c>
      <c r="C281" s="19">
        <v>2386490</v>
      </c>
      <c r="D281" s="19">
        <v>827585</v>
      </c>
      <c r="E281" s="19">
        <f>+'JUNIO ORD'!E281+'1ER AJ IEPS 2022'!C281</f>
        <v>31831</v>
      </c>
      <c r="F281" s="19">
        <v>52748</v>
      </c>
      <c r="G281" s="19">
        <v>34635</v>
      </c>
      <c r="H281" s="19">
        <v>19567</v>
      </c>
      <c r="I281" s="19">
        <v>24102</v>
      </c>
      <c r="J281" s="19">
        <v>3658</v>
      </c>
      <c r="K281" s="19">
        <v>6591</v>
      </c>
      <c r="L281" s="19">
        <v>71498</v>
      </c>
      <c r="M281" s="19">
        <v>37465</v>
      </c>
      <c r="N281" s="6">
        <f t="shared" si="4"/>
        <v>3496170</v>
      </c>
    </row>
    <row r="282" spans="1:14" x14ac:dyDescent="0.25">
      <c r="A282" s="9">
        <v>279</v>
      </c>
      <c r="B282" s="21" t="s">
        <v>290</v>
      </c>
      <c r="C282" s="19">
        <v>236148</v>
      </c>
      <c r="D282" s="19">
        <v>82102</v>
      </c>
      <c r="E282" s="19">
        <f>+'JUNIO ORD'!E282+'1ER AJ IEPS 2022'!C282</f>
        <v>3417</v>
      </c>
      <c r="F282" s="19">
        <v>7329</v>
      </c>
      <c r="G282" s="19">
        <v>2654</v>
      </c>
      <c r="H282" s="19">
        <v>1705</v>
      </c>
      <c r="I282" s="19">
        <v>1796</v>
      </c>
      <c r="J282" s="19">
        <v>472</v>
      </c>
      <c r="K282" s="19">
        <v>481</v>
      </c>
      <c r="L282" s="19">
        <v>9198</v>
      </c>
      <c r="M282" s="19">
        <v>0</v>
      </c>
      <c r="N282" s="6">
        <f t="shared" si="4"/>
        <v>345302</v>
      </c>
    </row>
    <row r="283" spans="1:14" x14ac:dyDescent="0.25">
      <c r="A283" s="9">
        <v>280</v>
      </c>
      <c r="B283" s="21" t="s">
        <v>291</v>
      </c>
      <c r="C283" s="19">
        <v>237784</v>
      </c>
      <c r="D283" s="19">
        <v>85267</v>
      </c>
      <c r="E283" s="19">
        <f>+'JUNIO ORD'!E283+'1ER AJ IEPS 2022'!C283</f>
        <v>3452</v>
      </c>
      <c r="F283" s="19">
        <v>7589</v>
      </c>
      <c r="G283" s="19">
        <v>1828</v>
      </c>
      <c r="H283" s="19">
        <v>1689</v>
      </c>
      <c r="I283" s="19">
        <v>1461</v>
      </c>
      <c r="J283" s="19">
        <v>489</v>
      </c>
      <c r="K283" s="19">
        <v>464</v>
      </c>
      <c r="L283" s="19">
        <v>9791</v>
      </c>
      <c r="M283" s="19">
        <v>0</v>
      </c>
      <c r="N283" s="6">
        <f t="shared" si="4"/>
        <v>349814</v>
      </c>
    </row>
    <row r="284" spans="1:14" x14ac:dyDescent="0.25">
      <c r="A284" s="9">
        <v>281</v>
      </c>
      <c r="B284" s="21" t="s">
        <v>292</v>
      </c>
      <c r="C284" s="19">
        <v>90938</v>
      </c>
      <c r="D284" s="19">
        <v>33157</v>
      </c>
      <c r="E284" s="19">
        <f>+'JUNIO ORD'!E284+'1ER AJ IEPS 2022'!C284</f>
        <v>1312</v>
      </c>
      <c r="F284" s="19">
        <v>3310</v>
      </c>
      <c r="G284" s="19">
        <v>278</v>
      </c>
      <c r="H284" s="19">
        <v>580</v>
      </c>
      <c r="I284" s="19">
        <v>328</v>
      </c>
      <c r="J284" s="19">
        <v>193</v>
      </c>
      <c r="K284" s="19">
        <v>133</v>
      </c>
      <c r="L284" s="19">
        <v>4227</v>
      </c>
      <c r="M284" s="19">
        <v>0</v>
      </c>
      <c r="N284" s="6">
        <f t="shared" si="4"/>
        <v>134456</v>
      </c>
    </row>
    <row r="285" spans="1:14" x14ac:dyDescent="0.25">
      <c r="A285" s="9">
        <v>282</v>
      </c>
      <c r="B285" s="21" t="s">
        <v>293</v>
      </c>
      <c r="C285" s="19">
        <v>100526</v>
      </c>
      <c r="D285" s="19">
        <v>34726</v>
      </c>
      <c r="E285" s="19">
        <f>+'JUNIO ORD'!E285+'1ER AJ IEPS 2022'!C285</f>
        <v>1614</v>
      </c>
      <c r="F285" s="19">
        <v>4433</v>
      </c>
      <c r="G285" s="19">
        <v>589</v>
      </c>
      <c r="H285" s="19">
        <v>580</v>
      </c>
      <c r="I285" s="19">
        <v>382</v>
      </c>
      <c r="J285" s="19">
        <v>272</v>
      </c>
      <c r="K285" s="19">
        <v>97</v>
      </c>
      <c r="L285" s="19">
        <v>0</v>
      </c>
      <c r="M285" s="19">
        <v>0</v>
      </c>
      <c r="N285" s="6">
        <f t="shared" si="4"/>
        <v>143219</v>
      </c>
    </row>
    <row r="286" spans="1:14" x14ac:dyDescent="0.25">
      <c r="A286" s="9">
        <v>283</v>
      </c>
      <c r="B286" s="21" t="s">
        <v>294</v>
      </c>
      <c r="C286" s="19">
        <v>207924</v>
      </c>
      <c r="D286" s="19">
        <v>61273</v>
      </c>
      <c r="E286" s="19">
        <f>+'JUNIO ORD'!E286+'1ER AJ IEPS 2022'!C286</f>
        <v>3066</v>
      </c>
      <c r="F286" s="19">
        <v>4563</v>
      </c>
      <c r="G286" s="19">
        <v>947</v>
      </c>
      <c r="H286" s="19">
        <v>1820</v>
      </c>
      <c r="I286" s="19">
        <v>1446</v>
      </c>
      <c r="J286" s="19">
        <v>324</v>
      </c>
      <c r="K286" s="19">
        <v>642</v>
      </c>
      <c r="L286" s="19">
        <v>6873</v>
      </c>
      <c r="M286" s="19">
        <v>0</v>
      </c>
      <c r="N286" s="6">
        <f t="shared" si="4"/>
        <v>288878</v>
      </c>
    </row>
    <row r="287" spans="1:14" x14ac:dyDescent="0.25">
      <c r="A287" s="9">
        <v>284</v>
      </c>
      <c r="B287" s="21" t="s">
        <v>295</v>
      </c>
      <c r="C287" s="19">
        <v>388674</v>
      </c>
      <c r="D287" s="19">
        <v>169921</v>
      </c>
      <c r="E287" s="19">
        <f>+'JUNIO ORD'!E287+'1ER AJ IEPS 2022'!C287</f>
        <v>6285</v>
      </c>
      <c r="F287" s="19">
        <v>16206</v>
      </c>
      <c r="G287" s="19">
        <v>2781</v>
      </c>
      <c r="H287" s="19">
        <v>2402</v>
      </c>
      <c r="I287" s="19">
        <v>1869</v>
      </c>
      <c r="J287" s="19">
        <v>1019</v>
      </c>
      <c r="K287" s="19">
        <v>484</v>
      </c>
      <c r="L287" s="19">
        <v>0</v>
      </c>
      <c r="M287" s="19">
        <v>0</v>
      </c>
      <c r="N287" s="6">
        <f t="shared" si="4"/>
        <v>589641</v>
      </c>
    </row>
    <row r="288" spans="1:14" x14ac:dyDescent="0.25">
      <c r="A288" s="9">
        <v>285</v>
      </c>
      <c r="B288" s="21" t="s">
        <v>296</v>
      </c>
      <c r="C288" s="19">
        <v>269180</v>
      </c>
      <c r="D288" s="19">
        <v>109412</v>
      </c>
      <c r="E288" s="19">
        <f>+'JUNIO ORD'!E288+'1ER AJ IEPS 2022'!C288</f>
        <v>3810</v>
      </c>
      <c r="F288" s="19">
        <v>7679</v>
      </c>
      <c r="G288" s="19">
        <v>3294</v>
      </c>
      <c r="H288" s="19">
        <v>2020</v>
      </c>
      <c r="I288" s="19">
        <v>2251</v>
      </c>
      <c r="J288" s="19">
        <v>490</v>
      </c>
      <c r="K288" s="19">
        <v>605</v>
      </c>
      <c r="L288" s="19">
        <v>0</v>
      </c>
      <c r="M288" s="19">
        <v>0</v>
      </c>
      <c r="N288" s="6">
        <f t="shared" si="4"/>
        <v>398741</v>
      </c>
    </row>
    <row r="289" spans="1:14" x14ac:dyDescent="0.25">
      <c r="A289" s="9">
        <v>286</v>
      </c>
      <c r="B289" s="21" t="s">
        <v>297</v>
      </c>
      <c r="C289" s="19">
        <v>303566</v>
      </c>
      <c r="D289" s="19">
        <v>107200</v>
      </c>
      <c r="E289" s="19">
        <f>+'JUNIO ORD'!E289+'1ER AJ IEPS 2022'!C289</f>
        <v>4509</v>
      </c>
      <c r="F289" s="19">
        <v>9869</v>
      </c>
      <c r="G289" s="19">
        <v>2796</v>
      </c>
      <c r="H289" s="19">
        <v>2162</v>
      </c>
      <c r="I289" s="19">
        <v>2042</v>
      </c>
      <c r="J289" s="19">
        <v>660</v>
      </c>
      <c r="K289" s="19">
        <v>592</v>
      </c>
      <c r="L289" s="19">
        <v>0</v>
      </c>
      <c r="M289" s="19">
        <v>0</v>
      </c>
      <c r="N289" s="6">
        <f t="shared" si="4"/>
        <v>433396</v>
      </c>
    </row>
    <row r="290" spans="1:14" x14ac:dyDescent="0.25">
      <c r="A290" s="9">
        <v>287</v>
      </c>
      <c r="B290" s="21" t="s">
        <v>298</v>
      </c>
      <c r="C290" s="19">
        <v>106520</v>
      </c>
      <c r="D290" s="19">
        <v>33329</v>
      </c>
      <c r="E290" s="19">
        <f>+'JUNIO ORD'!E290+'1ER AJ IEPS 2022'!C290</f>
        <v>1711</v>
      </c>
      <c r="F290" s="19">
        <v>3510</v>
      </c>
      <c r="G290" s="19">
        <v>278</v>
      </c>
      <c r="H290" s="19">
        <v>797</v>
      </c>
      <c r="I290" s="19">
        <v>494</v>
      </c>
      <c r="J290" s="19">
        <v>257</v>
      </c>
      <c r="K290" s="19">
        <v>229</v>
      </c>
      <c r="L290" s="19">
        <v>0</v>
      </c>
      <c r="M290" s="19">
        <v>0</v>
      </c>
      <c r="N290" s="6">
        <f t="shared" si="4"/>
        <v>147125</v>
      </c>
    </row>
    <row r="291" spans="1:14" x14ac:dyDescent="0.25">
      <c r="A291" s="9">
        <v>288</v>
      </c>
      <c r="B291" s="21" t="s">
        <v>299</v>
      </c>
      <c r="C291" s="19">
        <v>98042</v>
      </c>
      <c r="D291" s="19">
        <v>62808</v>
      </c>
      <c r="E291" s="19">
        <f>+'JUNIO ORD'!E291+'1ER AJ IEPS 2022'!C291</f>
        <v>1635</v>
      </c>
      <c r="F291" s="19">
        <v>4501</v>
      </c>
      <c r="G291" s="19">
        <v>529</v>
      </c>
      <c r="H291" s="19">
        <v>559</v>
      </c>
      <c r="I291" s="19">
        <v>345</v>
      </c>
      <c r="J291" s="19">
        <v>279</v>
      </c>
      <c r="K291" s="19">
        <v>88</v>
      </c>
      <c r="L291" s="19">
        <v>0</v>
      </c>
      <c r="M291" s="19">
        <v>0</v>
      </c>
      <c r="N291" s="6">
        <f t="shared" si="4"/>
        <v>168786</v>
      </c>
    </row>
    <row r="292" spans="1:14" x14ac:dyDescent="0.25">
      <c r="A292" s="9">
        <v>289</v>
      </c>
      <c r="B292" s="21" t="s">
        <v>300</v>
      </c>
      <c r="C292" s="19">
        <v>133736</v>
      </c>
      <c r="D292" s="19">
        <v>49424</v>
      </c>
      <c r="E292" s="19">
        <f>+'JUNIO ORD'!E292+'1ER AJ IEPS 2022'!C292</f>
        <v>2140</v>
      </c>
      <c r="F292" s="19">
        <v>5425</v>
      </c>
      <c r="G292" s="19">
        <v>1092</v>
      </c>
      <c r="H292" s="19">
        <v>841</v>
      </c>
      <c r="I292" s="19">
        <v>707</v>
      </c>
      <c r="J292" s="19">
        <v>341</v>
      </c>
      <c r="K292" s="19">
        <v>178</v>
      </c>
      <c r="L292" s="19">
        <v>0</v>
      </c>
      <c r="M292" s="19">
        <v>0</v>
      </c>
      <c r="N292" s="6">
        <f t="shared" si="4"/>
        <v>193884</v>
      </c>
    </row>
    <row r="293" spans="1:14" x14ac:dyDescent="0.25">
      <c r="A293" s="9">
        <v>290</v>
      </c>
      <c r="B293" s="21" t="s">
        <v>301</v>
      </c>
      <c r="C293" s="19">
        <v>107370</v>
      </c>
      <c r="D293" s="19">
        <v>39353</v>
      </c>
      <c r="E293" s="19">
        <f>+'JUNIO ORD'!E293+'1ER AJ IEPS 2022'!C293</f>
        <v>1639</v>
      </c>
      <c r="F293" s="19">
        <v>4127</v>
      </c>
      <c r="G293" s="19">
        <v>945</v>
      </c>
      <c r="H293" s="19">
        <v>683</v>
      </c>
      <c r="I293" s="19">
        <v>605</v>
      </c>
      <c r="J293" s="19">
        <v>254</v>
      </c>
      <c r="K293" s="19">
        <v>151</v>
      </c>
      <c r="L293" s="19">
        <v>0</v>
      </c>
      <c r="M293" s="19">
        <v>0</v>
      </c>
      <c r="N293" s="6">
        <f t="shared" si="4"/>
        <v>155127</v>
      </c>
    </row>
    <row r="294" spans="1:14" x14ac:dyDescent="0.25">
      <c r="A294" s="9">
        <v>291</v>
      </c>
      <c r="B294" s="21" t="s">
        <v>302</v>
      </c>
      <c r="C294" s="19">
        <v>297786</v>
      </c>
      <c r="D294" s="19">
        <v>72142</v>
      </c>
      <c r="E294" s="19">
        <f>+'JUNIO ORD'!E294+'1ER AJ IEPS 2022'!C294</f>
        <v>4308</v>
      </c>
      <c r="F294" s="19">
        <v>8913</v>
      </c>
      <c r="G294" s="19">
        <v>3893</v>
      </c>
      <c r="H294" s="19">
        <v>2201</v>
      </c>
      <c r="I294" s="19">
        <v>2527</v>
      </c>
      <c r="J294" s="19">
        <v>580</v>
      </c>
      <c r="K294" s="19">
        <v>643</v>
      </c>
      <c r="L294" s="19">
        <v>3158</v>
      </c>
      <c r="M294" s="19">
        <v>0</v>
      </c>
      <c r="N294" s="6">
        <f t="shared" si="4"/>
        <v>396151</v>
      </c>
    </row>
    <row r="295" spans="1:14" x14ac:dyDescent="0.25">
      <c r="A295" s="9">
        <v>292</v>
      </c>
      <c r="B295" s="21" t="s">
        <v>303</v>
      </c>
      <c r="C295" s="19">
        <v>150312</v>
      </c>
      <c r="D295" s="19">
        <v>58007</v>
      </c>
      <c r="E295" s="19">
        <f>+'JUNIO ORD'!E295+'1ER AJ IEPS 2022'!C295</f>
        <v>2363</v>
      </c>
      <c r="F295" s="19">
        <v>5720</v>
      </c>
      <c r="G295" s="19">
        <v>1347</v>
      </c>
      <c r="H295" s="19">
        <v>990</v>
      </c>
      <c r="I295" s="19">
        <v>898</v>
      </c>
      <c r="J295" s="19">
        <v>361</v>
      </c>
      <c r="K295" s="19">
        <v>232</v>
      </c>
      <c r="L295" s="19">
        <v>3328</v>
      </c>
      <c r="M295" s="19">
        <v>0</v>
      </c>
      <c r="N295" s="6">
        <f t="shared" si="4"/>
        <v>223558</v>
      </c>
    </row>
    <row r="296" spans="1:14" x14ac:dyDescent="0.25">
      <c r="A296" s="9">
        <v>293</v>
      </c>
      <c r="B296" s="21" t="s">
        <v>304</v>
      </c>
      <c r="C296" s="19">
        <v>1631662</v>
      </c>
      <c r="D296" s="19">
        <v>376604</v>
      </c>
      <c r="E296" s="19">
        <f>+'JUNIO ORD'!E296+'1ER AJ IEPS 2022'!C296</f>
        <v>20346</v>
      </c>
      <c r="F296" s="19">
        <v>22489</v>
      </c>
      <c r="G296" s="19">
        <v>15786</v>
      </c>
      <c r="H296" s="19">
        <v>14991</v>
      </c>
      <c r="I296" s="19">
        <v>15407</v>
      </c>
      <c r="J296" s="19">
        <v>1699</v>
      </c>
      <c r="K296" s="19">
        <v>5685</v>
      </c>
      <c r="L296" s="19">
        <v>0</v>
      </c>
      <c r="M296" s="19">
        <v>0</v>
      </c>
      <c r="N296" s="6">
        <f t="shared" si="4"/>
        <v>2104669</v>
      </c>
    </row>
    <row r="297" spans="1:14" x14ac:dyDescent="0.25">
      <c r="A297" s="9">
        <v>294</v>
      </c>
      <c r="B297" s="21" t="s">
        <v>305</v>
      </c>
      <c r="C297" s="19">
        <v>530236</v>
      </c>
      <c r="D297" s="19">
        <v>158755</v>
      </c>
      <c r="E297" s="19">
        <f>+'JUNIO ORD'!E297+'1ER AJ IEPS 2022'!C297</f>
        <v>6993</v>
      </c>
      <c r="F297" s="19">
        <v>10055</v>
      </c>
      <c r="G297" s="19">
        <v>6455</v>
      </c>
      <c r="H297" s="19">
        <v>4588</v>
      </c>
      <c r="I297" s="19">
        <v>5133</v>
      </c>
      <c r="J297" s="19">
        <v>661</v>
      </c>
      <c r="K297" s="19">
        <v>1636</v>
      </c>
      <c r="L297" s="19">
        <v>30742</v>
      </c>
      <c r="M297" s="19">
        <v>0</v>
      </c>
      <c r="N297" s="6">
        <f t="shared" si="4"/>
        <v>755254</v>
      </c>
    </row>
    <row r="298" spans="1:14" x14ac:dyDescent="0.25">
      <c r="A298" s="9">
        <v>295</v>
      </c>
      <c r="B298" s="21" t="s">
        <v>306</v>
      </c>
      <c r="C298" s="19">
        <v>865622</v>
      </c>
      <c r="D298" s="19">
        <v>293559</v>
      </c>
      <c r="E298" s="19">
        <f>+'JUNIO ORD'!E298+'1ER AJ IEPS 2022'!C298</f>
        <v>11194</v>
      </c>
      <c r="F298" s="19">
        <v>19850</v>
      </c>
      <c r="G298" s="19">
        <v>9187</v>
      </c>
      <c r="H298" s="19">
        <v>6848</v>
      </c>
      <c r="I298" s="19">
        <v>7139</v>
      </c>
      <c r="J298" s="19">
        <v>1394</v>
      </c>
      <c r="K298" s="19">
        <v>2231</v>
      </c>
      <c r="L298" s="19">
        <v>0</v>
      </c>
      <c r="M298" s="19">
        <v>0</v>
      </c>
      <c r="N298" s="6">
        <f t="shared" si="4"/>
        <v>1217024</v>
      </c>
    </row>
    <row r="299" spans="1:14" x14ac:dyDescent="0.25">
      <c r="A299" s="9">
        <v>296</v>
      </c>
      <c r="B299" s="21" t="s">
        <v>307</v>
      </c>
      <c r="C299" s="19">
        <v>111804</v>
      </c>
      <c r="D299" s="19">
        <v>50052</v>
      </c>
      <c r="E299" s="19">
        <f>+'JUNIO ORD'!E299+'1ER AJ IEPS 2022'!C299</f>
        <v>1737</v>
      </c>
      <c r="F299" s="19">
        <v>4248</v>
      </c>
      <c r="G299" s="19">
        <v>869</v>
      </c>
      <c r="H299" s="19">
        <v>729</v>
      </c>
      <c r="I299" s="19">
        <v>605</v>
      </c>
      <c r="J299" s="19">
        <v>273</v>
      </c>
      <c r="K299" s="19">
        <v>168</v>
      </c>
      <c r="L299" s="19">
        <v>7214</v>
      </c>
      <c r="M299" s="19">
        <v>0</v>
      </c>
      <c r="N299" s="6">
        <f t="shared" si="4"/>
        <v>177699</v>
      </c>
    </row>
    <row r="300" spans="1:14" x14ac:dyDescent="0.25">
      <c r="A300" s="9">
        <v>297</v>
      </c>
      <c r="B300" s="21" t="s">
        <v>308</v>
      </c>
      <c r="C300" s="19">
        <v>234168</v>
      </c>
      <c r="D300" s="19">
        <v>78489</v>
      </c>
      <c r="E300" s="19">
        <f>+'JUNIO ORD'!E300+'1ER AJ IEPS 2022'!C300</f>
        <v>3437</v>
      </c>
      <c r="F300" s="19">
        <v>6275</v>
      </c>
      <c r="G300" s="19">
        <v>2445</v>
      </c>
      <c r="H300" s="19">
        <v>1865</v>
      </c>
      <c r="I300" s="19">
        <v>1932</v>
      </c>
      <c r="J300" s="19">
        <v>425</v>
      </c>
      <c r="K300" s="19">
        <v>596</v>
      </c>
      <c r="L300" s="19">
        <v>0</v>
      </c>
      <c r="M300" s="19">
        <v>0</v>
      </c>
      <c r="N300" s="6">
        <f t="shared" si="4"/>
        <v>329632</v>
      </c>
    </row>
    <row r="301" spans="1:14" x14ac:dyDescent="0.25">
      <c r="A301" s="9">
        <v>298</v>
      </c>
      <c r="B301" s="21" t="s">
        <v>309</v>
      </c>
      <c r="C301" s="19">
        <v>1046222</v>
      </c>
      <c r="D301" s="19">
        <v>223096</v>
      </c>
      <c r="E301" s="19">
        <f>+'JUNIO ORD'!E301+'1ER AJ IEPS 2022'!C301</f>
        <v>13789</v>
      </c>
      <c r="F301" s="19">
        <v>20501</v>
      </c>
      <c r="G301" s="19">
        <v>12312</v>
      </c>
      <c r="H301" s="19">
        <v>8930</v>
      </c>
      <c r="I301" s="19">
        <v>9879</v>
      </c>
      <c r="J301" s="19">
        <v>1459</v>
      </c>
      <c r="K301" s="19">
        <v>3140</v>
      </c>
      <c r="L301" s="19">
        <v>0</v>
      </c>
      <c r="M301" s="19">
        <v>0</v>
      </c>
      <c r="N301" s="6">
        <f t="shared" si="4"/>
        <v>1339328</v>
      </c>
    </row>
    <row r="302" spans="1:14" x14ac:dyDescent="0.25">
      <c r="A302" s="9">
        <v>299</v>
      </c>
      <c r="B302" s="21" t="s">
        <v>310</v>
      </c>
      <c r="C302" s="19">
        <v>308932</v>
      </c>
      <c r="D302" s="19">
        <v>48828</v>
      </c>
      <c r="E302" s="19">
        <f>+'JUNIO ORD'!E302+'1ER AJ IEPS 2022'!C302</f>
        <v>4402</v>
      </c>
      <c r="F302" s="19">
        <v>4759</v>
      </c>
      <c r="G302" s="19">
        <v>1020</v>
      </c>
      <c r="H302" s="19">
        <v>2967</v>
      </c>
      <c r="I302" s="19">
        <v>2333</v>
      </c>
      <c r="J302" s="19">
        <v>344</v>
      </c>
      <c r="K302" s="19">
        <v>1145</v>
      </c>
      <c r="L302" s="19">
        <v>9552</v>
      </c>
      <c r="M302" s="19">
        <v>0</v>
      </c>
      <c r="N302" s="6">
        <f t="shared" si="4"/>
        <v>384282</v>
      </c>
    </row>
    <row r="303" spans="1:14" x14ac:dyDescent="0.25">
      <c r="A303" s="9">
        <v>300</v>
      </c>
      <c r="B303" s="21" t="s">
        <v>311</v>
      </c>
      <c r="C303" s="19">
        <v>422754</v>
      </c>
      <c r="D303" s="19">
        <v>95966</v>
      </c>
      <c r="E303" s="19">
        <f>+'JUNIO ORD'!E303+'1ER AJ IEPS 2022'!C303</f>
        <v>5731</v>
      </c>
      <c r="F303" s="19">
        <v>10386</v>
      </c>
      <c r="G303" s="19">
        <v>5958</v>
      </c>
      <c r="H303" s="19">
        <v>3337</v>
      </c>
      <c r="I303" s="19">
        <v>4037</v>
      </c>
      <c r="J303" s="19">
        <v>699</v>
      </c>
      <c r="K303" s="19">
        <v>1075</v>
      </c>
      <c r="L303" s="19">
        <v>24355</v>
      </c>
      <c r="M303" s="19">
        <v>0</v>
      </c>
      <c r="N303" s="6">
        <f t="shared" si="4"/>
        <v>574298</v>
      </c>
    </row>
    <row r="304" spans="1:14" x14ac:dyDescent="0.25">
      <c r="A304" s="9">
        <v>301</v>
      </c>
      <c r="B304" s="21" t="s">
        <v>312</v>
      </c>
      <c r="C304" s="19">
        <v>279264</v>
      </c>
      <c r="D304" s="19">
        <v>128731</v>
      </c>
      <c r="E304" s="19">
        <f>+'JUNIO ORD'!E304+'1ER AJ IEPS 2022'!C304</f>
        <v>4261</v>
      </c>
      <c r="F304" s="19">
        <v>10920</v>
      </c>
      <c r="G304" s="19">
        <v>1441</v>
      </c>
      <c r="H304" s="19">
        <v>1742</v>
      </c>
      <c r="I304" s="19">
        <v>1160</v>
      </c>
      <c r="J304" s="19">
        <v>703</v>
      </c>
      <c r="K304" s="19">
        <v>369</v>
      </c>
      <c r="L304" s="19">
        <v>14555</v>
      </c>
      <c r="M304" s="19">
        <v>0</v>
      </c>
      <c r="N304" s="6">
        <f t="shared" si="4"/>
        <v>443146</v>
      </c>
    </row>
    <row r="305" spans="1:14" x14ac:dyDescent="0.25">
      <c r="A305" s="9">
        <v>302</v>
      </c>
      <c r="B305" s="21" t="s">
        <v>313</v>
      </c>
      <c r="C305" s="19">
        <v>340102</v>
      </c>
      <c r="D305" s="19">
        <v>65668</v>
      </c>
      <c r="E305" s="19">
        <f>+'JUNIO ORD'!E305+'1ER AJ IEPS 2022'!C305</f>
        <v>4657</v>
      </c>
      <c r="F305" s="19">
        <v>10313</v>
      </c>
      <c r="G305" s="19">
        <v>4063</v>
      </c>
      <c r="H305" s="19">
        <v>2399</v>
      </c>
      <c r="I305" s="19">
        <v>2650</v>
      </c>
      <c r="J305" s="19">
        <v>624</v>
      </c>
      <c r="K305" s="19">
        <v>665</v>
      </c>
      <c r="L305" s="19">
        <v>0</v>
      </c>
      <c r="M305" s="19">
        <v>0</v>
      </c>
      <c r="N305" s="6">
        <f t="shared" si="4"/>
        <v>431141</v>
      </c>
    </row>
    <row r="306" spans="1:14" x14ac:dyDescent="0.25">
      <c r="A306" s="9">
        <v>303</v>
      </c>
      <c r="B306" s="21" t="s">
        <v>314</v>
      </c>
      <c r="C306" s="19">
        <v>109320</v>
      </c>
      <c r="D306" s="19">
        <v>34138</v>
      </c>
      <c r="E306" s="19">
        <f>+'JUNIO ORD'!E306+'1ER AJ IEPS 2022'!C306</f>
        <v>1682</v>
      </c>
      <c r="F306" s="19">
        <v>4166</v>
      </c>
      <c r="G306" s="19">
        <v>978</v>
      </c>
      <c r="H306" s="19">
        <v>704</v>
      </c>
      <c r="I306" s="19">
        <v>632</v>
      </c>
      <c r="J306" s="19">
        <v>267</v>
      </c>
      <c r="K306" s="19">
        <v>160</v>
      </c>
      <c r="L306" s="19">
        <v>0</v>
      </c>
      <c r="M306" s="19">
        <v>0</v>
      </c>
      <c r="N306" s="6">
        <f t="shared" si="4"/>
        <v>152047</v>
      </c>
    </row>
    <row r="307" spans="1:14" x14ac:dyDescent="0.25">
      <c r="A307" s="9">
        <v>304</v>
      </c>
      <c r="B307" s="21" t="s">
        <v>315</v>
      </c>
      <c r="C307" s="19">
        <v>111922</v>
      </c>
      <c r="D307" s="19">
        <v>43436</v>
      </c>
      <c r="E307" s="19">
        <f>+'JUNIO ORD'!E307+'1ER AJ IEPS 2022'!C307</f>
        <v>1795</v>
      </c>
      <c r="F307" s="19">
        <v>4442</v>
      </c>
      <c r="G307" s="19">
        <v>645</v>
      </c>
      <c r="H307" s="19">
        <v>722</v>
      </c>
      <c r="I307" s="19">
        <v>513</v>
      </c>
      <c r="J307" s="19">
        <v>279</v>
      </c>
      <c r="K307" s="19">
        <v>161</v>
      </c>
      <c r="L307" s="19">
        <v>0</v>
      </c>
      <c r="M307" s="19">
        <v>0</v>
      </c>
      <c r="N307" s="6">
        <f t="shared" si="4"/>
        <v>163915</v>
      </c>
    </row>
    <row r="308" spans="1:14" x14ac:dyDescent="0.25">
      <c r="A308" s="9">
        <v>305</v>
      </c>
      <c r="B308" s="21" t="s">
        <v>316</v>
      </c>
      <c r="C308" s="19">
        <v>371332</v>
      </c>
      <c r="D308" s="19">
        <v>122628</v>
      </c>
      <c r="E308" s="19">
        <f>+'JUNIO ORD'!E308+'1ER AJ IEPS 2022'!C308</f>
        <v>4852</v>
      </c>
      <c r="F308" s="19">
        <v>7179</v>
      </c>
      <c r="G308" s="19">
        <v>3965</v>
      </c>
      <c r="H308" s="19">
        <v>3175</v>
      </c>
      <c r="I308" s="19">
        <v>3358</v>
      </c>
      <c r="J308" s="19">
        <v>456</v>
      </c>
      <c r="K308" s="19">
        <v>1122</v>
      </c>
      <c r="L308" s="19">
        <v>0</v>
      </c>
      <c r="M308" s="19">
        <v>0</v>
      </c>
      <c r="N308" s="6">
        <f t="shared" si="4"/>
        <v>518067</v>
      </c>
    </row>
    <row r="309" spans="1:14" x14ac:dyDescent="0.25">
      <c r="A309" s="9">
        <v>306</v>
      </c>
      <c r="B309" s="21" t="s">
        <v>317</v>
      </c>
      <c r="C309" s="19">
        <v>308662</v>
      </c>
      <c r="D309" s="19">
        <v>91264</v>
      </c>
      <c r="E309" s="19">
        <f>+'JUNIO ORD'!E309+'1ER AJ IEPS 2022'!C309</f>
        <v>4479</v>
      </c>
      <c r="F309" s="19">
        <v>9157</v>
      </c>
      <c r="G309" s="19">
        <v>4145</v>
      </c>
      <c r="H309" s="19">
        <v>2301</v>
      </c>
      <c r="I309" s="19">
        <v>2703</v>
      </c>
      <c r="J309" s="19">
        <v>594</v>
      </c>
      <c r="K309" s="19">
        <v>678</v>
      </c>
      <c r="L309" s="19">
        <v>67289</v>
      </c>
      <c r="M309" s="19">
        <v>0</v>
      </c>
      <c r="N309" s="6">
        <f t="shared" si="4"/>
        <v>491272</v>
      </c>
    </row>
    <row r="310" spans="1:14" x14ac:dyDescent="0.25">
      <c r="A310" s="9">
        <v>307</v>
      </c>
      <c r="B310" s="21" t="s">
        <v>318</v>
      </c>
      <c r="C310" s="19">
        <v>647964</v>
      </c>
      <c r="D310" s="19">
        <v>64485</v>
      </c>
      <c r="E310" s="19">
        <f>+'JUNIO ORD'!E310+'1ER AJ IEPS 2022'!C310</f>
        <v>8906</v>
      </c>
      <c r="F310" s="19">
        <v>14636</v>
      </c>
      <c r="G310" s="19">
        <v>8787</v>
      </c>
      <c r="H310" s="19">
        <v>5365</v>
      </c>
      <c r="I310" s="19">
        <v>6335</v>
      </c>
      <c r="J310" s="19">
        <v>994</v>
      </c>
      <c r="K310" s="19">
        <v>1816</v>
      </c>
      <c r="L310" s="19">
        <v>0</v>
      </c>
      <c r="M310" s="19">
        <v>0</v>
      </c>
      <c r="N310" s="6">
        <f t="shared" si="4"/>
        <v>759288</v>
      </c>
    </row>
    <row r="311" spans="1:14" x14ac:dyDescent="0.25">
      <c r="A311" s="9">
        <v>308</v>
      </c>
      <c r="B311" s="21" t="s">
        <v>319</v>
      </c>
      <c r="C311" s="19">
        <v>317386</v>
      </c>
      <c r="D311" s="19">
        <v>150205</v>
      </c>
      <c r="E311" s="19">
        <f>+'JUNIO ORD'!E311+'1ER AJ IEPS 2022'!C311</f>
        <v>4165</v>
      </c>
      <c r="F311" s="19">
        <v>7523</v>
      </c>
      <c r="G311" s="19">
        <v>2983</v>
      </c>
      <c r="H311" s="19">
        <v>2503</v>
      </c>
      <c r="I311" s="19">
        <v>2486</v>
      </c>
      <c r="J311" s="19">
        <v>461</v>
      </c>
      <c r="K311" s="19">
        <v>812</v>
      </c>
      <c r="L311" s="19">
        <v>64761</v>
      </c>
      <c r="M311" s="19">
        <v>0</v>
      </c>
      <c r="N311" s="6">
        <f t="shared" si="4"/>
        <v>553285</v>
      </c>
    </row>
    <row r="312" spans="1:14" x14ac:dyDescent="0.25">
      <c r="A312" s="9">
        <v>309</v>
      </c>
      <c r="B312" s="21" t="s">
        <v>320</v>
      </c>
      <c r="C312" s="19">
        <v>711892</v>
      </c>
      <c r="D312" s="19">
        <v>162580</v>
      </c>
      <c r="E312" s="19">
        <f>+'JUNIO ORD'!E312+'1ER AJ IEPS 2022'!C312</f>
        <v>10025</v>
      </c>
      <c r="F312" s="19">
        <v>19549</v>
      </c>
      <c r="G312" s="19">
        <v>9198</v>
      </c>
      <c r="H312" s="19">
        <v>5434</v>
      </c>
      <c r="I312" s="19">
        <v>6285</v>
      </c>
      <c r="J312" s="19">
        <v>1317</v>
      </c>
      <c r="K312" s="19">
        <v>1664</v>
      </c>
      <c r="L312" s="19">
        <v>0</v>
      </c>
      <c r="M312" s="19">
        <v>0</v>
      </c>
      <c r="N312" s="6">
        <f t="shared" si="4"/>
        <v>927944</v>
      </c>
    </row>
    <row r="313" spans="1:14" x14ac:dyDescent="0.25">
      <c r="A313" s="9">
        <v>310</v>
      </c>
      <c r="B313" s="21" t="s">
        <v>321</v>
      </c>
      <c r="C313" s="19">
        <v>777476</v>
      </c>
      <c r="D313" s="19">
        <v>204596</v>
      </c>
      <c r="E313" s="19">
        <f>+'JUNIO ORD'!E313+'1ER AJ IEPS 2022'!C313</f>
        <v>10018</v>
      </c>
      <c r="F313" s="19">
        <v>9046</v>
      </c>
      <c r="G313" s="19">
        <v>12984</v>
      </c>
      <c r="H313" s="19">
        <v>7534</v>
      </c>
      <c r="I313" s="19">
        <v>9906</v>
      </c>
      <c r="J313" s="19">
        <v>671</v>
      </c>
      <c r="K313" s="19">
        <v>2969</v>
      </c>
      <c r="L313" s="19">
        <v>40617</v>
      </c>
      <c r="M313" s="19">
        <v>0</v>
      </c>
      <c r="N313" s="6">
        <f t="shared" si="4"/>
        <v>1075817</v>
      </c>
    </row>
    <row r="314" spans="1:14" x14ac:dyDescent="0.25">
      <c r="A314" s="9">
        <v>311</v>
      </c>
      <c r="B314" s="21" t="s">
        <v>322</v>
      </c>
      <c r="C314" s="19">
        <v>117856</v>
      </c>
      <c r="D314" s="19">
        <v>53249</v>
      </c>
      <c r="E314" s="19">
        <f>+'JUNIO ORD'!E314+'1ER AJ IEPS 2022'!C314</f>
        <v>1892</v>
      </c>
      <c r="F314" s="19">
        <v>5096</v>
      </c>
      <c r="G314" s="19">
        <v>430</v>
      </c>
      <c r="H314" s="19">
        <v>695</v>
      </c>
      <c r="I314" s="19">
        <v>373</v>
      </c>
      <c r="J314" s="19">
        <v>315</v>
      </c>
      <c r="K314" s="19">
        <v>124</v>
      </c>
      <c r="L314" s="19">
        <v>0</v>
      </c>
      <c r="M314" s="19">
        <v>0</v>
      </c>
      <c r="N314" s="6">
        <f t="shared" si="4"/>
        <v>180030</v>
      </c>
    </row>
    <row r="315" spans="1:14" x14ac:dyDescent="0.25">
      <c r="A315" s="9">
        <v>312</v>
      </c>
      <c r="B315" s="21" t="s">
        <v>323</v>
      </c>
      <c r="C315" s="19">
        <v>696048</v>
      </c>
      <c r="D315" s="19">
        <v>88649</v>
      </c>
      <c r="E315" s="19">
        <f>+'JUNIO ORD'!E315+'1ER AJ IEPS 2022'!C315</f>
        <v>9564</v>
      </c>
      <c r="F315" s="19">
        <v>17402</v>
      </c>
      <c r="G315" s="19">
        <v>10005</v>
      </c>
      <c r="H315" s="19">
        <v>5497</v>
      </c>
      <c r="I315" s="19">
        <v>6760</v>
      </c>
      <c r="J315" s="19">
        <v>1162</v>
      </c>
      <c r="K315" s="19">
        <v>1766</v>
      </c>
      <c r="L315" s="19">
        <v>37379</v>
      </c>
      <c r="M315" s="19">
        <v>0</v>
      </c>
      <c r="N315" s="6">
        <f t="shared" si="4"/>
        <v>874232</v>
      </c>
    </row>
    <row r="316" spans="1:14" x14ac:dyDescent="0.25">
      <c r="A316" s="9">
        <v>313</v>
      </c>
      <c r="B316" s="21" t="s">
        <v>324</v>
      </c>
      <c r="C316" s="19">
        <v>124576</v>
      </c>
      <c r="D316" s="19">
        <v>52701</v>
      </c>
      <c r="E316" s="19">
        <f>+'JUNIO ORD'!E316+'1ER AJ IEPS 2022'!C316</f>
        <v>2072</v>
      </c>
      <c r="F316" s="19">
        <v>5627</v>
      </c>
      <c r="G316" s="19">
        <v>655</v>
      </c>
      <c r="H316" s="19">
        <v>723</v>
      </c>
      <c r="I316" s="19">
        <v>448</v>
      </c>
      <c r="J316" s="19">
        <v>351</v>
      </c>
      <c r="K316" s="19">
        <v>121</v>
      </c>
      <c r="L316" s="19">
        <v>2334</v>
      </c>
      <c r="M316" s="19">
        <v>0</v>
      </c>
      <c r="N316" s="6">
        <f t="shared" si="4"/>
        <v>189608</v>
      </c>
    </row>
    <row r="317" spans="1:14" x14ac:dyDescent="0.25">
      <c r="A317" s="9">
        <v>314</v>
      </c>
      <c r="B317" s="21" t="s">
        <v>325</v>
      </c>
      <c r="C317" s="19">
        <v>190912</v>
      </c>
      <c r="D317" s="19">
        <v>64197</v>
      </c>
      <c r="E317" s="19">
        <f>+'JUNIO ORD'!E317+'1ER AJ IEPS 2022'!C317</f>
        <v>2627</v>
      </c>
      <c r="F317" s="19">
        <v>5600</v>
      </c>
      <c r="G317" s="19">
        <v>1594</v>
      </c>
      <c r="H317" s="19">
        <v>1374</v>
      </c>
      <c r="I317" s="19">
        <v>1249</v>
      </c>
      <c r="J317" s="19">
        <v>405</v>
      </c>
      <c r="K317" s="19">
        <v>390</v>
      </c>
      <c r="L317" s="19">
        <v>11434</v>
      </c>
      <c r="M317" s="19">
        <v>0</v>
      </c>
      <c r="N317" s="6">
        <f t="shared" si="4"/>
        <v>279782</v>
      </c>
    </row>
    <row r="318" spans="1:14" x14ac:dyDescent="0.25">
      <c r="A318" s="9">
        <v>315</v>
      </c>
      <c r="B318" s="21" t="s">
        <v>326</v>
      </c>
      <c r="C318" s="19">
        <v>184962</v>
      </c>
      <c r="D318" s="19">
        <v>77690</v>
      </c>
      <c r="E318" s="19">
        <f>+'JUNIO ORD'!E318+'1ER AJ IEPS 2022'!C318</f>
        <v>2790</v>
      </c>
      <c r="F318" s="19">
        <v>6617</v>
      </c>
      <c r="G318" s="19">
        <v>1686</v>
      </c>
      <c r="H318" s="19">
        <v>1241</v>
      </c>
      <c r="I318" s="19">
        <v>1154</v>
      </c>
      <c r="J318" s="19">
        <v>420</v>
      </c>
      <c r="K318" s="19">
        <v>306</v>
      </c>
      <c r="L318" s="19">
        <v>0</v>
      </c>
      <c r="M318" s="19">
        <v>0</v>
      </c>
      <c r="N318" s="6">
        <f t="shared" si="4"/>
        <v>276866</v>
      </c>
    </row>
    <row r="319" spans="1:14" x14ac:dyDescent="0.25">
      <c r="A319" s="9">
        <v>316</v>
      </c>
      <c r="B319" s="21" t="s">
        <v>327</v>
      </c>
      <c r="C319" s="19">
        <v>131768</v>
      </c>
      <c r="D319" s="19">
        <v>61893</v>
      </c>
      <c r="E319" s="19">
        <f>+'JUNIO ORD'!E319+'1ER AJ IEPS 2022'!C319</f>
        <v>2200</v>
      </c>
      <c r="F319" s="19">
        <v>5773</v>
      </c>
      <c r="G319" s="19">
        <v>669</v>
      </c>
      <c r="H319" s="19">
        <v>788</v>
      </c>
      <c r="I319" s="19">
        <v>484</v>
      </c>
      <c r="J319" s="19">
        <v>442</v>
      </c>
      <c r="K319" s="19">
        <v>140</v>
      </c>
      <c r="L319" s="19">
        <v>3791</v>
      </c>
      <c r="M319" s="19">
        <v>0</v>
      </c>
      <c r="N319" s="6">
        <f t="shared" si="4"/>
        <v>207948</v>
      </c>
    </row>
    <row r="320" spans="1:14" x14ac:dyDescent="0.25">
      <c r="A320" s="9">
        <v>317</v>
      </c>
      <c r="B320" s="21" t="s">
        <v>328</v>
      </c>
      <c r="C320" s="19">
        <v>169070</v>
      </c>
      <c r="D320" s="19">
        <v>64078</v>
      </c>
      <c r="E320" s="19">
        <f>+'JUNIO ORD'!E320+'1ER AJ IEPS 2022'!C320</f>
        <v>2523</v>
      </c>
      <c r="F320" s="19">
        <v>5730</v>
      </c>
      <c r="G320" s="19">
        <v>1133</v>
      </c>
      <c r="H320" s="19">
        <v>1171</v>
      </c>
      <c r="I320" s="19">
        <v>942</v>
      </c>
      <c r="J320" s="19">
        <v>379</v>
      </c>
      <c r="K320" s="19">
        <v>307</v>
      </c>
      <c r="L320" s="19">
        <v>12132</v>
      </c>
      <c r="M320" s="19">
        <v>0</v>
      </c>
      <c r="N320" s="6">
        <f t="shared" si="4"/>
        <v>257465</v>
      </c>
    </row>
    <row r="321" spans="1:14" x14ac:dyDescent="0.25">
      <c r="A321" s="9">
        <v>318</v>
      </c>
      <c r="B321" s="21" t="s">
        <v>329</v>
      </c>
      <c r="C321" s="19">
        <v>7556514</v>
      </c>
      <c r="D321" s="19">
        <v>975651</v>
      </c>
      <c r="E321" s="19">
        <f>+'JUNIO ORD'!E321+'1ER AJ IEPS 2022'!C321</f>
        <v>94429</v>
      </c>
      <c r="F321" s="19">
        <v>73466</v>
      </c>
      <c r="G321" s="19">
        <v>45353</v>
      </c>
      <c r="H321" s="19">
        <v>74305</v>
      </c>
      <c r="I321" s="19">
        <v>67012</v>
      </c>
      <c r="J321" s="19">
        <v>6623</v>
      </c>
      <c r="K321" s="19">
        <v>29497</v>
      </c>
      <c r="L321" s="19">
        <v>0</v>
      </c>
      <c r="M321" s="19">
        <v>0</v>
      </c>
      <c r="N321" s="6">
        <f t="shared" si="4"/>
        <v>8922850</v>
      </c>
    </row>
    <row r="322" spans="1:14" x14ac:dyDescent="0.25">
      <c r="A322" s="9">
        <v>319</v>
      </c>
      <c r="B322" s="21" t="s">
        <v>330</v>
      </c>
      <c r="C322" s="19">
        <v>90576</v>
      </c>
      <c r="D322" s="19">
        <v>24797</v>
      </c>
      <c r="E322" s="19">
        <f>+'JUNIO ORD'!E322+'1ER AJ IEPS 2022'!C322</f>
        <v>1385</v>
      </c>
      <c r="F322" s="19">
        <v>3299</v>
      </c>
      <c r="G322" s="19">
        <v>874</v>
      </c>
      <c r="H322" s="19">
        <v>605</v>
      </c>
      <c r="I322" s="19">
        <v>574</v>
      </c>
      <c r="J322" s="19">
        <v>212</v>
      </c>
      <c r="K322" s="19">
        <v>147</v>
      </c>
      <c r="L322" s="19">
        <v>0</v>
      </c>
      <c r="M322" s="19">
        <v>0</v>
      </c>
      <c r="N322" s="6">
        <f t="shared" si="4"/>
        <v>122469</v>
      </c>
    </row>
    <row r="323" spans="1:14" x14ac:dyDescent="0.25">
      <c r="A323" s="9">
        <v>320</v>
      </c>
      <c r="B323" s="21" t="s">
        <v>331</v>
      </c>
      <c r="C323" s="19">
        <v>83044</v>
      </c>
      <c r="D323" s="19">
        <v>26878</v>
      </c>
      <c r="E323" s="19">
        <f>+'JUNIO ORD'!E323+'1ER AJ IEPS 2022'!C323</f>
        <v>1322</v>
      </c>
      <c r="F323" s="19">
        <v>3296</v>
      </c>
      <c r="G323" s="19">
        <v>639</v>
      </c>
      <c r="H323" s="19">
        <v>531</v>
      </c>
      <c r="I323" s="19">
        <v>434</v>
      </c>
      <c r="J323" s="19">
        <v>207</v>
      </c>
      <c r="K323" s="19">
        <v>117</v>
      </c>
      <c r="L323" s="19">
        <v>0</v>
      </c>
      <c r="M323" s="19">
        <v>0</v>
      </c>
      <c r="N323" s="6">
        <f t="shared" si="4"/>
        <v>116468</v>
      </c>
    </row>
    <row r="324" spans="1:14" x14ac:dyDescent="0.25">
      <c r="A324" s="9">
        <v>321</v>
      </c>
      <c r="B324" s="21" t="s">
        <v>332</v>
      </c>
      <c r="C324" s="19">
        <v>112846</v>
      </c>
      <c r="D324" s="19">
        <v>38057</v>
      </c>
      <c r="E324" s="19">
        <f>+'JUNIO ORD'!E324+'1ER AJ IEPS 2022'!C324</f>
        <v>1752</v>
      </c>
      <c r="F324" s="19">
        <v>4453</v>
      </c>
      <c r="G324" s="19">
        <v>679</v>
      </c>
      <c r="H324" s="19">
        <v>710</v>
      </c>
      <c r="I324" s="19">
        <v>509</v>
      </c>
      <c r="J324" s="19">
        <v>285</v>
      </c>
      <c r="K324" s="19">
        <v>152</v>
      </c>
      <c r="L324" s="19">
        <v>0</v>
      </c>
      <c r="M324" s="19">
        <v>0</v>
      </c>
      <c r="N324" s="6">
        <f t="shared" si="4"/>
        <v>159443</v>
      </c>
    </row>
    <row r="325" spans="1:14" x14ac:dyDescent="0.25">
      <c r="A325" s="9">
        <v>322</v>
      </c>
      <c r="B325" s="21" t="s">
        <v>333</v>
      </c>
      <c r="C325" s="19">
        <v>127076</v>
      </c>
      <c r="D325" s="19">
        <v>56086</v>
      </c>
      <c r="E325" s="19">
        <f>+'JUNIO ORD'!E325+'1ER AJ IEPS 2022'!C325</f>
        <v>2117</v>
      </c>
      <c r="F325" s="19">
        <v>5808</v>
      </c>
      <c r="G325" s="19">
        <v>698</v>
      </c>
      <c r="H325" s="19">
        <v>728</v>
      </c>
      <c r="I325" s="19">
        <v>459</v>
      </c>
      <c r="J325" s="19">
        <v>362</v>
      </c>
      <c r="K325" s="19">
        <v>116</v>
      </c>
      <c r="L325" s="19">
        <v>0</v>
      </c>
      <c r="M325" s="19">
        <v>0</v>
      </c>
      <c r="N325" s="6">
        <f t="shared" ref="N325:N388" si="5">SUM(C325:M325)</f>
        <v>193450</v>
      </c>
    </row>
    <row r="326" spans="1:14" x14ac:dyDescent="0.25">
      <c r="A326" s="9">
        <v>323</v>
      </c>
      <c r="B326" s="21" t="s">
        <v>334</v>
      </c>
      <c r="C326" s="19">
        <v>219226</v>
      </c>
      <c r="D326" s="19">
        <v>44937</v>
      </c>
      <c r="E326" s="19">
        <f>+'JUNIO ORD'!E326+'1ER AJ IEPS 2022'!C326</f>
        <v>3147</v>
      </c>
      <c r="F326" s="19">
        <v>6518</v>
      </c>
      <c r="G326" s="19">
        <v>2166</v>
      </c>
      <c r="H326" s="19">
        <v>1621</v>
      </c>
      <c r="I326" s="19">
        <v>1609</v>
      </c>
      <c r="J326" s="19">
        <v>407</v>
      </c>
      <c r="K326" s="19">
        <v>474</v>
      </c>
      <c r="L326" s="19">
        <v>0</v>
      </c>
      <c r="M326" s="19">
        <v>0</v>
      </c>
      <c r="N326" s="6">
        <f t="shared" si="5"/>
        <v>280105</v>
      </c>
    </row>
    <row r="327" spans="1:14" x14ac:dyDescent="0.25">
      <c r="A327" s="9">
        <v>324</v>
      </c>
      <c r="B327" s="21" t="s">
        <v>335</v>
      </c>
      <c r="C327" s="19">
        <v>3684860</v>
      </c>
      <c r="D327" s="19">
        <v>607238</v>
      </c>
      <c r="E327" s="19">
        <f>+'JUNIO ORD'!E327+'1ER AJ IEPS 2022'!C327</f>
        <v>45583</v>
      </c>
      <c r="F327" s="19">
        <v>56313</v>
      </c>
      <c r="G327" s="19">
        <v>43503</v>
      </c>
      <c r="H327" s="19">
        <v>32847</v>
      </c>
      <c r="I327" s="19">
        <v>36701</v>
      </c>
      <c r="J327" s="19">
        <v>4137</v>
      </c>
      <c r="K327" s="19">
        <v>12105</v>
      </c>
      <c r="L327" s="19">
        <v>817240</v>
      </c>
      <c r="M327" s="19">
        <v>0</v>
      </c>
      <c r="N327" s="6">
        <f t="shared" si="5"/>
        <v>5340527</v>
      </c>
    </row>
    <row r="328" spans="1:14" x14ac:dyDescent="0.25">
      <c r="A328" s="9">
        <v>325</v>
      </c>
      <c r="B328" s="21" t="s">
        <v>336</v>
      </c>
      <c r="C328" s="19">
        <v>706300</v>
      </c>
      <c r="D328" s="19">
        <v>195318</v>
      </c>
      <c r="E328" s="19">
        <f>+'JUNIO ORD'!E328+'1ER AJ IEPS 2022'!C328</f>
        <v>9417</v>
      </c>
      <c r="F328" s="19">
        <v>17437</v>
      </c>
      <c r="G328" s="19">
        <v>10643</v>
      </c>
      <c r="H328" s="19">
        <v>5508</v>
      </c>
      <c r="I328" s="19">
        <v>6960</v>
      </c>
      <c r="J328" s="19">
        <v>1125</v>
      </c>
      <c r="K328" s="19">
        <v>1756</v>
      </c>
      <c r="L328" s="19">
        <v>0</v>
      </c>
      <c r="M328" s="19">
        <v>0</v>
      </c>
      <c r="N328" s="6">
        <f t="shared" si="5"/>
        <v>954464</v>
      </c>
    </row>
    <row r="329" spans="1:14" x14ac:dyDescent="0.25">
      <c r="A329" s="9">
        <v>326</v>
      </c>
      <c r="B329" s="21" t="s">
        <v>337</v>
      </c>
      <c r="C329" s="19">
        <v>404834</v>
      </c>
      <c r="D329" s="19">
        <v>192220</v>
      </c>
      <c r="E329" s="19">
        <f>+'JUNIO ORD'!E329+'1ER AJ IEPS 2022'!C329</f>
        <v>5693</v>
      </c>
      <c r="F329" s="19">
        <v>12145</v>
      </c>
      <c r="G329" s="19">
        <v>4512</v>
      </c>
      <c r="H329" s="19">
        <v>2926</v>
      </c>
      <c r="I329" s="19">
        <v>3101</v>
      </c>
      <c r="J329" s="19">
        <v>792</v>
      </c>
      <c r="K329" s="19">
        <v>833</v>
      </c>
      <c r="L329" s="19">
        <v>0</v>
      </c>
      <c r="M329" s="19">
        <v>0</v>
      </c>
      <c r="N329" s="6">
        <f t="shared" si="5"/>
        <v>627056</v>
      </c>
    </row>
    <row r="330" spans="1:14" x14ac:dyDescent="0.25">
      <c r="A330" s="9">
        <v>327</v>
      </c>
      <c r="B330" s="21" t="s">
        <v>338</v>
      </c>
      <c r="C330" s="19">
        <v>1728118</v>
      </c>
      <c r="D330" s="19">
        <v>602084</v>
      </c>
      <c r="E330" s="19">
        <f>+'JUNIO ORD'!E330+'1ER AJ IEPS 2022'!C330</f>
        <v>23950</v>
      </c>
      <c r="F330" s="19">
        <v>53863</v>
      </c>
      <c r="G330" s="19">
        <v>14002</v>
      </c>
      <c r="H330" s="19">
        <v>12049</v>
      </c>
      <c r="I330" s="19">
        <v>10725</v>
      </c>
      <c r="J330" s="19">
        <v>3408</v>
      </c>
      <c r="K330" s="19">
        <v>3268</v>
      </c>
      <c r="L330" s="19">
        <v>0</v>
      </c>
      <c r="M330" s="19">
        <v>0</v>
      </c>
      <c r="N330" s="6">
        <f t="shared" si="5"/>
        <v>2451467</v>
      </c>
    </row>
    <row r="331" spans="1:14" x14ac:dyDescent="0.25">
      <c r="A331" s="9">
        <v>328</v>
      </c>
      <c r="B331" s="21" t="s">
        <v>339</v>
      </c>
      <c r="C331" s="19">
        <v>130650</v>
      </c>
      <c r="D331" s="19">
        <v>41064</v>
      </c>
      <c r="E331" s="19">
        <f>+'JUNIO ORD'!E331+'1ER AJ IEPS 2022'!C331</f>
        <v>2038</v>
      </c>
      <c r="F331" s="19">
        <v>4800</v>
      </c>
      <c r="G331" s="19">
        <v>1290</v>
      </c>
      <c r="H331" s="19">
        <v>881</v>
      </c>
      <c r="I331" s="19">
        <v>850</v>
      </c>
      <c r="J331" s="19">
        <v>305</v>
      </c>
      <c r="K331" s="19">
        <v>217</v>
      </c>
      <c r="L331" s="19">
        <v>2648</v>
      </c>
      <c r="M331" s="19">
        <v>0</v>
      </c>
      <c r="N331" s="6">
        <f t="shared" si="5"/>
        <v>184743</v>
      </c>
    </row>
    <row r="332" spans="1:14" x14ac:dyDescent="0.25">
      <c r="A332" s="9">
        <v>329</v>
      </c>
      <c r="B332" s="21" t="s">
        <v>340</v>
      </c>
      <c r="C332" s="19">
        <v>146358</v>
      </c>
      <c r="D332" s="19">
        <v>45011</v>
      </c>
      <c r="E332" s="19">
        <f>+'JUNIO ORD'!E332+'1ER AJ IEPS 2022'!C332</f>
        <v>2257</v>
      </c>
      <c r="F332" s="19">
        <v>5453</v>
      </c>
      <c r="G332" s="19">
        <v>1036</v>
      </c>
      <c r="H332" s="19">
        <v>965</v>
      </c>
      <c r="I332" s="19">
        <v>774</v>
      </c>
      <c r="J332" s="19">
        <v>346</v>
      </c>
      <c r="K332" s="19">
        <v>229</v>
      </c>
      <c r="L332" s="19">
        <v>0</v>
      </c>
      <c r="M332" s="19">
        <v>0</v>
      </c>
      <c r="N332" s="6">
        <f t="shared" si="5"/>
        <v>202429</v>
      </c>
    </row>
    <row r="333" spans="1:14" x14ac:dyDescent="0.25">
      <c r="A333" s="9">
        <v>330</v>
      </c>
      <c r="B333" s="21" t="s">
        <v>341</v>
      </c>
      <c r="C333" s="19">
        <v>299402</v>
      </c>
      <c r="D333" s="19">
        <v>70679</v>
      </c>
      <c r="E333" s="19">
        <f>+'JUNIO ORD'!E333+'1ER AJ IEPS 2022'!C333</f>
        <v>4333</v>
      </c>
      <c r="F333" s="19">
        <v>8988</v>
      </c>
      <c r="G333" s="19">
        <v>3871</v>
      </c>
      <c r="H333" s="19">
        <v>2210</v>
      </c>
      <c r="I333" s="19">
        <v>2525</v>
      </c>
      <c r="J333" s="19">
        <v>586</v>
      </c>
      <c r="K333" s="19">
        <v>643</v>
      </c>
      <c r="L333" s="19">
        <v>10697</v>
      </c>
      <c r="M333" s="19">
        <v>0</v>
      </c>
      <c r="N333" s="6">
        <f t="shared" si="5"/>
        <v>403934</v>
      </c>
    </row>
    <row r="334" spans="1:14" x14ac:dyDescent="0.25">
      <c r="A334" s="9">
        <v>331</v>
      </c>
      <c r="B334" s="21" t="s">
        <v>342</v>
      </c>
      <c r="C334" s="19">
        <v>244936</v>
      </c>
      <c r="D334" s="19">
        <v>61868</v>
      </c>
      <c r="E334" s="19">
        <f>+'JUNIO ORD'!E334+'1ER AJ IEPS 2022'!C334</f>
        <v>3375</v>
      </c>
      <c r="F334" s="19">
        <v>5585</v>
      </c>
      <c r="G334" s="19">
        <v>884</v>
      </c>
      <c r="H334" s="19">
        <v>2026</v>
      </c>
      <c r="I334" s="19">
        <v>1500</v>
      </c>
      <c r="J334" s="19">
        <v>346</v>
      </c>
      <c r="K334" s="19">
        <v>686</v>
      </c>
      <c r="L334" s="19">
        <v>0</v>
      </c>
      <c r="M334" s="19">
        <v>0</v>
      </c>
      <c r="N334" s="6">
        <f t="shared" si="5"/>
        <v>321206</v>
      </c>
    </row>
    <row r="335" spans="1:14" x14ac:dyDescent="0.25">
      <c r="A335" s="9">
        <v>332</v>
      </c>
      <c r="B335" s="21" t="s">
        <v>343</v>
      </c>
      <c r="C335" s="19">
        <v>63306</v>
      </c>
      <c r="D335" s="19">
        <v>26200</v>
      </c>
      <c r="E335" s="19">
        <f>+'JUNIO ORD'!E335+'1ER AJ IEPS 2022'!C335</f>
        <v>1049</v>
      </c>
      <c r="F335" s="19">
        <v>2842</v>
      </c>
      <c r="G335" s="19">
        <v>339</v>
      </c>
      <c r="H335" s="19">
        <v>368</v>
      </c>
      <c r="I335" s="19">
        <v>230</v>
      </c>
      <c r="J335" s="19">
        <v>179</v>
      </c>
      <c r="K335" s="19">
        <v>62</v>
      </c>
      <c r="L335" s="19">
        <v>4387</v>
      </c>
      <c r="M335" s="19">
        <v>0</v>
      </c>
      <c r="N335" s="6">
        <f t="shared" si="5"/>
        <v>98962</v>
      </c>
    </row>
    <row r="336" spans="1:14" x14ac:dyDescent="0.25">
      <c r="A336" s="9">
        <v>333</v>
      </c>
      <c r="B336" s="21" t="s">
        <v>344</v>
      </c>
      <c r="C336" s="19">
        <v>329574</v>
      </c>
      <c r="D336" s="19">
        <v>44777</v>
      </c>
      <c r="E336" s="19">
        <f>+'JUNIO ORD'!E336+'1ER AJ IEPS 2022'!C336</f>
        <v>4454</v>
      </c>
      <c r="F336" s="19">
        <v>5917</v>
      </c>
      <c r="G336" s="19">
        <v>3000</v>
      </c>
      <c r="H336" s="19">
        <v>2933</v>
      </c>
      <c r="I336" s="19">
        <v>2918</v>
      </c>
      <c r="J336" s="19">
        <v>488</v>
      </c>
      <c r="K336" s="19">
        <v>1067</v>
      </c>
      <c r="L336" s="19">
        <v>0</v>
      </c>
      <c r="M336" s="19">
        <v>0</v>
      </c>
      <c r="N336" s="6">
        <f t="shared" si="5"/>
        <v>395128</v>
      </c>
    </row>
    <row r="337" spans="1:14" x14ac:dyDescent="0.25">
      <c r="A337" s="9">
        <v>334</v>
      </c>
      <c r="B337" s="21" t="s">
        <v>345</v>
      </c>
      <c r="C337" s="19">
        <v>2972626</v>
      </c>
      <c r="D337" s="19">
        <v>574545</v>
      </c>
      <c r="E337" s="19">
        <f>+'JUNIO ORD'!E337+'1ER AJ IEPS 2022'!C337</f>
        <v>39039</v>
      </c>
      <c r="F337" s="19">
        <v>58043</v>
      </c>
      <c r="G337" s="19">
        <v>45718</v>
      </c>
      <c r="H337" s="19">
        <v>25378</v>
      </c>
      <c r="I337" s="19">
        <v>32055</v>
      </c>
      <c r="J337" s="19">
        <v>3897</v>
      </c>
      <c r="K337" s="19">
        <v>8941</v>
      </c>
      <c r="L337" s="19">
        <v>0</v>
      </c>
      <c r="M337" s="19">
        <v>0</v>
      </c>
      <c r="N337" s="6">
        <f t="shared" si="5"/>
        <v>3760242</v>
      </c>
    </row>
    <row r="338" spans="1:14" x14ac:dyDescent="0.25">
      <c r="A338" s="9">
        <v>335</v>
      </c>
      <c r="B338" s="21" t="s">
        <v>346</v>
      </c>
      <c r="C338" s="19">
        <v>128444</v>
      </c>
      <c r="D338" s="19">
        <v>50524</v>
      </c>
      <c r="E338" s="19">
        <f>+'JUNIO ORD'!E338+'1ER AJ IEPS 2022'!C338</f>
        <v>2108</v>
      </c>
      <c r="F338" s="19">
        <v>5655</v>
      </c>
      <c r="G338" s="19">
        <v>782</v>
      </c>
      <c r="H338" s="19">
        <v>758</v>
      </c>
      <c r="I338" s="19">
        <v>517</v>
      </c>
      <c r="J338" s="19">
        <v>353</v>
      </c>
      <c r="K338" s="19">
        <v>134</v>
      </c>
      <c r="L338" s="19">
        <v>0</v>
      </c>
      <c r="M338" s="19">
        <v>0</v>
      </c>
      <c r="N338" s="6">
        <f t="shared" si="5"/>
        <v>189275</v>
      </c>
    </row>
    <row r="339" spans="1:14" x14ac:dyDescent="0.25">
      <c r="A339" s="9">
        <v>336</v>
      </c>
      <c r="B339" s="21" t="s">
        <v>347</v>
      </c>
      <c r="C339" s="19">
        <v>241250</v>
      </c>
      <c r="D339" s="19">
        <v>91054</v>
      </c>
      <c r="E339" s="19">
        <f>+'JUNIO ORD'!E339+'1ER AJ IEPS 2022'!C339</f>
        <v>3520</v>
      </c>
      <c r="F339" s="19">
        <v>8421</v>
      </c>
      <c r="G339" s="19">
        <v>1535</v>
      </c>
      <c r="H339" s="19">
        <v>1604</v>
      </c>
      <c r="I339" s="19">
        <v>1237</v>
      </c>
      <c r="J339" s="19">
        <v>549</v>
      </c>
      <c r="K339" s="19">
        <v>394</v>
      </c>
      <c r="L339" s="19">
        <v>0</v>
      </c>
      <c r="M339" s="19">
        <v>0</v>
      </c>
      <c r="N339" s="6">
        <f t="shared" si="5"/>
        <v>349564</v>
      </c>
    </row>
    <row r="340" spans="1:14" x14ac:dyDescent="0.25">
      <c r="A340" s="9">
        <v>337</v>
      </c>
      <c r="B340" s="21" t="s">
        <v>348</v>
      </c>
      <c r="C340" s="19">
        <v>466702</v>
      </c>
      <c r="D340" s="19">
        <v>101844</v>
      </c>
      <c r="E340" s="19">
        <f>+'JUNIO ORD'!E340+'1ER AJ IEPS 2022'!C340</f>
        <v>6237</v>
      </c>
      <c r="F340" s="19">
        <v>11823</v>
      </c>
      <c r="G340" s="19">
        <v>4986</v>
      </c>
      <c r="H340" s="19">
        <v>3600</v>
      </c>
      <c r="I340" s="19">
        <v>3800</v>
      </c>
      <c r="J340" s="19">
        <v>744</v>
      </c>
      <c r="K340" s="19">
        <v>1133</v>
      </c>
      <c r="L340" s="19">
        <v>5860</v>
      </c>
      <c r="M340" s="19">
        <v>0</v>
      </c>
      <c r="N340" s="6">
        <f t="shared" si="5"/>
        <v>606729</v>
      </c>
    </row>
    <row r="341" spans="1:14" x14ac:dyDescent="0.25">
      <c r="A341" s="9">
        <v>338</v>
      </c>
      <c r="B341" s="21" t="s">
        <v>349</v>
      </c>
      <c r="C341" s="19">
        <v>876784</v>
      </c>
      <c r="D341" s="19">
        <v>302633</v>
      </c>
      <c r="E341" s="19">
        <f>+'JUNIO ORD'!E341+'1ER AJ IEPS 2022'!C341</f>
        <v>11095</v>
      </c>
      <c r="F341" s="19">
        <v>14132</v>
      </c>
      <c r="G341" s="19">
        <v>9497</v>
      </c>
      <c r="H341" s="19">
        <v>7808</v>
      </c>
      <c r="I341" s="19">
        <v>8366</v>
      </c>
      <c r="J341" s="19">
        <v>900</v>
      </c>
      <c r="K341" s="19">
        <v>2880</v>
      </c>
      <c r="L341" s="19">
        <v>0</v>
      </c>
      <c r="M341" s="19">
        <v>0</v>
      </c>
      <c r="N341" s="6">
        <f t="shared" si="5"/>
        <v>1234095</v>
      </c>
    </row>
    <row r="342" spans="1:14" x14ac:dyDescent="0.25">
      <c r="A342" s="9">
        <v>339</v>
      </c>
      <c r="B342" s="21" t="s">
        <v>350</v>
      </c>
      <c r="C342" s="19">
        <v>438592</v>
      </c>
      <c r="D342" s="19">
        <v>134553</v>
      </c>
      <c r="E342" s="19">
        <f>+'JUNIO ORD'!E342+'1ER AJ IEPS 2022'!C342</f>
        <v>4384</v>
      </c>
      <c r="F342" s="19">
        <v>10607</v>
      </c>
      <c r="G342" s="19">
        <v>3973</v>
      </c>
      <c r="H342" s="19">
        <v>2890</v>
      </c>
      <c r="I342" s="19">
        <v>2707</v>
      </c>
      <c r="J342" s="19">
        <v>800</v>
      </c>
      <c r="K342" s="19">
        <v>739</v>
      </c>
      <c r="L342" s="19">
        <v>0</v>
      </c>
      <c r="M342" s="19">
        <v>0</v>
      </c>
      <c r="N342" s="6">
        <f t="shared" si="5"/>
        <v>599245</v>
      </c>
    </row>
    <row r="343" spans="1:14" x14ac:dyDescent="0.25">
      <c r="A343" s="9">
        <v>340</v>
      </c>
      <c r="B343" s="21" t="s">
        <v>351</v>
      </c>
      <c r="C343" s="19">
        <v>161378</v>
      </c>
      <c r="D343" s="19">
        <v>37765</v>
      </c>
      <c r="E343" s="19">
        <f>+'JUNIO ORD'!E343+'1ER AJ IEPS 2022'!C343</f>
        <v>2482</v>
      </c>
      <c r="F343" s="19">
        <v>5971</v>
      </c>
      <c r="G343" s="19">
        <v>1579</v>
      </c>
      <c r="H343" s="19">
        <v>1068</v>
      </c>
      <c r="I343" s="19">
        <v>1016</v>
      </c>
      <c r="J343" s="19">
        <v>385</v>
      </c>
      <c r="K343" s="19">
        <v>255</v>
      </c>
      <c r="L343" s="19">
        <v>0</v>
      </c>
      <c r="M343" s="19">
        <v>0</v>
      </c>
      <c r="N343" s="6">
        <f t="shared" si="5"/>
        <v>211899</v>
      </c>
    </row>
    <row r="344" spans="1:14" x14ac:dyDescent="0.25">
      <c r="A344" s="9">
        <v>341</v>
      </c>
      <c r="B344" s="21" t="s">
        <v>352</v>
      </c>
      <c r="C344" s="19">
        <v>86926</v>
      </c>
      <c r="D344" s="19">
        <v>35443</v>
      </c>
      <c r="E344" s="19">
        <f>+'JUNIO ORD'!E344+'1ER AJ IEPS 2022'!C344</f>
        <v>1372</v>
      </c>
      <c r="F344" s="19">
        <v>3876</v>
      </c>
      <c r="G344" s="19">
        <v>218</v>
      </c>
      <c r="H344" s="19">
        <v>479</v>
      </c>
      <c r="I344" s="19">
        <v>195</v>
      </c>
      <c r="J344" s="19">
        <v>293</v>
      </c>
      <c r="K344" s="19">
        <v>67</v>
      </c>
      <c r="L344" s="19">
        <v>0</v>
      </c>
      <c r="M344" s="19">
        <v>0</v>
      </c>
      <c r="N344" s="6">
        <f t="shared" si="5"/>
        <v>128869</v>
      </c>
    </row>
    <row r="345" spans="1:14" x14ac:dyDescent="0.25">
      <c r="A345" s="9">
        <v>342</v>
      </c>
      <c r="B345" s="21" t="s">
        <v>353</v>
      </c>
      <c r="C345" s="19">
        <v>517936</v>
      </c>
      <c r="D345" s="19">
        <v>129347</v>
      </c>
      <c r="E345" s="19">
        <f>+'JUNIO ORD'!E345+'1ER AJ IEPS 2022'!C345</f>
        <v>5646</v>
      </c>
      <c r="F345" s="19">
        <v>12469</v>
      </c>
      <c r="G345" s="19">
        <v>3759</v>
      </c>
      <c r="H345" s="19">
        <v>3641</v>
      </c>
      <c r="I345" s="19">
        <v>3193</v>
      </c>
      <c r="J345" s="19">
        <v>552</v>
      </c>
      <c r="K345" s="19">
        <v>1070</v>
      </c>
      <c r="L345" s="19">
        <v>5041</v>
      </c>
      <c r="M345" s="19">
        <v>0</v>
      </c>
      <c r="N345" s="6">
        <f t="shared" si="5"/>
        <v>682654</v>
      </c>
    </row>
    <row r="346" spans="1:14" x14ac:dyDescent="0.25">
      <c r="A346" s="9">
        <v>343</v>
      </c>
      <c r="B346" s="21" t="s">
        <v>354</v>
      </c>
      <c r="C346" s="19">
        <v>216252</v>
      </c>
      <c r="D346" s="19">
        <v>78353</v>
      </c>
      <c r="E346" s="19">
        <f>+'JUNIO ORD'!E346+'1ER AJ IEPS 2022'!C346</f>
        <v>3137</v>
      </c>
      <c r="F346" s="19">
        <v>6501</v>
      </c>
      <c r="G346" s="19">
        <v>1816</v>
      </c>
      <c r="H346" s="19">
        <v>1596</v>
      </c>
      <c r="I346" s="19">
        <v>1457</v>
      </c>
      <c r="J346" s="19">
        <v>432</v>
      </c>
      <c r="K346" s="19">
        <v>464</v>
      </c>
      <c r="L346" s="19">
        <v>0</v>
      </c>
      <c r="M346" s="19">
        <v>0</v>
      </c>
      <c r="N346" s="6">
        <f t="shared" si="5"/>
        <v>310008</v>
      </c>
    </row>
    <row r="347" spans="1:14" x14ac:dyDescent="0.25">
      <c r="A347" s="9">
        <v>344</v>
      </c>
      <c r="B347" s="21" t="s">
        <v>355</v>
      </c>
      <c r="C347" s="19">
        <v>241600</v>
      </c>
      <c r="D347" s="19">
        <v>109437</v>
      </c>
      <c r="E347" s="19">
        <f>+'JUNIO ORD'!E347+'1ER AJ IEPS 2022'!C347</f>
        <v>3413</v>
      </c>
      <c r="F347" s="19">
        <v>7552</v>
      </c>
      <c r="G347" s="19">
        <v>2524</v>
      </c>
      <c r="H347" s="19">
        <v>1703</v>
      </c>
      <c r="I347" s="19">
        <v>1730</v>
      </c>
      <c r="J347" s="19">
        <v>498</v>
      </c>
      <c r="K347" s="19">
        <v>467</v>
      </c>
      <c r="L347" s="19">
        <v>0</v>
      </c>
      <c r="M347" s="19">
        <v>0</v>
      </c>
      <c r="N347" s="6">
        <f t="shared" si="5"/>
        <v>368924</v>
      </c>
    </row>
    <row r="348" spans="1:14" x14ac:dyDescent="0.25">
      <c r="A348" s="9">
        <v>345</v>
      </c>
      <c r="B348" s="21" t="s">
        <v>356</v>
      </c>
      <c r="C348" s="19">
        <v>292752</v>
      </c>
      <c r="D348" s="19">
        <v>65063</v>
      </c>
      <c r="E348" s="19">
        <f>+'JUNIO ORD'!E348+'1ER AJ IEPS 2022'!C348</f>
        <v>4152</v>
      </c>
      <c r="F348" s="19">
        <v>8657</v>
      </c>
      <c r="G348" s="19">
        <v>3776</v>
      </c>
      <c r="H348" s="19">
        <v>2150</v>
      </c>
      <c r="I348" s="19">
        <v>2459</v>
      </c>
      <c r="J348" s="19">
        <v>552</v>
      </c>
      <c r="K348" s="19">
        <v>626</v>
      </c>
      <c r="L348" s="19">
        <v>0</v>
      </c>
      <c r="M348" s="19">
        <v>0</v>
      </c>
      <c r="N348" s="6">
        <f t="shared" si="5"/>
        <v>380187</v>
      </c>
    </row>
    <row r="349" spans="1:14" x14ac:dyDescent="0.25">
      <c r="A349" s="9">
        <v>346</v>
      </c>
      <c r="B349" s="21" t="s">
        <v>357</v>
      </c>
      <c r="C349" s="19">
        <v>197210</v>
      </c>
      <c r="D349" s="19">
        <v>52917</v>
      </c>
      <c r="E349" s="19">
        <f>+'JUNIO ORD'!E349+'1ER AJ IEPS 2022'!C349</f>
        <v>2644</v>
      </c>
      <c r="F349" s="19">
        <v>5845</v>
      </c>
      <c r="G349" s="19">
        <v>1393</v>
      </c>
      <c r="H349" s="19">
        <v>1390</v>
      </c>
      <c r="I349" s="19">
        <v>1174</v>
      </c>
      <c r="J349" s="19">
        <v>362</v>
      </c>
      <c r="K349" s="19">
        <v>387</v>
      </c>
      <c r="L349" s="19">
        <v>0</v>
      </c>
      <c r="M349" s="19">
        <v>0</v>
      </c>
      <c r="N349" s="6">
        <f t="shared" si="5"/>
        <v>263322</v>
      </c>
    </row>
    <row r="350" spans="1:14" x14ac:dyDescent="0.25">
      <c r="A350" s="9">
        <v>347</v>
      </c>
      <c r="B350" s="21" t="s">
        <v>358</v>
      </c>
      <c r="C350" s="19">
        <v>271874</v>
      </c>
      <c r="D350" s="19">
        <v>54170</v>
      </c>
      <c r="E350" s="19">
        <f>+'JUNIO ORD'!E350+'1ER AJ IEPS 2022'!C350</f>
        <v>3938</v>
      </c>
      <c r="F350" s="19">
        <v>7937</v>
      </c>
      <c r="G350" s="19">
        <v>3802</v>
      </c>
      <c r="H350" s="19">
        <v>2043</v>
      </c>
      <c r="I350" s="19">
        <v>2436</v>
      </c>
      <c r="J350" s="19">
        <v>518</v>
      </c>
      <c r="K350" s="19">
        <v>609</v>
      </c>
      <c r="L350" s="19">
        <v>5950</v>
      </c>
      <c r="M350" s="19">
        <v>0</v>
      </c>
      <c r="N350" s="6">
        <f t="shared" si="5"/>
        <v>353277</v>
      </c>
    </row>
    <row r="351" spans="1:14" x14ac:dyDescent="0.25">
      <c r="A351" s="9">
        <v>348</v>
      </c>
      <c r="B351" s="21" t="s">
        <v>359</v>
      </c>
      <c r="C351" s="19">
        <v>643378</v>
      </c>
      <c r="D351" s="19">
        <v>227178</v>
      </c>
      <c r="E351" s="19">
        <f>+'JUNIO ORD'!E351+'1ER AJ IEPS 2022'!C351</f>
        <v>8997</v>
      </c>
      <c r="F351" s="19">
        <v>18107</v>
      </c>
      <c r="G351" s="19">
        <v>7360</v>
      </c>
      <c r="H351" s="19">
        <v>4825</v>
      </c>
      <c r="I351" s="19">
        <v>5196</v>
      </c>
      <c r="J351" s="19">
        <v>1148</v>
      </c>
      <c r="K351" s="19">
        <v>1450</v>
      </c>
      <c r="L351" s="19">
        <v>0</v>
      </c>
      <c r="M351" s="19">
        <v>0</v>
      </c>
      <c r="N351" s="6">
        <f t="shared" si="5"/>
        <v>917639</v>
      </c>
    </row>
    <row r="352" spans="1:14" x14ac:dyDescent="0.25">
      <c r="A352" s="9">
        <v>349</v>
      </c>
      <c r="B352" s="21" t="s">
        <v>360</v>
      </c>
      <c r="C352" s="19">
        <v>171144</v>
      </c>
      <c r="D352" s="19">
        <v>43565</v>
      </c>
      <c r="E352" s="19">
        <f>+'JUNIO ORD'!E352+'1ER AJ IEPS 2022'!C352</f>
        <v>2574</v>
      </c>
      <c r="F352" s="19">
        <v>5769</v>
      </c>
      <c r="G352" s="19">
        <v>1975</v>
      </c>
      <c r="H352" s="19">
        <v>1200</v>
      </c>
      <c r="I352" s="19">
        <v>1273</v>
      </c>
      <c r="J352" s="19">
        <v>369</v>
      </c>
      <c r="K352" s="19">
        <v>320</v>
      </c>
      <c r="L352" s="19">
        <v>0</v>
      </c>
      <c r="M352" s="19">
        <v>0</v>
      </c>
      <c r="N352" s="6">
        <f t="shared" si="5"/>
        <v>228189</v>
      </c>
    </row>
    <row r="353" spans="1:14" x14ac:dyDescent="0.25">
      <c r="A353" s="9">
        <v>350</v>
      </c>
      <c r="B353" s="21" t="s">
        <v>361</v>
      </c>
      <c r="C353" s="19">
        <v>1604956</v>
      </c>
      <c r="D353" s="19">
        <v>405567</v>
      </c>
      <c r="E353" s="19">
        <f>+'JUNIO ORD'!E353+'1ER AJ IEPS 2022'!C353</f>
        <v>20645</v>
      </c>
      <c r="F353" s="19">
        <v>31650</v>
      </c>
      <c r="G353" s="19">
        <v>15661</v>
      </c>
      <c r="H353" s="19">
        <v>13461</v>
      </c>
      <c r="I353" s="19">
        <v>13587</v>
      </c>
      <c r="J353" s="19">
        <v>2368</v>
      </c>
      <c r="K353" s="19">
        <v>4669</v>
      </c>
      <c r="L353" s="19">
        <v>1178334</v>
      </c>
      <c r="M353" s="19">
        <v>0</v>
      </c>
      <c r="N353" s="6">
        <f t="shared" si="5"/>
        <v>3290898</v>
      </c>
    </row>
    <row r="354" spans="1:14" x14ac:dyDescent="0.25">
      <c r="A354" s="9">
        <v>351</v>
      </c>
      <c r="B354" s="21" t="s">
        <v>362</v>
      </c>
      <c r="C354" s="19">
        <v>242740</v>
      </c>
      <c r="D354" s="19">
        <v>73157</v>
      </c>
      <c r="E354" s="19">
        <f>+'JUNIO ORD'!E354+'1ER AJ IEPS 2022'!C354</f>
        <v>3563</v>
      </c>
      <c r="F354" s="19">
        <v>7069</v>
      </c>
      <c r="G354" s="19">
        <v>2525</v>
      </c>
      <c r="H354" s="19">
        <v>1846</v>
      </c>
      <c r="I354" s="19">
        <v>1883</v>
      </c>
      <c r="J354" s="19">
        <v>458</v>
      </c>
      <c r="K354" s="19">
        <v>557</v>
      </c>
      <c r="L354" s="19">
        <v>0</v>
      </c>
      <c r="M354" s="19">
        <v>0</v>
      </c>
      <c r="N354" s="6">
        <f t="shared" si="5"/>
        <v>333798</v>
      </c>
    </row>
    <row r="355" spans="1:14" x14ac:dyDescent="0.25">
      <c r="A355" s="9">
        <v>352</v>
      </c>
      <c r="B355" s="21" t="s">
        <v>363</v>
      </c>
      <c r="C355" s="19">
        <v>298138</v>
      </c>
      <c r="D355" s="19">
        <v>59358</v>
      </c>
      <c r="E355" s="19">
        <f>+'JUNIO ORD'!E355+'1ER AJ IEPS 2022'!C355</f>
        <v>4283</v>
      </c>
      <c r="F355" s="19">
        <v>8129</v>
      </c>
      <c r="G355" s="19">
        <v>4369</v>
      </c>
      <c r="H355" s="19">
        <v>2318</v>
      </c>
      <c r="I355" s="19">
        <v>2876</v>
      </c>
      <c r="J355" s="19">
        <v>537</v>
      </c>
      <c r="K355" s="19">
        <v>724</v>
      </c>
      <c r="L355" s="19">
        <v>24283</v>
      </c>
      <c r="M355" s="19">
        <v>0</v>
      </c>
      <c r="N355" s="6">
        <f t="shared" si="5"/>
        <v>405015</v>
      </c>
    </row>
    <row r="356" spans="1:14" x14ac:dyDescent="0.25">
      <c r="A356" s="9">
        <v>353</v>
      </c>
      <c r="B356" s="21" t="s">
        <v>364</v>
      </c>
      <c r="C356" s="19">
        <v>200914</v>
      </c>
      <c r="D356" s="19">
        <v>126501</v>
      </c>
      <c r="E356" s="19">
        <f>+'JUNIO ORD'!E356+'1ER AJ IEPS 2022'!C356</f>
        <v>2936</v>
      </c>
      <c r="F356" s="19">
        <v>6248</v>
      </c>
      <c r="G356" s="19">
        <v>2174</v>
      </c>
      <c r="H356" s="19">
        <v>1459</v>
      </c>
      <c r="I356" s="19">
        <v>1506</v>
      </c>
      <c r="J356" s="19">
        <v>407</v>
      </c>
      <c r="K356" s="19">
        <v>414</v>
      </c>
      <c r="L356" s="19">
        <v>0</v>
      </c>
      <c r="M356" s="19">
        <v>0</v>
      </c>
      <c r="N356" s="6">
        <f t="shared" si="5"/>
        <v>342559</v>
      </c>
    </row>
    <row r="357" spans="1:14" x14ac:dyDescent="0.25">
      <c r="A357" s="9">
        <v>354</v>
      </c>
      <c r="B357" s="21" t="s">
        <v>365</v>
      </c>
      <c r="C357" s="19">
        <v>99434</v>
      </c>
      <c r="D357" s="19">
        <v>45452</v>
      </c>
      <c r="E357" s="19">
        <f>+'JUNIO ORD'!E357+'1ER AJ IEPS 2022'!C357</f>
        <v>1686</v>
      </c>
      <c r="F357" s="19">
        <v>4785</v>
      </c>
      <c r="G357" s="19">
        <v>425</v>
      </c>
      <c r="H357" s="19">
        <v>543</v>
      </c>
      <c r="I357" s="19">
        <v>280</v>
      </c>
      <c r="J357" s="19">
        <v>295</v>
      </c>
      <c r="K357" s="19">
        <v>71</v>
      </c>
      <c r="L357" s="19">
        <v>0</v>
      </c>
      <c r="M357" s="19">
        <v>0</v>
      </c>
      <c r="N357" s="6">
        <f t="shared" si="5"/>
        <v>152971</v>
      </c>
    </row>
    <row r="358" spans="1:14" x14ac:dyDescent="0.25">
      <c r="A358" s="9">
        <v>355</v>
      </c>
      <c r="B358" s="21" t="s">
        <v>366</v>
      </c>
      <c r="C358" s="19">
        <v>102330</v>
      </c>
      <c r="D358" s="19">
        <v>45480</v>
      </c>
      <c r="E358" s="19">
        <f>+'JUNIO ORD'!E358+'1ER AJ IEPS 2022'!C358</f>
        <v>1695</v>
      </c>
      <c r="F358" s="19">
        <v>4610</v>
      </c>
      <c r="G358" s="19">
        <v>612</v>
      </c>
      <c r="H358" s="19">
        <v>593</v>
      </c>
      <c r="I358" s="19">
        <v>395</v>
      </c>
      <c r="J358" s="19">
        <v>287</v>
      </c>
      <c r="K358" s="19">
        <v>99</v>
      </c>
      <c r="L358" s="19">
        <v>0</v>
      </c>
      <c r="M358" s="19">
        <v>0</v>
      </c>
      <c r="N358" s="6">
        <f t="shared" si="5"/>
        <v>156101</v>
      </c>
    </row>
    <row r="359" spans="1:14" x14ac:dyDescent="0.25">
      <c r="A359" s="9">
        <v>356</v>
      </c>
      <c r="B359" s="21" t="s">
        <v>367</v>
      </c>
      <c r="C359" s="19">
        <v>325356</v>
      </c>
      <c r="D359" s="19">
        <v>70400</v>
      </c>
      <c r="E359" s="19">
        <f>+'JUNIO ORD'!E359+'1ER AJ IEPS 2022'!C359</f>
        <v>4591</v>
      </c>
      <c r="F359" s="19">
        <v>7977</v>
      </c>
      <c r="G359" s="19">
        <v>1972</v>
      </c>
      <c r="H359" s="19">
        <v>2641</v>
      </c>
      <c r="I359" s="19">
        <v>2214</v>
      </c>
      <c r="J359" s="19">
        <v>518</v>
      </c>
      <c r="K359" s="19">
        <v>871</v>
      </c>
      <c r="L359" s="19">
        <v>0</v>
      </c>
      <c r="M359" s="19">
        <v>0</v>
      </c>
      <c r="N359" s="6">
        <f t="shared" si="5"/>
        <v>416540</v>
      </c>
    </row>
    <row r="360" spans="1:14" x14ac:dyDescent="0.25">
      <c r="A360" s="9">
        <v>357</v>
      </c>
      <c r="B360" s="21" t="s">
        <v>368</v>
      </c>
      <c r="C360" s="19">
        <v>153578</v>
      </c>
      <c r="D360" s="19">
        <v>57045</v>
      </c>
      <c r="E360" s="19">
        <f>+'JUNIO ORD'!E360+'1ER AJ IEPS 2022'!C360</f>
        <v>2286</v>
      </c>
      <c r="F360" s="19">
        <v>5632</v>
      </c>
      <c r="G360" s="19">
        <v>767</v>
      </c>
      <c r="H360" s="19">
        <v>994</v>
      </c>
      <c r="I360" s="19">
        <v>674</v>
      </c>
      <c r="J360" s="19">
        <v>380</v>
      </c>
      <c r="K360" s="19">
        <v>230</v>
      </c>
      <c r="L360" s="19">
        <v>0</v>
      </c>
      <c r="M360" s="19">
        <v>0</v>
      </c>
      <c r="N360" s="6">
        <f t="shared" si="5"/>
        <v>221586</v>
      </c>
    </row>
    <row r="361" spans="1:14" x14ac:dyDescent="0.25">
      <c r="A361" s="9">
        <v>358</v>
      </c>
      <c r="B361" s="21" t="s">
        <v>369</v>
      </c>
      <c r="C361" s="19">
        <v>279424</v>
      </c>
      <c r="D361" s="19">
        <v>87686</v>
      </c>
      <c r="E361" s="19">
        <f>+'JUNIO ORD'!E361+'1ER AJ IEPS 2022'!C361</f>
        <v>4052</v>
      </c>
      <c r="F361" s="19">
        <v>8285</v>
      </c>
      <c r="G361" s="19">
        <v>1768</v>
      </c>
      <c r="H361" s="19">
        <v>2082</v>
      </c>
      <c r="I361" s="19">
        <v>1700</v>
      </c>
      <c r="J361" s="19">
        <v>539</v>
      </c>
      <c r="K361" s="19">
        <v>614</v>
      </c>
      <c r="L361" s="19">
        <v>0</v>
      </c>
      <c r="M361" s="19">
        <v>0</v>
      </c>
      <c r="N361" s="6">
        <f t="shared" si="5"/>
        <v>386150</v>
      </c>
    </row>
    <row r="362" spans="1:14" x14ac:dyDescent="0.25">
      <c r="A362" s="9">
        <v>359</v>
      </c>
      <c r="B362" s="21" t="s">
        <v>370</v>
      </c>
      <c r="C362" s="19">
        <v>193950</v>
      </c>
      <c r="D362" s="19">
        <v>55328</v>
      </c>
      <c r="E362" s="19">
        <f>+'JUNIO ORD'!E362+'1ER AJ IEPS 2022'!C362</f>
        <v>2789</v>
      </c>
      <c r="F362" s="19">
        <v>5065</v>
      </c>
      <c r="G362" s="19">
        <v>573</v>
      </c>
      <c r="H362" s="19">
        <v>1544</v>
      </c>
      <c r="I362" s="19">
        <v>1060</v>
      </c>
      <c r="J362" s="19">
        <v>337</v>
      </c>
      <c r="K362" s="19">
        <v>496</v>
      </c>
      <c r="L362" s="19">
        <v>0</v>
      </c>
      <c r="M362" s="19">
        <v>0</v>
      </c>
      <c r="N362" s="6">
        <f t="shared" si="5"/>
        <v>261142</v>
      </c>
    </row>
    <row r="363" spans="1:14" x14ac:dyDescent="0.25">
      <c r="A363" s="9">
        <v>360</v>
      </c>
      <c r="B363" s="21" t="s">
        <v>371</v>
      </c>
      <c r="C363" s="19">
        <v>341970</v>
      </c>
      <c r="D363" s="19">
        <v>127128</v>
      </c>
      <c r="E363" s="19">
        <f>+'JUNIO ORD'!E363+'1ER AJ IEPS 2022'!C363</f>
        <v>4961</v>
      </c>
      <c r="F363" s="19">
        <v>10242</v>
      </c>
      <c r="G363" s="19">
        <v>3591</v>
      </c>
      <c r="H363" s="19">
        <v>2531</v>
      </c>
      <c r="I363" s="19">
        <v>2584</v>
      </c>
      <c r="J363" s="19">
        <v>675</v>
      </c>
      <c r="K363" s="19">
        <v>739</v>
      </c>
      <c r="L363" s="19">
        <v>0</v>
      </c>
      <c r="M363" s="19">
        <v>0</v>
      </c>
      <c r="N363" s="6">
        <f t="shared" si="5"/>
        <v>494421</v>
      </c>
    </row>
    <row r="364" spans="1:14" x14ac:dyDescent="0.25">
      <c r="A364" s="9">
        <v>361</v>
      </c>
      <c r="B364" s="21" t="s">
        <v>372</v>
      </c>
      <c r="C364" s="19">
        <v>127416</v>
      </c>
      <c r="D364" s="19">
        <v>60196</v>
      </c>
      <c r="E364" s="19">
        <f>+'JUNIO ORD'!E364+'1ER AJ IEPS 2022'!C364</f>
        <v>2102</v>
      </c>
      <c r="F364" s="19">
        <v>5746</v>
      </c>
      <c r="G364" s="19">
        <v>740</v>
      </c>
      <c r="H364" s="19">
        <v>734</v>
      </c>
      <c r="I364" s="19">
        <v>478</v>
      </c>
      <c r="J364" s="19">
        <v>362</v>
      </c>
      <c r="K364" s="19">
        <v>120</v>
      </c>
      <c r="L364" s="19">
        <v>0</v>
      </c>
      <c r="M364" s="19">
        <v>0</v>
      </c>
      <c r="N364" s="6">
        <f t="shared" si="5"/>
        <v>197894</v>
      </c>
    </row>
    <row r="365" spans="1:14" x14ac:dyDescent="0.25">
      <c r="A365" s="9">
        <v>362</v>
      </c>
      <c r="B365" s="21" t="s">
        <v>373</v>
      </c>
      <c r="C365" s="19">
        <v>183722</v>
      </c>
      <c r="D365" s="19">
        <v>61635</v>
      </c>
      <c r="E365" s="19">
        <f>+'JUNIO ORD'!E365+'1ER AJ IEPS 2022'!C365</f>
        <v>2632</v>
      </c>
      <c r="F365" s="19">
        <v>5928</v>
      </c>
      <c r="G365" s="19">
        <v>1354</v>
      </c>
      <c r="H365" s="19">
        <v>1281</v>
      </c>
      <c r="I365" s="19">
        <v>1084</v>
      </c>
      <c r="J365" s="19">
        <v>378</v>
      </c>
      <c r="K365" s="19">
        <v>344</v>
      </c>
      <c r="L365" s="19">
        <v>3337</v>
      </c>
      <c r="M365" s="19">
        <v>0</v>
      </c>
      <c r="N365" s="6">
        <f t="shared" si="5"/>
        <v>261695</v>
      </c>
    </row>
    <row r="366" spans="1:14" x14ac:dyDescent="0.25">
      <c r="A366" s="9">
        <v>363</v>
      </c>
      <c r="B366" s="21" t="s">
        <v>374</v>
      </c>
      <c r="C366" s="19">
        <v>215886</v>
      </c>
      <c r="D366" s="19">
        <v>64694</v>
      </c>
      <c r="E366" s="19">
        <f>+'JUNIO ORD'!E366+'1ER AJ IEPS 2022'!C366</f>
        <v>3170</v>
      </c>
      <c r="F366" s="19">
        <v>7002</v>
      </c>
      <c r="G366" s="19">
        <v>2433</v>
      </c>
      <c r="H366" s="19">
        <v>1526</v>
      </c>
      <c r="I366" s="19">
        <v>1598</v>
      </c>
      <c r="J366" s="19">
        <v>465</v>
      </c>
      <c r="K366" s="19">
        <v>415</v>
      </c>
      <c r="L366" s="19">
        <v>14664</v>
      </c>
      <c r="M366" s="19">
        <v>0</v>
      </c>
      <c r="N366" s="6">
        <f t="shared" si="5"/>
        <v>311853</v>
      </c>
    </row>
    <row r="367" spans="1:14" x14ac:dyDescent="0.25">
      <c r="A367" s="9">
        <v>364</v>
      </c>
      <c r="B367" s="21" t="s">
        <v>375</v>
      </c>
      <c r="C367" s="19">
        <v>1164002</v>
      </c>
      <c r="D367" s="19">
        <v>417797</v>
      </c>
      <c r="E367" s="19">
        <f>+'JUNIO ORD'!E367+'1ER AJ IEPS 2022'!C367</f>
        <v>15347</v>
      </c>
      <c r="F367" s="19">
        <v>25509</v>
      </c>
      <c r="G367" s="19">
        <v>16837</v>
      </c>
      <c r="H367" s="19">
        <v>9528</v>
      </c>
      <c r="I367" s="19">
        <v>11687</v>
      </c>
      <c r="J367" s="19">
        <v>1621</v>
      </c>
      <c r="K367" s="19">
        <v>3216</v>
      </c>
      <c r="L367" s="19">
        <v>0</v>
      </c>
      <c r="M367" s="19">
        <v>0</v>
      </c>
      <c r="N367" s="6">
        <f t="shared" si="5"/>
        <v>1665544</v>
      </c>
    </row>
    <row r="368" spans="1:14" x14ac:dyDescent="0.25">
      <c r="A368" s="9">
        <v>365</v>
      </c>
      <c r="B368" s="21" t="s">
        <v>376</v>
      </c>
      <c r="C368" s="19">
        <v>122520</v>
      </c>
      <c r="D368" s="19">
        <v>45632</v>
      </c>
      <c r="E368" s="19">
        <f>+'JUNIO ORD'!E368+'1ER AJ IEPS 2022'!C368</f>
        <v>1793</v>
      </c>
      <c r="F368" s="19">
        <v>4395</v>
      </c>
      <c r="G368" s="19">
        <v>960</v>
      </c>
      <c r="H368" s="19">
        <v>798</v>
      </c>
      <c r="I368" s="19">
        <v>673</v>
      </c>
      <c r="J368" s="19">
        <v>289</v>
      </c>
      <c r="K368" s="19">
        <v>188</v>
      </c>
      <c r="L368" s="19">
        <v>0</v>
      </c>
      <c r="M368" s="19">
        <v>0</v>
      </c>
      <c r="N368" s="6">
        <f t="shared" si="5"/>
        <v>177248</v>
      </c>
    </row>
    <row r="369" spans="1:14" x14ac:dyDescent="0.25">
      <c r="A369" s="9">
        <v>366</v>
      </c>
      <c r="B369" s="21" t="s">
        <v>377</v>
      </c>
      <c r="C369" s="19">
        <v>471964</v>
      </c>
      <c r="D369" s="19">
        <v>170183</v>
      </c>
      <c r="E369" s="19">
        <f>+'JUNIO ORD'!E369+'1ER AJ IEPS 2022'!C369</f>
        <v>6259</v>
      </c>
      <c r="F369" s="19">
        <v>11186</v>
      </c>
      <c r="G369" s="19">
        <v>3296</v>
      </c>
      <c r="H369" s="19">
        <v>3727</v>
      </c>
      <c r="I369" s="19">
        <v>3278</v>
      </c>
      <c r="J369" s="19">
        <v>853</v>
      </c>
      <c r="K369" s="19">
        <v>1203</v>
      </c>
      <c r="L369" s="19">
        <v>63770</v>
      </c>
      <c r="M369" s="19">
        <v>0</v>
      </c>
      <c r="N369" s="6">
        <f t="shared" si="5"/>
        <v>735719</v>
      </c>
    </row>
    <row r="370" spans="1:14" x14ac:dyDescent="0.25">
      <c r="A370" s="9">
        <v>367</v>
      </c>
      <c r="B370" s="21" t="s">
        <v>378</v>
      </c>
      <c r="C370" s="19">
        <v>315788</v>
      </c>
      <c r="D370" s="19">
        <v>73100</v>
      </c>
      <c r="E370" s="19">
        <f>+'JUNIO ORD'!E370+'1ER AJ IEPS 2022'!C370</f>
        <v>4550</v>
      </c>
      <c r="F370" s="19">
        <v>9453</v>
      </c>
      <c r="G370" s="19">
        <v>4084</v>
      </c>
      <c r="H370" s="19">
        <v>2328</v>
      </c>
      <c r="I370" s="19">
        <v>2677</v>
      </c>
      <c r="J370" s="19">
        <v>614</v>
      </c>
      <c r="K370" s="19">
        <v>677</v>
      </c>
      <c r="L370" s="19">
        <v>58275</v>
      </c>
      <c r="M370" s="19">
        <v>0</v>
      </c>
      <c r="N370" s="6">
        <f t="shared" si="5"/>
        <v>471546</v>
      </c>
    </row>
    <row r="371" spans="1:14" x14ac:dyDescent="0.25">
      <c r="A371" s="9">
        <v>368</v>
      </c>
      <c r="B371" s="21" t="s">
        <v>379</v>
      </c>
      <c r="C371" s="19">
        <v>315858</v>
      </c>
      <c r="D371" s="19">
        <v>156742</v>
      </c>
      <c r="E371" s="19">
        <f>+'JUNIO ORD'!E371+'1ER AJ IEPS 2022'!C371</f>
        <v>5087</v>
      </c>
      <c r="F371" s="19">
        <v>13987</v>
      </c>
      <c r="G371" s="19">
        <v>1866</v>
      </c>
      <c r="H371" s="19">
        <v>1817</v>
      </c>
      <c r="I371" s="19">
        <v>1201</v>
      </c>
      <c r="J371" s="19">
        <v>850</v>
      </c>
      <c r="K371" s="19">
        <v>302</v>
      </c>
      <c r="L371" s="19">
        <v>14673</v>
      </c>
      <c r="M371" s="19">
        <v>0</v>
      </c>
      <c r="N371" s="6">
        <f t="shared" si="5"/>
        <v>512383</v>
      </c>
    </row>
    <row r="372" spans="1:14" x14ac:dyDescent="0.25">
      <c r="A372" s="9">
        <v>369</v>
      </c>
      <c r="B372" s="21" t="s">
        <v>380</v>
      </c>
      <c r="C372" s="19">
        <v>194726</v>
      </c>
      <c r="D372" s="19">
        <v>77175</v>
      </c>
      <c r="E372" s="19">
        <f>+'JUNIO ORD'!E372+'1ER AJ IEPS 2022'!C372</f>
        <v>2808</v>
      </c>
      <c r="F372" s="19">
        <v>4760</v>
      </c>
      <c r="G372" s="19">
        <v>1992</v>
      </c>
      <c r="H372" s="19">
        <v>1605</v>
      </c>
      <c r="I372" s="19">
        <v>1643</v>
      </c>
      <c r="J372" s="19">
        <v>321</v>
      </c>
      <c r="K372" s="19">
        <v>535</v>
      </c>
      <c r="L372" s="19">
        <v>0</v>
      </c>
      <c r="M372" s="19">
        <v>0</v>
      </c>
      <c r="N372" s="6">
        <f t="shared" si="5"/>
        <v>285565</v>
      </c>
    </row>
    <row r="373" spans="1:14" x14ac:dyDescent="0.25">
      <c r="A373" s="9">
        <v>370</v>
      </c>
      <c r="B373" s="21" t="s">
        <v>381</v>
      </c>
      <c r="C373" s="19">
        <v>143356</v>
      </c>
      <c r="D373" s="19">
        <v>54325</v>
      </c>
      <c r="E373" s="19">
        <f>+'JUNIO ORD'!E373+'1ER AJ IEPS 2022'!C373</f>
        <v>1968</v>
      </c>
      <c r="F373" s="19">
        <v>4315</v>
      </c>
      <c r="G373" s="19">
        <v>602</v>
      </c>
      <c r="H373" s="19">
        <v>1018</v>
      </c>
      <c r="I373" s="19">
        <v>707</v>
      </c>
      <c r="J373" s="19">
        <v>267</v>
      </c>
      <c r="K373" s="19">
        <v>285</v>
      </c>
      <c r="L373" s="19">
        <v>13181</v>
      </c>
      <c r="M373" s="19">
        <v>0</v>
      </c>
      <c r="N373" s="6">
        <f t="shared" si="5"/>
        <v>220024</v>
      </c>
    </row>
    <row r="374" spans="1:14" x14ac:dyDescent="0.25">
      <c r="A374" s="9">
        <v>371</v>
      </c>
      <c r="B374" s="21" t="s">
        <v>382</v>
      </c>
      <c r="C374" s="19">
        <v>155622</v>
      </c>
      <c r="D374" s="19">
        <v>62612</v>
      </c>
      <c r="E374" s="19">
        <f>+'JUNIO ORD'!E374+'1ER AJ IEPS 2022'!C374</f>
        <v>2345</v>
      </c>
      <c r="F374" s="19">
        <v>5696</v>
      </c>
      <c r="G374" s="19">
        <v>886</v>
      </c>
      <c r="H374" s="19">
        <v>1022</v>
      </c>
      <c r="I374" s="19">
        <v>742</v>
      </c>
      <c r="J374" s="19">
        <v>363</v>
      </c>
      <c r="K374" s="19">
        <v>243</v>
      </c>
      <c r="L374" s="19">
        <v>0</v>
      </c>
      <c r="M374" s="19">
        <v>0</v>
      </c>
      <c r="N374" s="6">
        <f t="shared" si="5"/>
        <v>229531</v>
      </c>
    </row>
    <row r="375" spans="1:14" x14ac:dyDescent="0.25">
      <c r="A375" s="9">
        <v>372</v>
      </c>
      <c r="B375" s="21" t="s">
        <v>383</v>
      </c>
      <c r="C375" s="19">
        <v>175022</v>
      </c>
      <c r="D375" s="19">
        <v>70354</v>
      </c>
      <c r="E375" s="19">
        <f>+'JUNIO ORD'!E375+'1ER AJ IEPS 2022'!C375</f>
        <v>2738</v>
      </c>
      <c r="F375" s="19">
        <v>6906</v>
      </c>
      <c r="G375" s="19">
        <v>1172</v>
      </c>
      <c r="H375" s="19">
        <v>1108</v>
      </c>
      <c r="I375" s="19">
        <v>848</v>
      </c>
      <c r="J375" s="19">
        <v>436</v>
      </c>
      <c r="K375" s="19">
        <v>240</v>
      </c>
      <c r="L375" s="19">
        <v>0</v>
      </c>
      <c r="M375" s="19">
        <v>0</v>
      </c>
      <c r="N375" s="6">
        <f t="shared" si="5"/>
        <v>258824</v>
      </c>
    </row>
    <row r="376" spans="1:14" x14ac:dyDescent="0.25">
      <c r="A376" s="9">
        <v>373</v>
      </c>
      <c r="B376" s="21" t="s">
        <v>384</v>
      </c>
      <c r="C376" s="19">
        <v>83976</v>
      </c>
      <c r="D376" s="19">
        <v>37087</v>
      </c>
      <c r="E376" s="19">
        <f>+'JUNIO ORD'!E376+'1ER AJ IEPS 2022'!C376</f>
        <v>1426</v>
      </c>
      <c r="F376" s="19">
        <v>3995</v>
      </c>
      <c r="G376" s="19">
        <v>362</v>
      </c>
      <c r="H376" s="19">
        <v>467</v>
      </c>
      <c r="I376" s="19">
        <v>246</v>
      </c>
      <c r="J376" s="19">
        <v>247</v>
      </c>
      <c r="K376" s="19">
        <v>66</v>
      </c>
      <c r="L376" s="19">
        <v>0</v>
      </c>
      <c r="M376" s="19">
        <v>0</v>
      </c>
      <c r="N376" s="6">
        <f t="shared" si="5"/>
        <v>127872</v>
      </c>
    </row>
    <row r="377" spans="1:14" x14ac:dyDescent="0.25">
      <c r="A377" s="9">
        <v>374</v>
      </c>
      <c r="B377" s="21" t="s">
        <v>385</v>
      </c>
      <c r="C377" s="19">
        <v>141740</v>
      </c>
      <c r="D377" s="19">
        <v>41639</v>
      </c>
      <c r="E377" s="19">
        <f>+'JUNIO ORD'!E377+'1ER AJ IEPS 2022'!C377</f>
        <v>2187</v>
      </c>
      <c r="F377" s="19">
        <v>5130</v>
      </c>
      <c r="G377" s="19">
        <v>1462</v>
      </c>
      <c r="H377" s="19">
        <v>960</v>
      </c>
      <c r="I377" s="19">
        <v>954</v>
      </c>
      <c r="J377" s="19">
        <v>326</v>
      </c>
      <c r="K377" s="19">
        <v>239</v>
      </c>
      <c r="L377" s="19">
        <v>0</v>
      </c>
      <c r="M377" s="19">
        <v>0</v>
      </c>
      <c r="N377" s="6">
        <f t="shared" si="5"/>
        <v>194637</v>
      </c>
    </row>
    <row r="378" spans="1:14" x14ac:dyDescent="0.25">
      <c r="A378" s="9">
        <v>375</v>
      </c>
      <c r="B378" s="21" t="s">
        <v>386</v>
      </c>
      <c r="C378" s="19">
        <v>1035342</v>
      </c>
      <c r="D378" s="19">
        <v>261573</v>
      </c>
      <c r="E378" s="19">
        <f>+'JUNIO ORD'!E378+'1ER AJ IEPS 2022'!C378</f>
        <v>12622</v>
      </c>
      <c r="F378" s="19">
        <v>15773</v>
      </c>
      <c r="G378" s="19">
        <v>12160</v>
      </c>
      <c r="H378" s="19">
        <v>9174</v>
      </c>
      <c r="I378" s="19">
        <v>10172</v>
      </c>
      <c r="J378" s="19">
        <v>1091</v>
      </c>
      <c r="K378" s="19">
        <v>3386</v>
      </c>
      <c r="L378" s="19">
        <v>0</v>
      </c>
      <c r="M378" s="19">
        <v>0</v>
      </c>
      <c r="N378" s="6">
        <f t="shared" si="5"/>
        <v>1361293</v>
      </c>
    </row>
    <row r="379" spans="1:14" x14ac:dyDescent="0.25">
      <c r="A379" s="9">
        <v>376</v>
      </c>
      <c r="B379" s="21" t="s">
        <v>387</v>
      </c>
      <c r="C379" s="19">
        <v>73072</v>
      </c>
      <c r="D379" s="19">
        <v>34947</v>
      </c>
      <c r="E379" s="19">
        <f>+'JUNIO ORD'!E379+'1ER AJ IEPS 2022'!C379</f>
        <v>1197</v>
      </c>
      <c r="F379" s="19">
        <v>3261</v>
      </c>
      <c r="G379" s="19">
        <v>329</v>
      </c>
      <c r="H379" s="19">
        <v>423</v>
      </c>
      <c r="I379" s="19">
        <v>242</v>
      </c>
      <c r="J379" s="19">
        <v>204</v>
      </c>
      <c r="K379" s="19">
        <v>71</v>
      </c>
      <c r="L379" s="19">
        <v>2429</v>
      </c>
      <c r="M379" s="19">
        <v>0</v>
      </c>
      <c r="N379" s="6">
        <f t="shared" si="5"/>
        <v>116175</v>
      </c>
    </row>
    <row r="380" spans="1:14" x14ac:dyDescent="0.25">
      <c r="A380" s="9">
        <v>377</v>
      </c>
      <c r="B380" s="21" t="s">
        <v>388</v>
      </c>
      <c r="C380" s="19">
        <v>730222</v>
      </c>
      <c r="D380" s="19">
        <v>152934</v>
      </c>
      <c r="E380" s="19">
        <f>+'JUNIO ORD'!E380+'1ER AJ IEPS 2022'!C380</f>
        <v>10091</v>
      </c>
      <c r="F380" s="19">
        <v>18372</v>
      </c>
      <c r="G380" s="19">
        <v>9709</v>
      </c>
      <c r="H380" s="19">
        <v>5772</v>
      </c>
      <c r="I380" s="19">
        <v>6772</v>
      </c>
      <c r="J380" s="19">
        <v>1213</v>
      </c>
      <c r="K380" s="19">
        <v>1854</v>
      </c>
      <c r="L380" s="19">
        <v>0</v>
      </c>
      <c r="M380" s="19">
        <v>0</v>
      </c>
      <c r="N380" s="6">
        <f t="shared" si="5"/>
        <v>936939</v>
      </c>
    </row>
    <row r="381" spans="1:14" x14ac:dyDescent="0.25">
      <c r="A381" s="9">
        <v>378</v>
      </c>
      <c r="B381" s="21" t="s">
        <v>389</v>
      </c>
      <c r="C381" s="19">
        <v>251928</v>
      </c>
      <c r="D381" s="19">
        <v>107395</v>
      </c>
      <c r="E381" s="19">
        <f>+'JUNIO ORD'!E381+'1ER AJ IEPS 2022'!C381</f>
        <v>3570</v>
      </c>
      <c r="F381" s="19">
        <v>7288</v>
      </c>
      <c r="G381" s="19">
        <v>3354</v>
      </c>
      <c r="H381" s="19">
        <v>1874</v>
      </c>
      <c r="I381" s="19">
        <v>2182</v>
      </c>
      <c r="J381" s="19">
        <v>478</v>
      </c>
      <c r="K381" s="19">
        <v>554</v>
      </c>
      <c r="L381" s="19">
        <v>0</v>
      </c>
      <c r="M381" s="19">
        <v>0</v>
      </c>
      <c r="N381" s="6">
        <f t="shared" si="5"/>
        <v>378623</v>
      </c>
    </row>
    <row r="382" spans="1:14" x14ac:dyDescent="0.25">
      <c r="A382" s="9">
        <v>379</v>
      </c>
      <c r="B382" s="21" t="s">
        <v>390</v>
      </c>
      <c r="C382" s="19">
        <v>249246</v>
      </c>
      <c r="D382" s="19">
        <v>47183</v>
      </c>
      <c r="E382" s="19">
        <f>+'JUNIO ORD'!E382+'1ER AJ IEPS 2022'!C382</f>
        <v>3614</v>
      </c>
      <c r="F382" s="19">
        <v>6966</v>
      </c>
      <c r="G382" s="19">
        <v>2659</v>
      </c>
      <c r="H382" s="19">
        <v>1924</v>
      </c>
      <c r="I382" s="19">
        <v>1995</v>
      </c>
      <c r="J382" s="19">
        <v>456</v>
      </c>
      <c r="K382" s="19">
        <v>594</v>
      </c>
      <c r="L382" s="19">
        <v>12926</v>
      </c>
      <c r="M382" s="19">
        <v>0</v>
      </c>
      <c r="N382" s="6">
        <f t="shared" si="5"/>
        <v>327563</v>
      </c>
    </row>
    <row r="383" spans="1:14" x14ac:dyDescent="0.25">
      <c r="A383" s="9">
        <v>380</v>
      </c>
      <c r="B383" s="21" t="s">
        <v>391</v>
      </c>
      <c r="C383" s="19">
        <v>206898</v>
      </c>
      <c r="D383" s="19">
        <v>48184</v>
      </c>
      <c r="E383" s="19">
        <f>+'JUNIO ORD'!E383+'1ER AJ IEPS 2022'!C383</f>
        <v>2984</v>
      </c>
      <c r="F383" s="19">
        <v>5000</v>
      </c>
      <c r="G383" s="19">
        <v>2036</v>
      </c>
      <c r="H383" s="19">
        <v>1715</v>
      </c>
      <c r="I383" s="19">
        <v>1729</v>
      </c>
      <c r="J383" s="19">
        <v>332</v>
      </c>
      <c r="K383" s="19">
        <v>576</v>
      </c>
      <c r="L383" s="19">
        <v>8829</v>
      </c>
      <c r="M383" s="19">
        <v>0</v>
      </c>
      <c r="N383" s="6">
        <f t="shared" si="5"/>
        <v>278283</v>
      </c>
    </row>
    <row r="384" spans="1:14" x14ac:dyDescent="0.25">
      <c r="A384" s="9">
        <v>381</v>
      </c>
      <c r="B384" s="21" t="s">
        <v>392</v>
      </c>
      <c r="C384" s="19">
        <v>202442</v>
      </c>
      <c r="D384" s="19">
        <v>107405</v>
      </c>
      <c r="E384" s="19">
        <f>+'JUNIO ORD'!E384+'1ER AJ IEPS 2022'!C384</f>
        <v>2822</v>
      </c>
      <c r="F384" s="19">
        <v>5928</v>
      </c>
      <c r="G384" s="19">
        <v>2674</v>
      </c>
      <c r="H384" s="19">
        <v>1479</v>
      </c>
      <c r="I384" s="19">
        <v>1708</v>
      </c>
      <c r="J384" s="19">
        <v>378</v>
      </c>
      <c r="K384" s="19">
        <v>429</v>
      </c>
      <c r="L384" s="19">
        <v>15075</v>
      </c>
      <c r="M384" s="19">
        <v>0</v>
      </c>
      <c r="N384" s="6">
        <f t="shared" si="5"/>
        <v>340340</v>
      </c>
    </row>
    <row r="385" spans="1:14" x14ac:dyDescent="0.25">
      <c r="A385" s="9">
        <v>382</v>
      </c>
      <c r="B385" s="21" t="s">
        <v>393</v>
      </c>
      <c r="C385" s="19">
        <v>134904</v>
      </c>
      <c r="D385" s="19">
        <v>51930</v>
      </c>
      <c r="E385" s="19">
        <f>+'JUNIO ORD'!E385+'1ER AJ IEPS 2022'!C385</f>
        <v>2122</v>
      </c>
      <c r="F385" s="19">
        <v>5358</v>
      </c>
      <c r="G385" s="19">
        <v>1068</v>
      </c>
      <c r="H385" s="19">
        <v>854</v>
      </c>
      <c r="I385" s="19">
        <v>708</v>
      </c>
      <c r="J385" s="19">
        <v>334</v>
      </c>
      <c r="K385" s="19">
        <v>185</v>
      </c>
      <c r="L385" s="19">
        <v>1865</v>
      </c>
      <c r="M385" s="19">
        <v>0</v>
      </c>
      <c r="N385" s="6">
        <f t="shared" si="5"/>
        <v>199328</v>
      </c>
    </row>
    <row r="386" spans="1:14" x14ac:dyDescent="0.25">
      <c r="A386" s="9">
        <v>383</v>
      </c>
      <c r="B386" s="21" t="s">
        <v>394</v>
      </c>
      <c r="C386" s="19">
        <v>98406</v>
      </c>
      <c r="D386" s="19">
        <v>36738</v>
      </c>
      <c r="E386" s="19">
        <f>+'JUNIO ORD'!E386+'1ER AJ IEPS 2022'!C386</f>
        <v>1547</v>
      </c>
      <c r="F386" s="19">
        <v>3832</v>
      </c>
      <c r="G386" s="19">
        <v>539</v>
      </c>
      <c r="H386" s="19">
        <v>627</v>
      </c>
      <c r="I386" s="19">
        <v>430</v>
      </c>
      <c r="J386" s="19">
        <v>299</v>
      </c>
      <c r="K386" s="19">
        <v>136</v>
      </c>
      <c r="L386" s="19">
        <v>0</v>
      </c>
      <c r="M386" s="19">
        <v>0</v>
      </c>
      <c r="N386" s="6">
        <f t="shared" si="5"/>
        <v>142554</v>
      </c>
    </row>
    <row r="387" spans="1:14" x14ac:dyDescent="0.25">
      <c r="A387" s="9">
        <v>384</v>
      </c>
      <c r="B387" s="21" t="s">
        <v>395</v>
      </c>
      <c r="C387" s="19">
        <v>317554</v>
      </c>
      <c r="D387" s="19">
        <v>63657</v>
      </c>
      <c r="E387" s="19">
        <f>+'JUNIO ORD'!E387+'1ER AJ IEPS 2022'!C387</f>
        <v>4567</v>
      </c>
      <c r="F387" s="19">
        <v>9199</v>
      </c>
      <c r="G387" s="19">
        <v>4308</v>
      </c>
      <c r="H387" s="19">
        <v>2386</v>
      </c>
      <c r="I387" s="19">
        <v>2809</v>
      </c>
      <c r="J387" s="19">
        <v>602</v>
      </c>
      <c r="K387" s="19">
        <v>713</v>
      </c>
      <c r="L387" s="19">
        <v>0</v>
      </c>
      <c r="M387" s="19">
        <v>0</v>
      </c>
      <c r="N387" s="6">
        <f t="shared" si="5"/>
        <v>405795</v>
      </c>
    </row>
    <row r="388" spans="1:14" x14ac:dyDescent="0.25">
      <c r="A388" s="9">
        <v>385</v>
      </c>
      <c r="B388" s="21" t="s">
        <v>396</v>
      </c>
      <c r="C388" s="19">
        <v>10866674</v>
      </c>
      <c r="D388" s="19">
        <v>1346716</v>
      </c>
      <c r="E388" s="19">
        <f>+'JUNIO ORD'!E388+'1ER AJ IEPS 2022'!C388</f>
        <v>132441</v>
      </c>
      <c r="F388" s="19">
        <v>125734</v>
      </c>
      <c r="G388" s="19">
        <v>91949</v>
      </c>
      <c r="H388" s="19">
        <v>102414</v>
      </c>
      <c r="I388" s="19">
        <v>101346</v>
      </c>
      <c r="J388" s="19">
        <v>10526</v>
      </c>
      <c r="K388" s="19">
        <v>39752</v>
      </c>
      <c r="L388" s="19">
        <v>0</v>
      </c>
      <c r="M388" s="19">
        <v>0</v>
      </c>
      <c r="N388" s="6">
        <f t="shared" si="5"/>
        <v>12817552</v>
      </c>
    </row>
    <row r="389" spans="1:14" x14ac:dyDescent="0.25">
      <c r="A389" s="9">
        <v>386</v>
      </c>
      <c r="B389" s="21" t="s">
        <v>397</v>
      </c>
      <c r="C389" s="19">
        <v>1673828</v>
      </c>
      <c r="D389" s="19">
        <v>263380</v>
      </c>
      <c r="E389" s="19">
        <f>+'JUNIO ORD'!E389+'1ER AJ IEPS 2022'!C389</f>
        <v>21037</v>
      </c>
      <c r="F389" s="19">
        <v>38414</v>
      </c>
      <c r="G389" s="19">
        <v>16946</v>
      </c>
      <c r="H389" s="19">
        <v>13032</v>
      </c>
      <c r="I389" s="19">
        <v>13511</v>
      </c>
      <c r="J389" s="19">
        <v>2480</v>
      </c>
      <c r="K389" s="19">
        <v>4199</v>
      </c>
      <c r="L389" s="19">
        <v>44533</v>
      </c>
      <c r="M389" s="19">
        <v>0</v>
      </c>
      <c r="N389" s="6">
        <f t="shared" ref="N389:N452" si="6">SUM(C389:M389)</f>
        <v>2091360</v>
      </c>
    </row>
    <row r="390" spans="1:14" x14ac:dyDescent="0.25">
      <c r="A390" s="9">
        <v>387</v>
      </c>
      <c r="B390" s="21" t="s">
        <v>398</v>
      </c>
      <c r="C390" s="19">
        <v>235010</v>
      </c>
      <c r="D390" s="19">
        <v>78263</v>
      </c>
      <c r="E390" s="19">
        <f>+'JUNIO ORD'!E390+'1ER AJ IEPS 2022'!C390</f>
        <v>3241</v>
      </c>
      <c r="F390" s="19">
        <v>6755</v>
      </c>
      <c r="G390" s="19">
        <v>2624</v>
      </c>
      <c r="H390" s="19">
        <v>1722</v>
      </c>
      <c r="I390" s="19">
        <v>1819</v>
      </c>
      <c r="J390" s="19">
        <v>440</v>
      </c>
      <c r="K390" s="19">
        <v>503</v>
      </c>
      <c r="L390" s="19">
        <v>0</v>
      </c>
      <c r="M390" s="19">
        <v>0</v>
      </c>
      <c r="N390" s="6">
        <f t="shared" si="6"/>
        <v>330377</v>
      </c>
    </row>
    <row r="391" spans="1:14" x14ac:dyDescent="0.25">
      <c r="A391" s="9">
        <v>388</v>
      </c>
      <c r="B391" s="21" t="s">
        <v>399</v>
      </c>
      <c r="C391" s="19">
        <v>224660</v>
      </c>
      <c r="D391" s="19">
        <v>179790</v>
      </c>
      <c r="E391" s="19">
        <f>+'JUNIO ORD'!E391+'1ER AJ IEPS 2022'!C391</f>
        <v>3380</v>
      </c>
      <c r="F391" s="19">
        <v>7563</v>
      </c>
      <c r="G391" s="19">
        <v>2511</v>
      </c>
      <c r="H391" s="19">
        <v>1577</v>
      </c>
      <c r="I391" s="19">
        <v>1653</v>
      </c>
      <c r="J391" s="19">
        <v>483</v>
      </c>
      <c r="K391" s="19">
        <v>422</v>
      </c>
      <c r="L391" s="19">
        <v>0</v>
      </c>
      <c r="M391" s="19">
        <v>0</v>
      </c>
      <c r="N391" s="6">
        <f t="shared" si="6"/>
        <v>422039</v>
      </c>
    </row>
    <row r="392" spans="1:14" x14ac:dyDescent="0.25">
      <c r="A392" s="9">
        <v>389</v>
      </c>
      <c r="B392" s="21" t="s">
        <v>400</v>
      </c>
      <c r="C392" s="19">
        <v>156872</v>
      </c>
      <c r="D392" s="19">
        <v>71362</v>
      </c>
      <c r="E392" s="19">
        <f>+'JUNIO ORD'!E392+'1ER AJ IEPS 2022'!C392</f>
        <v>2622</v>
      </c>
      <c r="F392" s="19">
        <v>7065</v>
      </c>
      <c r="G392" s="19">
        <v>815</v>
      </c>
      <c r="H392" s="19">
        <v>918</v>
      </c>
      <c r="I392" s="19">
        <v>569</v>
      </c>
      <c r="J392" s="19">
        <v>443</v>
      </c>
      <c r="K392" s="19">
        <v>157</v>
      </c>
      <c r="L392" s="19">
        <v>0</v>
      </c>
      <c r="M392" s="19">
        <v>0</v>
      </c>
      <c r="N392" s="6">
        <f t="shared" si="6"/>
        <v>240823</v>
      </c>
    </row>
    <row r="393" spans="1:14" x14ac:dyDescent="0.25">
      <c r="A393" s="9">
        <v>390</v>
      </c>
      <c r="B393" s="21" t="s">
        <v>401</v>
      </c>
      <c r="C393" s="19">
        <v>4937642</v>
      </c>
      <c r="D393" s="19">
        <v>586658</v>
      </c>
      <c r="E393" s="19">
        <f>+'JUNIO ORD'!E393+'1ER AJ IEPS 2022'!C393</f>
        <v>66150</v>
      </c>
      <c r="F393" s="19">
        <v>60342</v>
      </c>
      <c r="G393" s="19">
        <v>46500</v>
      </c>
      <c r="H393" s="19">
        <v>48245</v>
      </c>
      <c r="I393" s="19">
        <v>49228</v>
      </c>
      <c r="J393" s="19">
        <v>5334</v>
      </c>
      <c r="K393" s="19">
        <v>19001</v>
      </c>
      <c r="L393" s="19">
        <v>287166</v>
      </c>
      <c r="M393" s="19">
        <v>0</v>
      </c>
      <c r="N393" s="6">
        <f t="shared" si="6"/>
        <v>6106266</v>
      </c>
    </row>
    <row r="394" spans="1:14" x14ac:dyDescent="0.25">
      <c r="A394" s="9">
        <v>391</v>
      </c>
      <c r="B394" s="21" t="s">
        <v>402</v>
      </c>
      <c r="C394" s="19">
        <v>266250</v>
      </c>
      <c r="D394" s="19">
        <v>90749</v>
      </c>
      <c r="E394" s="19">
        <f>+'JUNIO ORD'!E394+'1ER AJ IEPS 2022'!C394</f>
        <v>3955</v>
      </c>
      <c r="F394" s="19">
        <v>8787</v>
      </c>
      <c r="G394" s="19">
        <v>2987</v>
      </c>
      <c r="H394" s="19">
        <v>1878</v>
      </c>
      <c r="I394" s="19">
        <v>1987</v>
      </c>
      <c r="J394" s="19">
        <v>566</v>
      </c>
      <c r="K394" s="19">
        <v>507</v>
      </c>
      <c r="L394" s="19">
        <v>0</v>
      </c>
      <c r="M394" s="19">
        <v>0</v>
      </c>
      <c r="N394" s="6">
        <f t="shared" si="6"/>
        <v>377666</v>
      </c>
    </row>
    <row r="395" spans="1:14" x14ac:dyDescent="0.25">
      <c r="A395" s="9">
        <v>392</v>
      </c>
      <c r="B395" s="21" t="s">
        <v>403</v>
      </c>
      <c r="C395" s="19">
        <v>475380</v>
      </c>
      <c r="D395" s="19">
        <v>137437</v>
      </c>
      <c r="E395" s="19">
        <f>+'JUNIO ORD'!E395+'1ER AJ IEPS 2022'!C395</f>
        <v>6728</v>
      </c>
      <c r="F395" s="19">
        <v>13662</v>
      </c>
      <c r="G395" s="19">
        <v>5977</v>
      </c>
      <c r="H395" s="19">
        <v>3545</v>
      </c>
      <c r="I395" s="19">
        <v>4031</v>
      </c>
      <c r="J395" s="19">
        <v>910</v>
      </c>
      <c r="K395" s="19">
        <v>1053</v>
      </c>
      <c r="L395" s="19">
        <v>103226</v>
      </c>
      <c r="M395" s="19">
        <v>0</v>
      </c>
      <c r="N395" s="6">
        <f t="shared" si="6"/>
        <v>751949</v>
      </c>
    </row>
    <row r="396" spans="1:14" x14ac:dyDescent="0.25">
      <c r="A396" s="9">
        <v>393</v>
      </c>
      <c r="B396" s="21" t="s">
        <v>404</v>
      </c>
      <c r="C396" s="19">
        <v>330010</v>
      </c>
      <c r="D396" s="19">
        <v>76870</v>
      </c>
      <c r="E396" s="19">
        <f>+'JUNIO ORD'!E396+'1ER AJ IEPS 2022'!C396</f>
        <v>4641</v>
      </c>
      <c r="F396" s="19">
        <v>8557</v>
      </c>
      <c r="G396" s="19">
        <v>3762</v>
      </c>
      <c r="H396" s="19">
        <v>2599</v>
      </c>
      <c r="I396" s="19">
        <v>2801</v>
      </c>
      <c r="J396" s="19">
        <v>559</v>
      </c>
      <c r="K396" s="19">
        <v>828</v>
      </c>
      <c r="L396" s="19">
        <v>12146</v>
      </c>
      <c r="M396" s="19">
        <v>0</v>
      </c>
      <c r="N396" s="6">
        <f t="shared" si="6"/>
        <v>442773</v>
      </c>
    </row>
    <row r="397" spans="1:14" x14ac:dyDescent="0.25">
      <c r="A397" s="9">
        <v>394</v>
      </c>
      <c r="B397" s="21" t="s">
        <v>405</v>
      </c>
      <c r="C397" s="19">
        <v>198502</v>
      </c>
      <c r="D397" s="19">
        <v>38964</v>
      </c>
      <c r="E397" s="19">
        <f>+'JUNIO ORD'!E397+'1ER AJ IEPS 2022'!C397</f>
        <v>2893</v>
      </c>
      <c r="F397" s="19">
        <v>6025</v>
      </c>
      <c r="G397" s="19">
        <v>2517</v>
      </c>
      <c r="H397" s="19">
        <v>1461</v>
      </c>
      <c r="I397" s="19">
        <v>1649</v>
      </c>
      <c r="J397" s="19">
        <v>404</v>
      </c>
      <c r="K397" s="19">
        <v>422</v>
      </c>
      <c r="L397" s="19">
        <v>0</v>
      </c>
      <c r="M397" s="19">
        <v>0</v>
      </c>
      <c r="N397" s="6">
        <f t="shared" si="6"/>
        <v>252837</v>
      </c>
    </row>
    <row r="398" spans="1:14" x14ac:dyDescent="0.25">
      <c r="A398" s="9">
        <v>395</v>
      </c>
      <c r="B398" s="21" t="s">
        <v>406</v>
      </c>
      <c r="C398" s="19">
        <v>180976</v>
      </c>
      <c r="D398" s="19">
        <v>58208</v>
      </c>
      <c r="E398" s="19">
        <f>+'JUNIO ORD'!E398+'1ER AJ IEPS 2022'!C398</f>
        <v>2863</v>
      </c>
      <c r="F398" s="19">
        <v>7313</v>
      </c>
      <c r="G398" s="19">
        <v>1440</v>
      </c>
      <c r="H398" s="19">
        <v>1130</v>
      </c>
      <c r="I398" s="19">
        <v>944</v>
      </c>
      <c r="J398" s="19">
        <v>463</v>
      </c>
      <c r="K398" s="19">
        <v>236</v>
      </c>
      <c r="L398" s="19">
        <v>0</v>
      </c>
      <c r="M398" s="19">
        <v>0</v>
      </c>
      <c r="N398" s="6">
        <f t="shared" si="6"/>
        <v>253573</v>
      </c>
    </row>
    <row r="399" spans="1:14" x14ac:dyDescent="0.25">
      <c r="A399" s="9">
        <v>396</v>
      </c>
      <c r="B399" s="21" t="s">
        <v>407</v>
      </c>
      <c r="C399" s="19">
        <v>260400</v>
      </c>
      <c r="D399" s="19">
        <v>62876</v>
      </c>
      <c r="E399" s="19">
        <f>+'JUNIO ORD'!E399+'1ER AJ IEPS 2022'!C399</f>
        <v>3919</v>
      </c>
      <c r="F399" s="19">
        <v>8904</v>
      </c>
      <c r="G399" s="19">
        <v>2871</v>
      </c>
      <c r="H399" s="19">
        <v>1807</v>
      </c>
      <c r="I399" s="19">
        <v>1890</v>
      </c>
      <c r="J399" s="19">
        <v>575</v>
      </c>
      <c r="K399" s="19">
        <v>473</v>
      </c>
      <c r="L399" s="19">
        <v>0</v>
      </c>
      <c r="M399" s="19">
        <v>0</v>
      </c>
      <c r="N399" s="6">
        <f t="shared" si="6"/>
        <v>343715</v>
      </c>
    </row>
    <row r="400" spans="1:14" x14ac:dyDescent="0.25">
      <c r="A400" s="9">
        <v>397</v>
      </c>
      <c r="B400" s="21" t="s">
        <v>408</v>
      </c>
      <c r="C400" s="19">
        <v>3753806</v>
      </c>
      <c r="D400" s="19">
        <v>934193</v>
      </c>
      <c r="E400" s="19">
        <f>+'JUNIO ORD'!E400+'1ER AJ IEPS 2022'!C400</f>
        <v>47049</v>
      </c>
      <c r="F400" s="19">
        <v>66129</v>
      </c>
      <c r="G400" s="19">
        <v>36492</v>
      </c>
      <c r="H400" s="19">
        <v>32294</v>
      </c>
      <c r="I400" s="19">
        <v>33030</v>
      </c>
      <c r="J400" s="19">
        <v>4838</v>
      </c>
      <c r="K400" s="19">
        <v>11525</v>
      </c>
      <c r="L400" s="19">
        <v>0</v>
      </c>
      <c r="M400" s="19">
        <v>0</v>
      </c>
      <c r="N400" s="6">
        <f t="shared" si="6"/>
        <v>4919356</v>
      </c>
    </row>
    <row r="401" spans="1:14" x14ac:dyDescent="0.25">
      <c r="A401" s="9">
        <v>398</v>
      </c>
      <c r="B401" s="21" t="s">
        <v>409</v>
      </c>
      <c r="C401" s="19">
        <v>418074</v>
      </c>
      <c r="D401" s="19">
        <v>132916</v>
      </c>
      <c r="E401" s="19">
        <f>+'JUNIO ORD'!E401+'1ER AJ IEPS 2022'!C401</f>
        <v>5639</v>
      </c>
      <c r="F401" s="19">
        <v>11061</v>
      </c>
      <c r="G401" s="19">
        <v>4405</v>
      </c>
      <c r="H401" s="19">
        <v>3168</v>
      </c>
      <c r="I401" s="19">
        <v>3281</v>
      </c>
      <c r="J401" s="19">
        <v>708</v>
      </c>
      <c r="K401" s="19">
        <v>973</v>
      </c>
      <c r="L401" s="19">
        <v>22292</v>
      </c>
      <c r="M401" s="19">
        <v>0</v>
      </c>
      <c r="N401" s="6">
        <f t="shared" si="6"/>
        <v>602517</v>
      </c>
    </row>
    <row r="402" spans="1:14" x14ac:dyDescent="0.25">
      <c r="A402" s="9">
        <v>399</v>
      </c>
      <c r="B402" s="21" t="s">
        <v>410</v>
      </c>
      <c r="C402" s="19">
        <v>2871480</v>
      </c>
      <c r="D402" s="19">
        <v>466851</v>
      </c>
      <c r="E402" s="19">
        <f>+'JUNIO ORD'!E402+'1ER AJ IEPS 2022'!C402</f>
        <v>35307</v>
      </c>
      <c r="F402" s="19">
        <v>33909</v>
      </c>
      <c r="G402" s="19">
        <v>38287</v>
      </c>
      <c r="H402" s="19">
        <v>27128</v>
      </c>
      <c r="I402" s="19">
        <v>31939</v>
      </c>
      <c r="J402" s="19">
        <v>2323</v>
      </c>
      <c r="K402" s="19">
        <v>10540</v>
      </c>
      <c r="L402" s="19">
        <v>363308</v>
      </c>
      <c r="M402" s="19">
        <v>0</v>
      </c>
      <c r="N402" s="6">
        <f t="shared" si="6"/>
        <v>3881072</v>
      </c>
    </row>
    <row r="403" spans="1:14" x14ac:dyDescent="0.25">
      <c r="A403" s="9">
        <v>400</v>
      </c>
      <c r="B403" s="21" t="s">
        <v>411</v>
      </c>
      <c r="C403" s="19">
        <v>215694</v>
      </c>
      <c r="D403" s="19">
        <v>57733</v>
      </c>
      <c r="E403" s="19">
        <f>+'JUNIO ORD'!E403+'1ER AJ IEPS 2022'!C403</f>
        <v>2807</v>
      </c>
      <c r="F403" s="19">
        <v>6612</v>
      </c>
      <c r="G403" s="19">
        <v>1551</v>
      </c>
      <c r="H403" s="19">
        <v>1457</v>
      </c>
      <c r="I403" s="19">
        <v>1224</v>
      </c>
      <c r="J403" s="19">
        <v>386</v>
      </c>
      <c r="K403" s="19">
        <v>383</v>
      </c>
      <c r="L403" s="19">
        <v>0</v>
      </c>
      <c r="M403" s="19">
        <v>0</v>
      </c>
      <c r="N403" s="6">
        <f t="shared" si="6"/>
        <v>287847</v>
      </c>
    </row>
    <row r="404" spans="1:14" x14ac:dyDescent="0.25">
      <c r="A404" s="9">
        <v>401</v>
      </c>
      <c r="B404" s="21" t="s">
        <v>412</v>
      </c>
      <c r="C404" s="19">
        <v>3334588</v>
      </c>
      <c r="D404" s="19">
        <v>475841</v>
      </c>
      <c r="E404" s="19">
        <f>+'JUNIO ORD'!E404+'1ER AJ IEPS 2022'!C404</f>
        <v>41123</v>
      </c>
      <c r="F404" s="19">
        <v>24758</v>
      </c>
      <c r="G404" s="19">
        <v>24534</v>
      </c>
      <c r="H404" s="19">
        <v>33800</v>
      </c>
      <c r="I404" s="19">
        <v>32592</v>
      </c>
      <c r="J404" s="19">
        <v>2400</v>
      </c>
      <c r="K404" s="19">
        <v>13798</v>
      </c>
      <c r="L404" s="19">
        <v>184182</v>
      </c>
      <c r="M404" s="19">
        <v>0</v>
      </c>
      <c r="N404" s="6">
        <f t="shared" si="6"/>
        <v>4167616</v>
      </c>
    </row>
    <row r="405" spans="1:14" x14ac:dyDescent="0.25">
      <c r="A405" s="9">
        <v>402</v>
      </c>
      <c r="B405" s="21" t="s">
        <v>413</v>
      </c>
      <c r="C405" s="19">
        <v>115516</v>
      </c>
      <c r="D405" s="19">
        <v>40671</v>
      </c>
      <c r="E405" s="19">
        <f>+'JUNIO ORD'!E405+'1ER AJ IEPS 2022'!C405</f>
        <v>1837</v>
      </c>
      <c r="F405" s="19">
        <v>4650</v>
      </c>
      <c r="G405" s="19">
        <v>961</v>
      </c>
      <c r="H405" s="19">
        <v>729</v>
      </c>
      <c r="I405" s="19">
        <v>620</v>
      </c>
      <c r="J405" s="19">
        <v>292</v>
      </c>
      <c r="K405" s="19">
        <v>155</v>
      </c>
      <c r="L405" s="19">
        <v>0</v>
      </c>
      <c r="M405" s="19">
        <v>0</v>
      </c>
      <c r="N405" s="6">
        <f t="shared" si="6"/>
        <v>165431</v>
      </c>
    </row>
    <row r="406" spans="1:14" x14ac:dyDescent="0.25">
      <c r="A406" s="9">
        <v>403</v>
      </c>
      <c r="B406" s="21" t="s">
        <v>414</v>
      </c>
      <c r="C406" s="19">
        <v>370940</v>
      </c>
      <c r="D406" s="19">
        <v>105224</v>
      </c>
      <c r="E406" s="19">
        <f>+'JUNIO ORD'!E406+'1ER AJ IEPS 2022'!C406</f>
        <v>4749</v>
      </c>
      <c r="F406" s="19">
        <v>5852</v>
      </c>
      <c r="G406" s="19">
        <v>3429</v>
      </c>
      <c r="H406" s="19">
        <v>3340</v>
      </c>
      <c r="I406" s="19">
        <v>3368</v>
      </c>
      <c r="J406" s="19">
        <v>409</v>
      </c>
      <c r="K406" s="19">
        <v>1241</v>
      </c>
      <c r="L406" s="19">
        <v>13196</v>
      </c>
      <c r="M406" s="19">
        <v>0</v>
      </c>
      <c r="N406" s="6">
        <f t="shared" si="6"/>
        <v>511748</v>
      </c>
    </row>
    <row r="407" spans="1:14" x14ac:dyDescent="0.25">
      <c r="A407" s="9">
        <v>404</v>
      </c>
      <c r="B407" s="21" t="s">
        <v>415</v>
      </c>
      <c r="C407" s="19">
        <v>164808</v>
      </c>
      <c r="D407" s="19">
        <v>59770</v>
      </c>
      <c r="E407" s="19">
        <f>+'JUNIO ORD'!E407+'1ER AJ IEPS 2022'!C407</f>
        <v>2350</v>
      </c>
      <c r="F407" s="19">
        <v>4225</v>
      </c>
      <c r="G407" s="19">
        <v>695</v>
      </c>
      <c r="H407" s="19">
        <v>1317</v>
      </c>
      <c r="I407" s="19">
        <v>982</v>
      </c>
      <c r="J407" s="19">
        <v>276</v>
      </c>
      <c r="K407" s="19">
        <v>426</v>
      </c>
      <c r="L407" s="19">
        <v>0</v>
      </c>
      <c r="M407" s="19">
        <v>0</v>
      </c>
      <c r="N407" s="6">
        <f t="shared" si="6"/>
        <v>234849</v>
      </c>
    </row>
    <row r="408" spans="1:14" x14ac:dyDescent="0.25">
      <c r="A408" s="9">
        <v>405</v>
      </c>
      <c r="B408" s="21" t="s">
        <v>416</v>
      </c>
      <c r="C408" s="19">
        <v>295244</v>
      </c>
      <c r="D408" s="19">
        <v>70190</v>
      </c>
      <c r="E408" s="19">
        <f>+'JUNIO ORD'!E408+'1ER AJ IEPS 2022'!C408</f>
        <v>3887</v>
      </c>
      <c r="F408" s="19">
        <v>5887</v>
      </c>
      <c r="G408" s="19">
        <v>1644</v>
      </c>
      <c r="H408" s="19">
        <v>2500</v>
      </c>
      <c r="I408" s="19">
        <v>2094</v>
      </c>
      <c r="J408" s="19">
        <v>438</v>
      </c>
      <c r="K408" s="19">
        <v>872</v>
      </c>
      <c r="L408" s="19">
        <v>0</v>
      </c>
      <c r="M408" s="19">
        <v>0</v>
      </c>
      <c r="N408" s="6">
        <f t="shared" si="6"/>
        <v>382756</v>
      </c>
    </row>
    <row r="409" spans="1:14" x14ac:dyDescent="0.25">
      <c r="A409" s="9">
        <v>406</v>
      </c>
      <c r="B409" s="21" t="s">
        <v>417</v>
      </c>
      <c r="C409" s="19">
        <v>1362586</v>
      </c>
      <c r="D409" s="19">
        <v>253293</v>
      </c>
      <c r="E409" s="19">
        <f>+'JUNIO ORD'!E409+'1ER AJ IEPS 2022'!C409</f>
        <v>18973</v>
      </c>
      <c r="F409" s="19">
        <v>36724</v>
      </c>
      <c r="G409" s="19">
        <v>18654</v>
      </c>
      <c r="H409" s="19">
        <v>10434</v>
      </c>
      <c r="I409" s="19">
        <v>12626</v>
      </c>
      <c r="J409" s="19">
        <v>2433</v>
      </c>
      <c r="K409" s="19">
        <v>3220</v>
      </c>
      <c r="L409" s="19">
        <v>30641</v>
      </c>
      <c r="M409" s="19">
        <v>0</v>
      </c>
      <c r="N409" s="6">
        <f t="shared" si="6"/>
        <v>1749584</v>
      </c>
    </row>
    <row r="410" spans="1:14" x14ac:dyDescent="0.25">
      <c r="A410" s="9">
        <v>407</v>
      </c>
      <c r="B410" s="21" t="s">
        <v>418</v>
      </c>
      <c r="C410" s="19">
        <v>574336</v>
      </c>
      <c r="D410" s="19">
        <v>72076</v>
      </c>
      <c r="E410" s="19">
        <f>+'JUNIO ORD'!E410+'1ER AJ IEPS 2022'!C410</f>
        <v>7879</v>
      </c>
      <c r="F410" s="19">
        <v>14495</v>
      </c>
      <c r="G410" s="19">
        <v>8549</v>
      </c>
      <c r="H410" s="19">
        <v>4433</v>
      </c>
      <c r="I410" s="19">
        <v>5594</v>
      </c>
      <c r="J410" s="19">
        <v>964</v>
      </c>
      <c r="K410" s="19">
        <v>1414</v>
      </c>
      <c r="L410" s="19">
        <v>0</v>
      </c>
      <c r="M410" s="19">
        <v>0</v>
      </c>
      <c r="N410" s="6">
        <f t="shared" si="6"/>
        <v>689740</v>
      </c>
    </row>
    <row r="411" spans="1:14" x14ac:dyDescent="0.25">
      <c r="A411" s="9">
        <v>408</v>
      </c>
      <c r="B411" s="21" t="s">
        <v>419</v>
      </c>
      <c r="C411" s="19">
        <v>93452</v>
      </c>
      <c r="D411" s="19">
        <v>50127</v>
      </c>
      <c r="E411" s="19">
        <f>+'JUNIO ORD'!E411+'1ER AJ IEPS 2022'!C411</f>
        <v>1444</v>
      </c>
      <c r="F411" s="19">
        <v>3710</v>
      </c>
      <c r="G411" s="19">
        <v>452</v>
      </c>
      <c r="H411" s="19">
        <v>582</v>
      </c>
      <c r="I411" s="19">
        <v>375</v>
      </c>
      <c r="J411" s="19">
        <v>232</v>
      </c>
      <c r="K411" s="19">
        <v>122</v>
      </c>
      <c r="L411" s="19">
        <v>3661</v>
      </c>
      <c r="M411" s="19">
        <v>0</v>
      </c>
      <c r="N411" s="6">
        <f t="shared" si="6"/>
        <v>154157</v>
      </c>
    </row>
    <row r="412" spans="1:14" x14ac:dyDescent="0.25">
      <c r="A412" s="9">
        <v>409</v>
      </c>
      <c r="B412" s="21" t="s">
        <v>420</v>
      </c>
      <c r="C412" s="19">
        <v>1159062</v>
      </c>
      <c r="D412" s="19">
        <v>180151</v>
      </c>
      <c r="E412" s="19">
        <f>+'JUNIO ORD'!E412+'1ER AJ IEPS 2022'!C412</f>
        <v>14695</v>
      </c>
      <c r="F412" s="19">
        <v>14667</v>
      </c>
      <c r="G412" s="19">
        <v>8251</v>
      </c>
      <c r="H412" s="19">
        <v>10944</v>
      </c>
      <c r="I412" s="19">
        <v>10210</v>
      </c>
      <c r="J412" s="19">
        <v>1167</v>
      </c>
      <c r="K412" s="19">
        <v>4232</v>
      </c>
      <c r="L412" s="19">
        <v>72481</v>
      </c>
      <c r="M412" s="19">
        <v>0</v>
      </c>
      <c r="N412" s="6">
        <f t="shared" si="6"/>
        <v>1475860</v>
      </c>
    </row>
    <row r="413" spans="1:14" x14ac:dyDescent="0.25">
      <c r="A413" s="9">
        <v>410</v>
      </c>
      <c r="B413" s="21" t="s">
        <v>421</v>
      </c>
      <c r="C413" s="19">
        <v>267928</v>
      </c>
      <c r="D413" s="19">
        <v>74570</v>
      </c>
      <c r="E413" s="19">
        <f>+'JUNIO ORD'!E413+'1ER AJ IEPS 2022'!C413</f>
        <v>4011</v>
      </c>
      <c r="F413" s="19">
        <v>8687</v>
      </c>
      <c r="G413" s="19">
        <v>3091</v>
      </c>
      <c r="H413" s="19">
        <v>1919</v>
      </c>
      <c r="I413" s="19">
        <v>2037</v>
      </c>
      <c r="J413" s="19">
        <v>617</v>
      </c>
      <c r="K413" s="19">
        <v>528</v>
      </c>
      <c r="L413" s="19">
        <v>0</v>
      </c>
      <c r="M413" s="19">
        <v>0</v>
      </c>
      <c r="N413" s="6">
        <f t="shared" si="6"/>
        <v>363388</v>
      </c>
    </row>
    <row r="414" spans="1:14" x14ac:dyDescent="0.25">
      <c r="A414" s="9">
        <v>411</v>
      </c>
      <c r="B414" s="21" t="s">
        <v>422</v>
      </c>
      <c r="C414" s="19">
        <v>108686</v>
      </c>
      <c r="D414" s="19">
        <v>53246</v>
      </c>
      <c r="E414" s="19">
        <f>+'JUNIO ORD'!E414+'1ER AJ IEPS 2022'!C414</f>
        <v>1748</v>
      </c>
      <c r="F414" s="19">
        <v>4459</v>
      </c>
      <c r="G414" s="19">
        <v>828</v>
      </c>
      <c r="H414" s="19">
        <v>679</v>
      </c>
      <c r="I414" s="19">
        <v>543</v>
      </c>
      <c r="J414" s="19">
        <v>278</v>
      </c>
      <c r="K414" s="19">
        <v>141</v>
      </c>
      <c r="L414" s="19">
        <v>0</v>
      </c>
      <c r="M414" s="19">
        <v>0</v>
      </c>
      <c r="N414" s="6">
        <f t="shared" si="6"/>
        <v>170608</v>
      </c>
    </row>
    <row r="415" spans="1:14" x14ac:dyDescent="0.25">
      <c r="A415" s="9">
        <v>412</v>
      </c>
      <c r="B415" s="21" t="s">
        <v>423</v>
      </c>
      <c r="C415" s="19">
        <v>416076</v>
      </c>
      <c r="D415" s="19">
        <v>67659</v>
      </c>
      <c r="E415" s="19">
        <f>+'JUNIO ORD'!E415+'1ER AJ IEPS 2022'!C415</f>
        <v>5255</v>
      </c>
      <c r="F415" s="19">
        <v>9740</v>
      </c>
      <c r="G415" s="19">
        <v>2851</v>
      </c>
      <c r="H415" s="19">
        <v>3226</v>
      </c>
      <c r="I415" s="19">
        <v>2827</v>
      </c>
      <c r="J415" s="19">
        <v>559</v>
      </c>
      <c r="K415" s="19">
        <v>1036</v>
      </c>
      <c r="L415" s="19">
        <v>0</v>
      </c>
      <c r="M415" s="19">
        <v>0</v>
      </c>
      <c r="N415" s="6">
        <f t="shared" si="6"/>
        <v>509229</v>
      </c>
    </row>
    <row r="416" spans="1:14" x14ac:dyDescent="0.25">
      <c r="A416" s="9">
        <v>413</v>
      </c>
      <c r="B416" s="21" t="s">
        <v>424</v>
      </c>
      <c r="C416" s="19">
        <v>17050286</v>
      </c>
      <c r="D416" s="19">
        <v>2541212</v>
      </c>
      <c r="E416" s="19">
        <f>+'JUNIO ORD'!E416+'1ER AJ IEPS 2022'!C416</f>
        <v>209597</v>
      </c>
      <c r="F416" s="19">
        <v>170213</v>
      </c>
      <c r="G416" s="19">
        <v>46417</v>
      </c>
      <c r="H416" s="19">
        <v>163921</v>
      </c>
      <c r="I416" s="19">
        <v>127771</v>
      </c>
      <c r="J416" s="19">
        <v>17082</v>
      </c>
      <c r="K416" s="19">
        <v>64760</v>
      </c>
      <c r="L416" s="19">
        <v>0</v>
      </c>
      <c r="M416" s="19">
        <v>0</v>
      </c>
      <c r="N416" s="6">
        <f t="shared" si="6"/>
        <v>20391259</v>
      </c>
    </row>
    <row r="417" spans="1:14" x14ac:dyDescent="0.25">
      <c r="A417" s="9">
        <v>414</v>
      </c>
      <c r="B417" s="21" t="s">
        <v>425</v>
      </c>
      <c r="C417" s="19">
        <v>725300</v>
      </c>
      <c r="D417" s="19">
        <v>177569</v>
      </c>
      <c r="E417" s="19">
        <f>+'JUNIO ORD'!E417+'1ER AJ IEPS 2022'!C417</f>
        <v>9714</v>
      </c>
      <c r="F417" s="19">
        <v>17467</v>
      </c>
      <c r="G417" s="19">
        <v>10847</v>
      </c>
      <c r="H417" s="19">
        <v>5737</v>
      </c>
      <c r="I417" s="19">
        <v>7152</v>
      </c>
      <c r="J417" s="19">
        <v>1178</v>
      </c>
      <c r="K417" s="19">
        <v>1856</v>
      </c>
      <c r="L417" s="19">
        <v>0</v>
      </c>
      <c r="M417" s="19">
        <v>0</v>
      </c>
      <c r="N417" s="6">
        <f t="shared" si="6"/>
        <v>956820</v>
      </c>
    </row>
    <row r="418" spans="1:14" x14ac:dyDescent="0.25">
      <c r="A418" s="9">
        <v>415</v>
      </c>
      <c r="B418" s="21" t="s">
        <v>426</v>
      </c>
      <c r="C418" s="19">
        <v>327146</v>
      </c>
      <c r="D418" s="19">
        <v>71075</v>
      </c>
      <c r="E418" s="19">
        <f>+'JUNIO ORD'!E418+'1ER AJ IEPS 2022'!C418</f>
        <v>4655</v>
      </c>
      <c r="F418" s="19">
        <v>9190</v>
      </c>
      <c r="G418" s="19">
        <v>4410</v>
      </c>
      <c r="H418" s="19">
        <v>2483</v>
      </c>
      <c r="I418" s="19">
        <v>2908</v>
      </c>
      <c r="J418" s="19">
        <v>604</v>
      </c>
      <c r="K418" s="19">
        <v>754</v>
      </c>
      <c r="L418" s="19">
        <v>24001</v>
      </c>
      <c r="M418" s="19">
        <v>0</v>
      </c>
      <c r="N418" s="6">
        <f t="shared" si="6"/>
        <v>447226</v>
      </c>
    </row>
    <row r="419" spans="1:14" x14ac:dyDescent="0.25">
      <c r="A419" s="9">
        <v>416</v>
      </c>
      <c r="B419" s="21" t="s">
        <v>427</v>
      </c>
      <c r="C419" s="19">
        <v>100850</v>
      </c>
      <c r="D419" s="19">
        <v>52405</v>
      </c>
      <c r="E419" s="19">
        <f>+'JUNIO ORD'!E419+'1ER AJ IEPS 2022'!C419</f>
        <v>1705</v>
      </c>
      <c r="F419" s="19">
        <v>4891</v>
      </c>
      <c r="G419" s="19">
        <v>414</v>
      </c>
      <c r="H419" s="19">
        <v>543</v>
      </c>
      <c r="I419" s="19">
        <v>268</v>
      </c>
      <c r="J419" s="19">
        <v>302</v>
      </c>
      <c r="K419" s="19">
        <v>67</v>
      </c>
      <c r="L419" s="19">
        <v>0</v>
      </c>
      <c r="M419" s="19">
        <v>0</v>
      </c>
      <c r="N419" s="6">
        <f t="shared" si="6"/>
        <v>161445</v>
      </c>
    </row>
    <row r="420" spans="1:14" x14ac:dyDescent="0.25">
      <c r="A420" s="9">
        <v>417</v>
      </c>
      <c r="B420" s="21" t="s">
        <v>428</v>
      </c>
      <c r="C420" s="19">
        <v>695448</v>
      </c>
      <c r="D420" s="19">
        <v>239211</v>
      </c>
      <c r="E420" s="19">
        <f>+'JUNIO ORD'!E420+'1ER AJ IEPS 2022'!C420</f>
        <v>9571</v>
      </c>
      <c r="F420" s="19">
        <v>18122</v>
      </c>
      <c r="G420" s="19">
        <v>8717</v>
      </c>
      <c r="H420" s="19">
        <v>5378</v>
      </c>
      <c r="I420" s="19">
        <v>6089</v>
      </c>
      <c r="J420" s="19">
        <v>1243</v>
      </c>
      <c r="K420" s="19">
        <v>1682</v>
      </c>
      <c r="L420" s="19">
        <v>0</v>
      </c>
      <c r="M420" s="19">
        <v>8967</v>
      </c>
      <c r="N420" s="6">
        <f t="shared" si="6"/>
        <v>994428</v>
      </c>
    </row>
    <row r="421" spans="1:14" x14ac:dyDescent="0.25">
      <c r="A421" s="9">
        <v>418</v>
      </c>
      <c r="B421" s="21" t="s">
        <v>429</v>
      </c>
      <c r="C421" s="19">
        <v>793182</v>
      </c>
      <c r="D421" s="19">
        <v>140106</v>
      </c>
      <c r="E421" s="19">
        <f>+'JUNIO ORD'!E421+'1ER AJ IEPS 2022'!C421</f>
        <v>10680</v>
      </c>
      <c r="F421" s="19">
        <v>15462</v>
      </c>
      <c r="G421" s="19">
        <v>10681</v>
      </c>
      <c r="H421" s="19">
        <v>6822</v>
      </c>
      <c r="I421" s="19">
        <v>7988</v>
      </c>
      <c r="J421" s="19">
        <v>1511</v>
      </c>
      <c r="K421" s="19">
        <v>2394</v>
      </c>
      <c r="L421" s="19">
        <v>0</v>
      </c>
      <c r="M421" s="19">
        <v>0</v>
      </c>
      <c r="N421" s="6">
        <f t="shared" si="6"/>
        <v>988826</v>
      </c>
    </row>
    <row r="422" spans="1:14" x14ac:dyDescent="0.25">
      <c r="A422" s="9">
        <v>419</v>
      </c>
      <c r="B422" s="21" t="s">
        <v>430</v>
      </c>
      <c r="C422" s="19">
        <v>113884</v>
      </c>
      <c r="D422" s="19">
        <v>51328</v>
      </c>
      <c r="E422" s="19">
        <f>+'JUNIO ORD'!E422+'1ER AJ IEPS 2022'!C422</f>
        <v>1786</v>
      </c>
      <c r="F422" s="19">
        <v>4256</v>
      </c>
      <c r="G422" s="19">
        <v>540</v>
      </c>
      <c r="H422" s="19">
        <v>760</v>
      </c>
      <c r="I422" s="19">
        <v>509</v>
      </c>
      <c r="J422" s="19">
        <v>277</v>
      </c>
      <c r="K422" s="19">
        <v>183</v>
      </c>
      <c r="L422" s="19">
        <v>0</v>
      </c>
      <c r="M422" s="19">
        <v>0</v>
      </c>
      <c r="N422" s="6">
        <f t="shared" si="6"/>
        <v>173523</v>
      </c>
    </row>
    <row r="423" spans="1:14" x14ac:dyDescent="0.25">
      <c r="A423" s="9">
        <v>420</v>
      </c>
      <c r="B423" s="21" t="s">
        <v>431</v>
      </c>
      <c r="C423" s="19">
        <v>246488</v>
      </c>
      <c r="D423" s="19">
        <v>47883</v>
      </c>
      <c r="E423" s="19">
        <f>+'JUNIO ORD'!E423+'1ER AJ IEPS 2022'!C423</f>
        <v>3485</v>
      </c>
      <c r="F423" s="19">
        <v>6123</v>
      </c>
      <c r="G423" s="19">
        <v>1505</v>
      </c>
      <c r="H423" s="19">
        <v>1989</v>
      </c>
      <c r="I423" s="19">
        <v>1670</v>
      </c>
      <c r="J423" s="19">
        <v>417</v>
      </c>
      <c r="K423" s="19">
        <v>650</v>
      </c>
      <c r="L423" s="19">
        <v>0</v>
      </c>
      <c r="M423" s="19">
        <v>0</v>
      </c>
      <c r="N423" s="6">
        <f t="shared" si="6"/>
        <v>310210</v>
      </c>
    </row>
    <row r="424" spans="1:14" x14ac:dyDescent="0.25">
      <c r="A424" s="9">
        <v>421</v>
      </c>
      <c r="B424" s="21" t="s">
        <v>432</v>
      </c>
      <c r="C424" s="19">
        <v>542112</v>
      </c>
      <c r="D424" s="19">
        <v>185533</v>
      </c>
      <c r="E424" s="19">
        <f>+'JUNIO ORD'!E424+'1ER AJ IEPS 2022'!C424</f>
        <v>7864</v>
      </c>
      <c r="F424" s="19">
        <v>17340</v>
      </c>
      <c r="G424" s="19">
        <v>4268</v>
      </c>
      <c r="H424" s="19">
        <v>3829</v>
      </c>
      <c r="I424" s="19">
        <v>3338</v>
      </c>
      <c r="J424" s="19">
        <v>1210</v>
      </c>
      <c r="K424" s="19">
        <v>1042</v>
      </c>
      <c r="L424" s="19">
        <v>0</v>
      </c>
      <c r="M424" s="19">
        <v>0</v>
      </c>
      <c r="N424" s="6">
        <f t="shared" si="6"/>
        <v>766536</v>
      </c>
    </row>
    <row r="425" spans="1:14" x14ac:dyDescent="0.25">
      <c r="A425" s="9">
        <v>422</v>
      </c>
      <c r="B425" s="21" t="s">
        <v>433</v>
      </c>
      <c r="C425" s="19">
        <v>122132</v>
      </c>
      <c r="D425" s="19">
        <v>46626</v>
      </c>
      <c r="E425" s="19">
        <f>+'JUNIO ORD'!E425+'1ER AJ IEPS 2022'!C425</f>
        <v>1759</v>
      </c>
      <c r="F425" s="19">
        <v>4602</v>
      </c>
      <c r="G425" s="19">
        <v>548</v>
      </c>
      <c r="H425" s="19">
        <v>752</v>
      </c>
      <c r="I425" s="19">
        <v>473</v>
      </c>
      <c r="J425" s="19">
        <v>274</v>
      </c>
      <c r="K425" s="19">
        <v>160</v>
      </c>
      <c r="L425" s="19">
        <v>0</v>
      </c>
      <c r="M425" s="19">
        <v>0</v>
      </c>
      <c r="N425" s="6">
        <f t="shared" si="6"/>
        <v>177326</v>
      </c>
    </row>
    <row r="426" spans="1:14" x14ac:dyDescent="0.25">
      <c r="A426" s="9">
        <v>423</v>
      </c>
      <c r="B426" s="21" t="s">
        <v>434</v>
      </c>
      <c r="C426" s="19">
        <v>89664</v>
      </c>
      <c r="D426" s="19">
        <v>33411</v>
      </c>
      <c r="E426" s="19">
        <f>+'JUNIO ORD'!E426+'1ER AJ IEPS 2022'!C426</f>
        <v>1489</v>
      </c>
      <c r="F426" s="19">
        <v>4052</v>
      </c>
      <c r="G426" s="19">
        <v>408</v>
      </c>
      <c r="H426" s="19">
        <v>519</v>
      </c>
      <c r="I426" s="19">
        <v>298</v>
      </c>
      <c r="J426" s="19">
        <v>251</v>
      </c>
      <c r="K426" s="19">
        <v>86</v>
      </c>
      <c r="L426" s="19">
        <v>0</v>
      </c>
      <c r="M426" s="19">
        <v>0</v>
      </c>
      <c r="N426" s="6">
        <f t="shared" si="6"/>
        <v>130178</v>
      </c>
    </row>
    <row r="427" spans="1:14" x14ac:dyDescent="0.25">
      <c r="A427" s="9">
        <v>424</v>
      </c>
      <c r="B427" s="21" t="s">
        <v>435</v>
      </c>
      <c r="C427" s="19">
        <v>303302</v>
      </c>
      <c r="D427" s="19">
        <v>185379</v>
      </c>
      <c r="E427" s="19">
        <f>+'JUNIO ORD'!E427+'1ER AJ IEPS 2022'!C427</f>
        <v>4473</v>
      </c>
      <c r="F427" s="19">
        <v>9984</v>
      </c>
      <c r="G427" s="19">
        <v>3400</v>
      </c>
      <c r="H427" s="19">
        <v>2132</v>
      </c>
      <c r="I427" s="19">
        <v>2240</v>
      </c>
      <c r="J427" s="19">
        <v>639</v>
      </c>
      <c r="K427" s="19">
        <v>574</v>
      </c>
      <c r="L427" s="19">
        <v>0</v>
      </c>
      <c r="M427" s="19">
        <v>0</v>
      </c>
      <c r="N427" s="6">
        <f t="shared" si="6"/>
        <v>512123</v>
      </c>
    </row>
    <row r="428" spans="1:14" x14ac:dyDescent="0.25">
      <c r="A428" s="9">
        <v>425</v>
      </c>
      <c r="B428" s="21" t="s">
        <v>436</v>
      </c>
      <c r="C428" s="19">
        <v>253134</v>
      </c>
      <c r="D428" s="19">
        <v>77796</v>
      </c>
      <c r="E428" s="19">
        <f>+'JUNIO ORD'!E428+'1ER AJ IEPS 2022'!C428</f>
        <v>3545</v>
      </c>
      <c r="F428" s="19">
        <v>7283</v>
      </c>
      <c r="G428" s="19">
        <v>1853</v>
      </c>
      <c r="H428" s="19">
        <v>1874</v>
      </c>
      <c r="I428" s="19">
        <v>1629</v>
      </c>
      <c r="J428" s="19">
        <v>467</v>
      </c>
      <c r="K428" s="19">
        <v>553</v>
      </c>
      <c r="L428" s="19">
        <v>20698</v>
      </c>
      <c r="M428" s="19">
        <v>0</v>
      </c>
      <c r="N428" s="6">
        <f t="shared" si="6"/>
        <v>368832</v>
      </c>
    </row>
    <row r="429" spans="1:14" x14ac:dyDescent="0.25">
      <c r="A429" s="9">
        <v>426</v>
      </c>
      <c r="B429" s="21" t="s">
        <v>437</v>
      </c>
      <c r="C429" s="19">
        <v>560406</v>
      </c>
      <c r="D429" s="19">
        <v>73972</v>
      </c>
      <c r="E429" s="19">
        <f>+'JUNIO ORD'!E429+'1ER AJ IEPS 2022'!C429</f>
        <v>7889</v>
      </c>
      <c r="F429" s="19">
        <v>15511</v>
      </c>
      <c r="G429" s="19">
        <v>7998</v>
      </c>
      <c r="H429" s="19">
        <v>4261</v>
      </c>
      <c r="I429" s="19">
        <v>5198</v>
      </c>
      <c r="J429" s="19">
        <v>1005</v>
      </c>
      <c r="K429" s="19">
        <v>1301</v>
      </c>
      <c r="L429" s="19">
        <v>0</v>
      </c>
      <c r="M429" s="19">
        <v>0</v>
      </c>
      <c r="N429" s="6">
        <f t="shared" si="6"/>
        <v>677541</v>
      </c>
    </row>
    <row r="430" spans="1:14" x14ac:dyDescent="0.25">
      <c r="A430" s="9">
        <v>427</v>
      </c>
      <c r="B430" s="21" t="s">
        <v>438</v>
      </c>
      <c r="C430" s="19">
        <v>931330</v>
      </c>
      <c r="D430" s="19">
        <v>149361</v>
      </c>
      <c r="E430" s="19">
        <f>+'JUNIO ORD'!E430+'1ER AJ IEPS 2022'!C430</f>
        <v>12258</v>
      </c>
      <c r="F430" s="19">
        <v>19371</v>
      </c>
      <c r="G430" s="19">
        <v>15120</v>
      </c>
      <c r="H430" s="19">
        <v>7765</v>
      </c>
      <c r="I430" s="19">
        <v>10104</v>
      </c>
      <c r="J430" s="19">
        <v>1365</v>
      </c>
      <c r="K430" s="19">
        <v>2668</v>
      </c>
      <c r="L430" s="19">
        <v>0</v>
      </c>
      <c r="M430" s="19">
        <v>0</v>
      </c>
      <c r="N430" s="6">
        <f t="shared" si="6"/>
        <v>1149342</v>
      </c>
    </row>
    <row r="431" spans="1:14" x14ac:dyDescent="0.25">
      <c r="A431" s="9">
        <v>428</v>
      </c>
      <c r="B431" s="21" t="s">
        <v>439</v>
      </c>
      <c r="C431" s="19">
        <v>183034</v>
      </c>
      <c r="D431" s="19">
        <v>54904</v>
      </c>
      <c r="E431" s="19">
        <f>+'JUNIO ORD'!E431+'1ER AJ IEPS 2022'!C431</f>
        <v>2823</v>
      </c>
      <c r="F431" s="19">
        <v>6460</v>
      </c>
      <c r="G431" s="19">
        <v>1994</v>
      </c>
      <c r="H431" s="19">
        <v>1264</v>
      </c>
      <c r="I431" s="19">
        <v>1295</v>
      </c>
      <c r="J431" s="19">
        <v>411</v>
      </c>
      <c r="K431" s="19">
        <v>326</v>
      </c>
      <c r="L431" s="19">
        <v>2423</v>
      </c>
      <c r="M431" s="19">
        <v>0</v>
      </c>
      <c r="N431" s="6">
        <f t="shared" si="6"/>
        <v>254934</v>
      </c>
    </row>
    <row r="432" spans="1:14" x14ac:dyDescent="0.25">
      <c r="A432" s="9">
        <v>429</v>
      </c>
      <c r="B432" s="21" t="s">
        <v>440</v>
      </c>
      <c r="C432" s="19">
        <v>162476</v>
      </c>
      <c r="D432" s="19">
        <v>56417</v>
      </c>
      <c r="E432" s="19">
        <f>+'JUNIO ORD'!E432+'1ER AJ IEPS 2022'!C432</f>
        <v>2544</v>
      </c>
      <c r="F432" s="19">
        <v>6052</v>
      </c>
      <c r="G432" s="19">
        <v>1362</v>
      </c>
      <c r="H432" s="19">
        <v>1086</v>
      </c>
      <c r="I432" s="19">
        <v>952</v>
      </c>
      <c r="J432" s="19">
        <v>390</v>
      </c>
      <c r="K432" s="19">
        <v>262</v>
      </c>
      <c r="L432" s="19">
        <v>0</v>
      </c>
      <c r="M432" s="19">
        <v>0</v>
      </c>
      <c r="N432" s="6">
        <f t="shared" si="6"/>
        <v>231541</v>
      </c>
    </row>
    <row r="433" spans="1:14" x14ac:dyDescent="0.25">
      <c r="A433" s="9">
        <v>430</v>
      </c>
      <c r="B433" s="21" t="s">
        <v>441</v>
      </c>
      <c r="C433" s="19">
        <v>81220</v>
      </c>
      <c r="D433" s="19">
        <v>44208</v>
      </c>
      <c r="E433" s="19">
        <f>+'JUNIO ORD'!E433+'1ER AJ IEPS 2022'!C433</f>
        <v>1364</v>
      </c>
      <c r="F433" s="19">
        <v>3882</v>
      </c>
      <c r="G433" s="19">
        <v>287</v>
      </c>
      <c r="H433" s="19">
        <v>444</v>
      </c>
      <c r="I433" s="19">
        <v>206</v>
      </c>
      <c r="J433" s="19">
        <v>236</v>
      </c>
      <c r="K433" s="19">
        <v>59</v>
      </c>
      <c r="L433" s="19">
        <v>0</v>
      </c>
      <c r="M433" s="19">
        <v>0</v>
      </c>
      <c r="N433" s="6">
        <f t="shared" si="6"/>
        <v>131906</v>
      </c>
    </row>
    <row r="434" spans="1:14" x14ac:dyDescent="0.25">
      <c r="A434" s="9">
        <v>431</v>
      </c>
      <c r="B434" s="21" t="s">
        <v>442</v>
      </c>
      <c r="C434" s="19">
        <v>147568</v>
      </c>
      <c r="D434" s="19">
        <v>49919</v>
      </c>
      <c r="E434" s="19">
        <f>+'JUNIO ORD'!E434+'1ER AJ IEPS 2022'!C434</f>
        <v>2161</v>
      </c>
      <c r="F434" s="19">
        <v>4573</v>
      </c>
      <c r="G434" s="19">
        <v>1661</v>
      </c>
      <c r="H434" s="19">
        <v>1076</v>
      </c>
      <c r="I434" s="19">
        <v>1133</v>
      </c>
      <c r="J434" s="19">
        <v>293</v>
      </c>
      <c r="K434" s="19">
        <v>307</v>
      </c>
      <c r="L434" s="19">
        <v>0</v>
      </c>
      <c r="M434" s="19">
        <v>0</v>
      </c>
      <c r="N434" s="6">
        <f t="shared" si="6"/>
        <v>208691</v>
      </c>
    </row>
    <row r="435" spans="1:14" x14ac:dyDescent="0.25">
      <c r="A435" s="9">
        <v>432</v>
      </c>
      <c r="B435" s="21" t="s">
        <v>443</v>
      </c>
      <c r="C435" s="19">
        <v>131958</v>
      </c>
      <c r="D435" s="19">
        <v>56214</v>
      </c>
      <c r="E435" s="19">
        <f>+'JUNIO ORD'!E435+'1ER AJ IEPS 2022'!C435</f>
        <v>2103</v>
      </c>
      <c r="F435" s="19">
        <v>5429</v>
      </c>
      <c r="G435" s="19">
        <v>822</v>
      </c>
      <c r="H435" s="19">
        <v>814</v>
      </c>
      <c r="I435" s="19">
        <v>581</v>
      </c>
      <c r="J435" s="19">
        <v>349</v>
      </c>
      <c r="K435" s="19">
        <v>165</v>
      </c>
      <c r="L435" s="19">
        <v>0</v>
      </c>
      <c r="M435" s="19">
        <v>0</v>
      </c>
      <c r="N435" s="6">
        <f t="shared" si="6"/>
        <v>198435</v>
      </c>
    </row>
    <row r="436" spans="1:14" x14ac:dyDescent="0.25">
      <c r="A436" s="9">
        <v>433</v>
      </c>
      <c r="B436" s="21" t="s">
        <v>444</v>
      </c>
      <c r="C436" s="19">
        <v>225370</v>
      </c>
      <c r="D436" s="19">
        <v>48130</v>
      </c>
      <c r="E436" s="19">
        <f>+'JUNIO ORD'!E436+'1ER AJ IEPS 2022'!C436</f>
        <v>3356</v>
      </c>
      <c r="F436" s="19">
        <v>7090</v>
      </c>
      <c r="G436" s="19">
        <v>2395</v>
      </c>
      <c r="H436" s="19">
        <v>1648</v>
      </c>
      <c r="I436" s="19">
        <v>1697</v>
      </c>
      <c r="J436" s="19">
        <v>458</v>
      </c>
      <c r="K436" s="19">
        <v>470</v>
      </c>
      <c r="L436" s="19">
        <v>19988</v>
      </c>
      <c r="M436" s="19">
        <v>0</v>
      </c>
      <c r="N436" s="6">
        <f t="shared" si="6"/>
        <v>310602</v>
      </c>
    </row>
    <row r="437" spans="1:14" x14ac:dyDescent="0.25">
      <c r="A437" s="9">
        <v>434</v>
      </c>
      <c r="B437" s="21" t="s">
        <v>445</v>
      </c>
      <c r="C437" s="19">
        <v>323112</v>
      </c>
      <c r="D437" s="19">
        <v>67452</v>
      </c>
      <c r="E437" s="19">
        <f>+'JUNIO ORD'!E437+'1ER AJ IEPS 2022'!C437</f>
        <v>4404</v>
      </c>
      <c r="F437" s="19">
        <v>9963</v>
      </c>
      <c r="G437" s="19">
        <v>3567</v>
      </c>
      <c r="H437" s="19">
        <v>2241</v>
      </c>
      <c r="I437" s="19">
        <v>2358</v>
      </c>
      <c r="J437" s="19">
        <v>632</v>
      </c>
      <c r="K437" s="19">
        <v>606</v>
      </c>
      <c r="L437" s="19">
        <v>0</v>
      </c>
      <c r="M437" s="19">
        <v>0</v>
      </c>
      <c r="N437" s="6">
        <f t="shared" si="6"/>
        <v>414335</v>
      </c>
    </row>
    <row r="438" spans="1:14" x14ac:dyDescent="0.25">
      <c r="A438" s="9">
        <v>435</v>
      </c>
      <c r="B438" s="21" t="s">
        <v>446</v>
      </c>
      <c r="C438" s="19">
        <v>263964</v>
      </c>
      <c r="D438" s="19">
        <v>76514</v>
      </c>
      <c r="E438" s="19">
        <f>+'JUNIO ORD'!E438+'1ER AJ IEPS 2022'!C438</f>
        <v>3752</v>
      </c>
      <c r="F438" s="19">
        <v>7982</v>
      </c>
      <c r="G438" s="19">
        <v>3188</v>
      </c>
      <c r="H438" s="19">
        <v>1914</v>
      </c>
      <c r="I438" s="19">
        <v>2120</v>
      </c>
      <c r="J438" s="19">
        <v>514</v>
      </c>
      <c r="K438" s="19">
        <v>546</v>
      </c>
      <c r="L438" s="19">
        <v>9897</v>
      </c>
      <c r="M438" s="19">
        <v>0</v>
      </c>
      <c r="N438" s="6">
        <f t="shared" si="6"/>
        <v>370391</v>
      </c>
    </row>
    <row r="439" spans="1:14" x14ac:dyDescent="0.25">
      <c r="A439" s="9">
        <v>436</v>
      </c>
      <c r="B439" s="21" t="s">
        <v>447</v>
      </c>
      <c r="C439" s="19">
        <v>116264</v>
      </c>
      <c r="D439" s="19">
        <v>43617</v>
      </c>
      <c r="E439" s="19">
        <f>+'JUNIO ORD'!E439+'1ER AJ IEPS 2022'!C439</f>
        <v>1873</v>
      </c>
      <c r="F439" s="19">
        <v>4965</v>
      </c>
      <c r="G439" s="19">
        <v>790</v>
      </c>
      <c r="H439" s="19">
        <v>697</v>
      </c>
      <c r="I439" s="19">
        <v>520</v>
      </c>
      <c r="J439" s="19">
        <v>311</v>
      </c>
      <c r="K439" s="19">
        <v>130</v>
      </c>
      <c r="L439" s="19">
        <v>0</v>
      </c>
      <c r="M439" s="19">
        <v>0</v>
      </c>
      <c r="N439" s="6">
        <f t="shared" si="6"/>
        <v>169167</v>
      </c>
    </row>
    <row r="440" spans="1:14" x14ac:dyDescent="0.25">
      <c r="A440" s="9">
        <v>437</v>
      </c>
      <c r="B440" s="21" t="s">
        <v>448</v>
      </c>
      <c r="C440" s="19">
        <v>1098090</v>
      </c>
      <c r="D440" s="19">
        <v>72143</v>
      </c>
      <c r="E440" s="19">
        <f>+'JUNIO ORD'!E440+'1ER AJ IEPS 2022'!C440</f>
        <v>13046</v>
      </c>
      <c r="F440" s="19">
        <v>24178</v>
      </c>
      <c r="G440" s="19">
        <v>8660</v>
      </c>
      <c r="H440" s="19">
        <v>8456</v>
      </c>
      <c r="I440" s="19">
        <v>7873</v>
      </c>
      <c r="J440" s="19">
        <v>1289</v>
      </c>
      <c r="K440" s="19">
        <v>2730</v>
      </c>
      <c r="L440" s="19">
        <v>3031</v>
      </c>
      <c r="M440" s="19">
        <v>0</v>
      </c>
      <c r="N440" s="6">
        <f t="shared" si="6"/>
        <v>1239496</v>
      </c>
    </row>
    <row r="441" spans="1:14" x14ac:dyDescent="0.25">
      <c r="A441" s="9">
        <v>438</v>
      </c>
      <c r="B441" s="21" t="s">
        <v>449</v>
      </c>
      <c r="C441" s="19">
        <v>174286</v>
      </c>
      <c r="D441" s="19">
        <v>52639</v>
      </c>
      <c r="E441" s="19">
        <f>+'JUNIO ORD'!E441+'1ER AJ IEPS 2022'!C441</f>
        <v>2769</v>
      </c>
      <c r="F441" s="19">
        <v>6646</v>
      </c>
      <c r="G441" s="19">
        <v>1649</v>
      </c>
      <c r="H441" s="19">
        <v>1148</v>
      </c>
      <c r="I441" s="19">
        <v>1066</v>
      </c>
      <c r="J441" s="19">
        <v>487</v>
      </c>
      <c r="K441" s="19">
        <v>267</v>
      </c>
      <c r="L441" s="19">
        <v>0</v>
      </c>
      <c r="M441" s="19">
        <v>0</v>
      </c>
      <c r="N441" s="6">
        <f t="shared" si="6"/>
        <v>240957</v>
      </c>
    </row>
    <row r="442" spans="1:14" x14ac:dyDescent="0.25">
      <c r="A442" s="9">
        <v>439</v>
      </c>
      <c r="B442" s="21" t="s">
        <v>450</v>
      </c>
      <c r="C442" s="19">
        <v>1594430</v>
      </c>
      <c r="D442" s="19">
        <v>2361326</v>
      </c>
      <c r="E442" s="19">
        <f>+'JUNIO ORD'!E442+'1ER AJ IEPS 2022'!C442</f>
        <v>20709</v>
      </c>
      <c r="F442" s="19">
        <v>34488</v>
      </c>
      <c r="G442" s="19">
        <v>22622</v>
      </c>
      <c r="H442" s="19">
        <v>13001</v>
      </c>
      <c r="I442" s="19">
        <v>15901</v>
      </c>
      <c r="J442" s="19">
        <v>2226</v>
      </c>
      <c r="K442" s="19">
        <v>4382</v>
      </c>
      <c r="L442" s="19">
        <v>0</v>
      </c>
      <c r="M442" s="19">
        <v>0</v>
      </c>
      <c r="N442" s="6">
        <f t="shared" si="6"/>
        <v>4069085</v>
      </c>
    </row>
    <row r="443" spans="1:14" x14ac:dyDescent="0.25">
      <c r="A443" s="9">
        <v>440</v>
      </c>
      <c r="B443" s="21" t="s">
        <v>451</v>
      </c>
      <c r="C443" s="19">
        <v>123908</v>
      </c>
      <c r="D443" s="19">
        <v>79169</v>
      </c>
      <c r="E443" s="19">
        <f>+'JUNIO ORD'!E443+'1ER AJ IEPS 2022'!C443</f>
        <v>1937</v>
      </c>
      <c r="F443" s="19">
        <v>5287</v>
      </c>
      <c r="G443" s="19">
        <v>734</v>
      </c>
      <c r="H443" s="19">
        <v>719</v>
      </c>
      <c r="I443" s="19">
        <v>483</v>
      </c>
      <c r="J443" s="19">
        <v>342</v>
      </c>
      <c r="K443" s="19">
        <v>125</v>
      </c>
      <c r="L443" s="19">
        <v>6116</v>
      </c>
      <c r="M443" s="19">
        <v>0</v>
      </c>
      <c r="N443" s="6">
        <f t="shared" si="6"/>
        <v>218820</v>
      </c>
    </row>
    <row r="444" spans="1:14" x14ac:dyDescent="0.25">
      <c r="A444" s="9">
        <v>441</v>
      </c>
      <c r="B444" s="21" t="s">
        <v>452</v>
      </c>
      <c r="C444" s="19">
        <v>506700</v>
      </c>
      <c r="D444" s="19">
        <v>141003</v>
      </c>
      <c r="E444" s="19">
        <f>+'JUNIO ORD'!E444+'1ER AJ IEPS 2022'!C444</f>
        <v>6862</v>
      </c>
      <c r="F444" s="19">
        <v>11222</v>
      </c>
      <c r="G444" s="19">
        <v>8363</v>
      </c>
      <c r="H444" s="19">
        <v>4179</v>
      </c>
      <c r="I444" s="19">
        <v>5470</v>
      </c>
      <c r="J444" s="19">
        <v>886</v>
      </c>
      <c r="K444" s="19">
        <v>1408</v>
      </c>
      <c r="L444" s="19">
        <v>0</v>
      </c>
      <c r="M444" s="19">
        <v>0</v>
      </c>
      <c r="N444" s="6">
        <f t="shared" si="6"/>
        <v>686093</v>
      </c>
    </row>
    <row r="445" spans="1:14" x14ac:dyDescent="0.25">
      <c r="A445" s="9">
        <v>442</v>
      </c>
      <c r="B445" s="21" t="s">
        <v>453</v>
      </c>
      <c r="C445" s="19">
        <v>65656</v>
      </c>
      <c r="D445" s="19">
        <v>33510</v>
      </c>
      <c r="E445" s="19">
        <f>+'JUNIO ORD'!E445+'1ER AJ IEPS 2022'!C445</f>
        <v>1103</v>
      </c>
      <c r="F445" s="19">
        <v>3135</v>
      </c>
      <c r="G445" s="19">
        <v>227</v>
      </c>
      <c r="H445" s="19">
        <v>358</v>
      </c>
      <c r="I445" s="19">
        <v>163</v>
      </c>
      <c r="J445" s="19">
        <v>196</v>
      </c>
      <c r="K445" s="19">
        <v>47</v>
      </c>
      <c r="L445" s="19">
        <v>1094</v>
      </c>
      <c r="M445" s="19">
        <v>0</v>
      </c>
      <c r="N445" s="6">
        <f t="shared" si="6"/>
        <v>105489</v>
      </c>
    </row>
    <row r="446" spans="1:14" x14ac:dyDescent="0.25">
      <c r="A446" s="9">
        <v>443</v>
      </c>
      <c r="B446" s="21" t="s">
        <v>454</v>
      </c>
      <c r="C446" s="19">
        <v>76074</v>
      </c>
      <c r="D446" s="19">
        <v>31038</v>
      </c>
      <c r="E446" s="19">
        <f>+'JUNIO ORD'!E446+'1ER AJ IEPS 2022'!C446</f>
        <v>1136</v>
      </c>
      <c r="F446" s="19">
        <v>3068</v>
      </c>
      <c r="G446" s="19">
        <v>396</v>
      </c>
      <c r="H446" s="19">
        <v>452</v>
      </c>
      <c r="I446" s="19">
        <v>292</v>
      </c>
      <c r="J446" s="19">
        <v>184</v>
      </c>
      <c r="K446" s="19">
        <v>86</v>
      </c>
      <c r="L446" s="19">
        <v>0</v>
      </c>
      <c r="M446" s="19">
        <v>0</v>
      </c>
      <c r="N446" s="6">
        <f t="shared" si="6"/>
        <v>112726</v>
      </c>
    </row>
    <row r="447" spans="1:14" x14ac:dyDescent="0.25">
      <c r="A447" s="9">
        <v>444</v>
      </c>
      <c r="B447" s="21" t="s">
        <v>455</v>
      </c>
      <c r="C447" s="19">
        <v>88668</v>
      </c>
      <c r="D447" s="19">
        <v>40465</v>
      </c>
      <c r="E447" s="19">
        <f>+'JUNIO ORD'!E447+'1ER AJ IEPS 2022'!C447</f>
        <v>1464</v>
      </c>
      <c r="F447" s="19">
        <v>4052</v>
      </c>
      <c r="G447" s="19">
        <v>436</v>
      </c>
      <c r="H447" s="19">
        <v>503</v>
      </c>
      <c r="I447" s="19">
        <v>293</v>
      </c>
      <c r="J447" s="19">
        <v>254</v>
      </c>
      <c r="K447" s="19">
        <v>78</v>
      </c>
      <c r="L447" s="19">
        <v>0</v>
      </c>
      <c r="M447" s="19">
        <v>0</v>
      </c>
      <c r="N447" s="6">
        <f t="shared" si="6"/>
        <v>136213</v>
      </c>
    </row>
    <row r="448" spans="1:14" x14ac:dyDescent="0.25">
      <c r="A448" s="9">
        <v>445</v>
      </c>
      <c r="B448" s="21" t="s">
        <v>456</v>
      </c>
      <c r="C448" s="19">
        <v>184584</v>
      </c>
      <c r="D448" s="19">
        <v>51739</v>
      </c>
      <c r="E448" s="19">
        <f>+'JUNIO ORD'!E448+'1ER AJ IEPS 2022'!C448</f>
        <v>2811</v>
      </c>
      <c r="F448" s="19">
        <v>6135</v>
      </c>
      <c r="G448" s="19">
        <v>1540</v>
      </c>
      <c r="H448" s="19">
        <v>1322</v>
      </c>
      <c r="I448" s="19">
        <v>1184</v>
      </c>
      <c r="J448" s="19">
        <v>390</v>
      </c>
      <c r="K448" s="19">
        <v>363</v>
      </c>
      <c r="L448" s="19">
        <v>5262</v>
      </c>
      <c r="M448" s="19">
        <v>0</v>
      </c>
      <c r="N448" s="6">
        <f t="shared" si="6"/>
        <v>255330</v>
      </c>
    </row>
    <row r="449" spans="1:14" x14ac:dyDescent="0.25">
      <c r="A449" s="9">
        <v>446</v>
      </c>
      <c r="B449" s="21" t="s">
        <v>457</v>
      </c>
      <c r="C449" s="19">
        <v>449956</v>
      </c>
      <c r="D449" s="19">
        <v>113144</v>
      </c>
      <c r="E449" s="19">
        <f>+'JUNIO ORD'!E449+'1ER AJ IEPS 2022'!C449</f>
        <v>6253</v>
      </c>
      <c r="F449" s="19">
        <v>11695</v>
      </c>
      <c r="G449" s="19">
        <v>5428</v>
      </c>
      <c r="H449" s="19">
        <v>3503</v>
      </c>
      <c r="I449" s="19">
        <v>3877</v>
      </c>
      <c r="J449" s="19">
        <v>839</v>
      </c>
      <c r="K449" s="19">
        <v>1101</v>
      </c>
      <c r="L449" s="19">
        <v>0</v>
      </c>
      <c r="M449" s="19">
        <v>0</v>
      </c>
      <c r="N449" s="6">
        <f t="shared" si="6"/>
        <v>595796</v>
      </c>
    </row>
    <row r="450" spans="1:14" x14ac:dyDescent="0.25">
      <c r="A450" s="9">
        <v>447</v>
      </c>
      <c r="B450" s="21" t="s">
        <v>458</v>
      </c>
      <c r="C450" s="19">
        <v>998326</v>
      </c>
      <c r="D450" s="19">
        <v>388758</v>
      </c>
      <c r="E450" s="19">
        <f>+'JUNIO ORD'!E450+'1ER AJ IEPS 2022'!C450</f>
        <v>13518</v>
      </c>
      <c r="F450" s="19">
        <v>22127</v>
      </c>
      <c r="G450" s="19">
        <v>15415</v>
      </c>
      <c r="H450" s="19">
        <v>8257</v>
      </c>
      <c r="I450" s="19">
        <v>10459</v>
      </c>
      <c r="J450" s="19">
        <v>1499</v>
      </c>
      <c r="K450" s="19">
        <v>2800</v>
      </c>
      <c r="L450" s="19">
        <v>0</v>
      </c>
      <c r="M450" s="19">
        <v>0</v>
      </c>
      <c r="N450" s="6">
        <f t="shared" si="6"/>
        <v>1461159</v>
      </c>
    </row>
    <row r="451" spans="1:14" x14ac:dyDescent="0.25">
      <c r="A451" s="9">
        <v>448</v>
      </c>
      <c r="B451" s="21" t="s">
        <v>459</v>
      </c>
      <c r="C451" s="19">
        <v>183866</v>
      </c>
      <c r="D451" s="19">
        <v>42639</v>
      </c>
      <c r="E451" s="19">
        <f>+'JUNIO ORD'!E451+'1ER AJ IEPS 2022'!C451</f>
        <v>2694</v>
      </c>
      <c r="F451" s="19">
        <v>5838</v>
      </c>
      <c r="G451" s="19">
        <v>2201</v>
      </c>
      <c r="H451" s="19">
        <v>1320</v>
      </c>
      <c r="I451" s="19">
        <v>1449</v>
      </c>
      <c r="J451" s="19">
        <v>369</v>
      </c>
      <c r="K451" s="19">
        <v>369</v>
      </c>
      <c r="L451" s="19">
        <v>0</v>
      </c>
      <c r="M451" s="19">
        <v>0</v>
      </c>
      <c r="N451" s="6">
        <f t="shared" si="6"/>
        <v>240745</v>
      </c>
    </row>
    <row r="452" spans="1:14" x14ac:dyDescent="0.25">
      <c r="A452" s="9">
        <v>449</v>
      </c>
      <c r="B452" s="21" t="s">
        <v>460</v>
      </c>
      <c r="C452" s="19">
        <v>240202</v>
      </c>
      <c r="D452" s="19">
        <v>55618</v>
      </c>
      <c r="E452" s="19">
        <f>+'JUNIO ORD'!E452+'1ER AJ IEPS 2022'!C452</f>
        <v>3539</v>
      </c>
      <c r="F452" s="19">
        <v>7586</v>
      </c>
      <c r="G452" s="19">
        <v>2972</v>
      </c>
      <c r="H452" s="19">
        <v>1733</v>
      </c>
      <c r="I452" s="19">
        <v>1922</v>
      </c>
      <c r="J452" s="19">
        <v>525</v>
      </c>
      <c r="K452" s="19">
        <v>485</v>
      </c>
      <c r="L452" s="19">
        <v>12707</v>
      </c>
      <c r="M452" s="19">
        <v>0</v>
      </c>
      <c r="N452" s="6">
        <f t="shared" si="6"/>
        <v>327289</v>
      </c>
    </row>
    <row r="453" spans="1:14" x14ac:dyDescent="0.25">
      <c r="A453" s="9">
        <v>450</v>
      </c>
      <c r="B453" s="21" t="s">
        <v>461</v>
      </c>
      <c r="C453" s="19">
        <v>834774</v>
      </c>
      <c r="D453" s="19">
        <v>85151</v>
      </c>
      <c r="E453" s="19">
        <f>+'JUNIO ORD'!E453+'1ER AJ IEPS 2022'!C453</f>
        <v>11572</v>
      </c>
      <c r="F453" s="19">
        <v>20831</v>
      </c>
      <c r="G453" s="19">
        <v>12174</v>
      </c>
      <c r="H453" s="19">
        <v>6638</v>
      </c>
      <c r="I453" s="19">
        <v>8264</v>
      </c>
      <c r="J453" s="19">
        <v>1380</v>
      </c>
      <c r="K453" s="19">
        <v>2146</v>
      </c>
      <c r="L453" s="19">
        <v>0</v>
      </c>
      <c r="M453" s="19">
        <v>0</v>
      </c>
      <c r="N453" s="6">
        <f t="shared" ref="N453:N516" si="7">SUM(C453:M453)</f>
        <v>982930</v>
      </c>
    </row>
    <row r="454" spans="1:14" x14ac:dyDescent="0.25">
      <c r="A454" s="9">
        <v>451</v>
      </c>
      <c r="B454" s="21" t="s">
        <v>462</v>
      </c>
      <c r="C454" s="19">
        <v>143200</v>
      </c>
      <c r="D454" s="19">
        <v>51351</v>
      </c>
      <c r="E454" s="19">
        <f>+'JUNIO ORD'!E454+'1ER AJ IEPS 2022'!C454</f>
        <v>2312</v>
      </c>
      <c r="F454" s="19">
        <v>5846</v>
      </c>
      <c r="G454" s="19">
        <v>896</v>
      </c>
      <c r="H454" s="19">
        <v>903</v>
      </c>
      <c r="I454" s="19">
        <v>666</v>
      </c>
      <c r="J454" s="19">
        <v>366</v>
      </c>
      <c r="K454" s="19">
        <v>191</v>
      </c>
      <c r="L454" s="19">
        <v>0</v>
      </c>
      <c r="M454" s="19">
        <v>0</v>
      </c>
      <c r="N454" s="6">
        <f t="shared" si="7"/>
        <v>205731</v>
      </c>
    </row>
    <row r="455" spans="1:14" x14ac:dyDescent="0.25">
      <c r="A455" s="9">
        <v>452</v>
      </c>
      <c r="B455" s="21" t="s">
        <v>463</v>
      </c>
      <c r="C455" s="19">
        <v>385902</v>
      </c>
      <c r="D455" s="19">
        <v>118893</v>
      </c>
      <c r="E455" s="19">
        <f>+'JUNIO ORD'!E455+'1ER AJ IEPS 2022'!C455</f>
        <v>5439</v>
      </c>
      <c r="F455" s="19">
        <v>11798</v>
      </c>
      <c r="G455" s="19">
        <v>3941</v>
      </c>
      <c r="H455" s="19">
        <v>2759</v>
      </c>
      <c r="I455" s="19">
        <v>2788</v>
      </c>
      <c r="J455" s="19">
        <v>770</v>
      </c>
      <c r="K455" s="19">
        <v>773</v>
      </c>
      <c r="L455" s="19">
        <v>0</v>
      </c>
      <c r="M455" s="19">
        <v>0</v>
      </c>
      <c r="N455" s="6">
        <f t="shared" si="7"/>
        <v>533063</v>
      </c>
    </row>
    <row r="456" spans="1:14" x14ac:dyDescent="0.25">
      <c r="A456" s="9">
        <v>453</v>
      </c>
      <c r="B456" s="21" t="s">
        <v>464</v>
      </c>
      <c r="C456" s="19">
        <v>298964</v>
      </c>
      <c r="D456" s="19">
        <v>47624</v>
      </c>
      <c r="E456" s="19">
        <f>+'JUNIO ORD'!E456+'1ER AJ IEPS 2022'!C456</f>
        <v>4113</v>
      </c>
      <c r="F456" s="19">
        <v>6261</v>
      </c>
      <c r="G456" s="19">
        <v>3537</v>
      </c>
      <c r="H456" s="19">
        <v>2554</v>
      </c>
      <c r="I456" s="19">
        <v>2828</v>
      </c>
      <c r="J456" s="19">
        <v>427</v>
      </c>
      <c r="K456" s="19">
        <v>893</v>
      </c>
      <c r="L456" s="19">
        <v>0</v>
      </c>
      <c r="M456" s="19">
        <v>0</v>
      </c>
      <c r="N456" s="6">
        <f t="shared" si="7"/>
        <v>367201</v>
      </c>
    </row>
    <row r="457" spans="1:14" x14ac:dyDescent="0.25">
      <c r="A457" s="9">
        <v>454</v>
      </c>
      <c r="B457" s="21" t="s">
        <v>465</v>
      </c>
      <c r="C457" s="19">
        <v>242186</v>
      </c>
      <c r="D457" s="19">
        <v>46488</v>
      </c>
      <c r="E457" s="19">
        <f>+'JUNIO ORD'!E457+'1ER AJ IEPS 2022'!C457</f>
        <v>3544</v>
      </c>
      <c r="F457" s="19">
        <v>7323</v>
      </c>
      <c r="G457" s="19">
        <v>3188</v>
      </c>
      <c r="H457" s="19">
        <v>1793</v>
      </c>
      <c r="I457" s="19">
        <v>2073</v>
      </c>
      <c r="J457" s="19">
        <v>484</v>
      </c>
      <c r="K457" s="19">
        <v>522</v>
      </c>
      <c r="L457" s="19">
        <v>0</v>
      </c>
      <c r="M457" s="19">
        <v>0</v>
      </c>
      <c r="N457" s="6">
        <f t="shared" si="7"/>
        <v>307601</v>
      </c>
    </row>
    <row r="458" spans="1:14" x14ac:dyDescent="0.25">
      <c r="A458" s="9">
        <v>455</v>
      </c>
      <c r="B458" s="21" t="s">
        <v>466</v>
      </c>
      <c r="C458" s="19">
        <v>241538</v>
      </c>
      <c r="D458" s="19">
        <v>84011</v>
      </c>
      <c r="E458" s="19">
        <f>+'JUNIO ORD'!E458+'1ER AJ IEPS 2022'!C458</f>
        <v>3425</v>
      </c>
      <c r="F458" s="19">
        <v>7146</v>
      </c>
      <c r="G458" s="19">
        <v>2601</v>
      </c>
      <c r="H458" s="19">
        <v>1772</v>
      </c>
      <c r="I458" s="19">
        <v>1842</v>
      </c>
      <c r="J458" s="19">
        <v>475</v>
      </c>
      <c r="K458" s="19">
        <v>514</v>
      </c>
      <c r="L458" s="19">
        <v>0</v>
      </c>
      <c r="M458" s="19">
        <v>0</v>
      </c>
      <c r="N458" s="6">
        <f t="shared" si="7"/>
        <v>343324</v>
      </c>
    </row>
    <row r="459" spans="1:14" x14ac:dyDescent="0.25">
      <c r="A459" s="9">
        <v>456</v>
      </c>
      <c r="B459" s="21" t="s">
        <v>467</v>
      </c>
      <c r="C459" s="19">
        <v>161280</v>
      </c>
      <c r="D459" s="19">
        <v>71087</v>
      </c>
      <c r="E459" s="19">
        <f>+'JUNIO ORD'!E459+'1ER AJ IEPS 2022'!C459</f>
        <v>2352</v>
      </c>
      <c r="F459" s="19">
        <v>5020</v>
      </c>
      <c r="G459" s="19">
        <v>1504</v>
      </c>
      <c r="H459" s="19">
        <v>1168</v>
      </c>
      <c r="I459" s="19">
        <v>1118</v>
      </c>
      <c r="J459" s="19">
        <v>328</v>
      </c>
      <c r="K459" s="19">
        <v>331</v>
      </c>
      <c r="L459" s="19">
        <v>0</v>
      </c>
      <c r="M459" s="19">
        <v>0</v>
      </c>
      <c r="N459" s="6">
        <f t="shared" si="7"/>
        <v>244188</v>
      </c>
    </row>
    <row r="460" spans="1:14" x14ac:dyDescent="0.25">
      <c r="A460" s="9">
        <v>457</v>
      </c>
      <c r="B460" s="21" t="s">
        <v>468</v>
      </c>
      <c r="C460" s="19">
        <v>265796</v>
      </c>
      <c r="D460" s="19">
        <v>56750</v>
      </c>
      <c r="E460" s="19">
        <f>+'JUNIO ORD'!E460+'1ER AJ IEPS 2022'!C460</f>
        <v>3994</v>
      </c>
      <c r="F460" s="19">
        <v>8756</v>
      </c>
      <c r="G460" s="19">
        <v>3015</v>
      </c>
      <c r="H460" s="19">
        <v>1889</v>
      </c>
      <c r="I460" s="19">
        <v>1986</v>
      </c>
      <c r="J460" s="19">
        <v>620</v>
      </c>
      <c r="K460" s="19">
        <v>513</v>
      </c>
      <c r="L460" s="19">
        <v>0</v>
      </c>
      <c r="M460" s="19">
        <v>0</v>
      </c>
      <c r="N460" s="6">
        <f t="shared" si="7"/>
        <v>343319</v>
      </c>
    </row>
    <row r="461" spans="1:14" x14ac:dyDescent="0.25">
      <c r="A461" s="9">
        <v>458</v>
      </c>
      <c r="B461" s="21" t="s">
        <v>469</v>
      </c>
      <c r="C461" s="19">
        <v>176114</v>
      </c>
      <c r="D461" s="19">
        <v>59030</v>
      </c>
      <c r="E461" s="19">
        <f>+'JUNIO ORD'!E461+'1ER AJ IEPS 2022'!C461</f>
        <v>2344</v>
      </c>
      <c r="F461" s="19">
        <v>6268</v>
      </c>
      <c r="G461" s="19">
        <v>1052</v>
      </c>
      <c r="H461" s="19">
        <v>1072</v>
      </c>
      <c r="I461" s="19">
        <v>777</v>
      </c>
      <c r="J461" s="19">
        <v>355</v>
      </c>
      <c r="K461" s="19">
        <v>230</v>
      </c>
      <c r="L461" s="19">
        <v>0</v>
      </c>
      <c r="M461" s="19">
        <v>0</v>
      </c>
      <c r="N461" s="6">
        <f t="shared" si="7"/>
        <v>247242</v>
      </c>
    </row>
    <row r="462" spans="1:14" x14ac:dyDescent="0.25">
      <c r="A462" s="9">
        <v>459</v>
      </c>
      <c r="B462" s="21" t="s">
        <v>470</v>
      </c>
      <c r="C462" s="19">
        <v>396536</v>
      </c>
      <c r="D462" s="19">
        <v>124370</v>
      </c>
      <c r="E462" s="19">
        <f>+'JUNIO ORD'!E462+'1ER AJ IEPS 2022'!C462</f>
        <v>5460</v>
      </c>
      <c r="F462" s="19">
        <v>10360</v>
      </c>
      <c r="G462" s="19">
        <v>4430</v>
      </c>
      <c r="H462" s="19">
        <v>3066</v>
      </c>
      <c r="I462" s="19">
        <v>3259</v>
      </c>
      <c r="J462" s="19">
        <v>687</v>
      </c>
      <c r="K462" s="19">
        <v>959</v>
      </c>
      <c r="L462" s="19">
        <v>0</v>
      </c>
      <c r="M462" s="19">
        <v>0</v>
      </c>
      <c r="N462" s="6">
        <f t="shared" si="7"/>
        <v>549127</v>
      </c>
    </row>
    <row r="463" spans="1:14" x14ac:dyDescent="0.25">
      <c r="A463" s="9">
        <v>460</v>
      </c>
      <c r="B463" s="21" t="s">
        <v>471</v>
      </c>
      <c r="C463" s="19">
        <v>374224</v>
      </c>
      <c r="D463" s="19">
        <v>67466</v>
      </c>
      <c r="E463" s="19">
        <f>+'JUNIO ORD'!E463+'1ER AJ IEPS 2022'!C463</f>
        <v>5454</v>
      </c>
      <c r="F463" s="19">
        <v>11708</v>
      </c>
      <c r="G463" s="19">
        <v>4689</v>
      </c>
      <c r="H463" s="19">
        <v>2701</v>
      </c>
      <c r="I463" s="19">
        <v>3039</v>
      </c>
      <c r="J463" s="19">
        <v>762</v>
      </c>
      <c r="K463" s="19">
        <v>760</v>
      </c>
      <c r="L463" s="19">
        <v>0</v>
      </c>
      <c r="M463" s="19">
        <v>0</v>
      </c>
      <c r="N463" s="6">
        <f t="shared" si="7"/>
        <v>470803</v>
      </c>
    </row>
    <row r="464" spans="1:14" x14ac:dyDescent="0.25">
      <c r="A464" s="9">
        <v>461</v>
      </c>
      <c r="B464" s="21" t="s">
        <v>472</v>
      </c>
      <c r="C464" s="19">
        <v>114550</v>
      </c>
      <c r="D464" s="19">
        <v>47852</v>
      </c>
      <c r="E464" s="19">
        <f>+'JUNIO ORD'!E464+'1ER AJ IEPS 2022'!C464</f>
        <v>1756</v>
      </c>
      <c r="F464" s="19">
        <v>4466</v>
      </c>
      <c r="G464" s="19">
        <v>472</v>
      </c>
      <c r="H464" s="19">
        <v>721</v>
      </c>
      <c r="I464" s="19">
        <v>442</v>
      </c>
      <c r="J464" s="19">
        <v>274</v>
      </c>
      <c r="K464" s="19">
        <v>156</v>
      </c>
      <c r="L464" s="19">
        <v>0</v>
      </c>
      <c r="M464" s="19">
        <v>0</v>
      </c>
      <c r="N464" s="6">
        <f t="shared" si="7"/>
        <v>170689</v>
      </c>
    </row>
    <row r="465" spans="1:14" x14ac:dyDescent="0.25">
      <c r="A465" s="9">
        <v>462</v>
      </c>
      <c r="B465" s="21" t="s">
        <v>473</v>
      </c>
      <c r="C465" s="19">
        <v>412820</v>
      </c>
      <c r="D465" s="19">
        <v>126469</v>
      </c>
      <c r="E465" s="19">
        <f>+'JUNIO ORD'!E465+'1ER AJ IEPS 2022'!C465</f>
        <v>5619</v>
      </c>
      <c r="F465" s="19">
        <v>9977</v>
      </c>
      <c r="G465" s="19">
        <v>4186</v>
      </c>
      <c r="H465" s="19">
        <v>3292</v>
      </c>
      <c r="I465" s="19">
        <v>3358</v>
      </c>
      <c r="J465" s="19">
        <v>687</v>
      </c>
      <c r="K465" s="19">
        <v>1071</v>
      </c>
      <c r="L465" s="19">
        <v>0</v>
      </c>
      <c r="M465" s="19">
        <v>0</v>
      </c>
      <c r="N465" s="6">
        <f t="shared" si="7"/>
        <v>567479</v>
      </c>
    </row>
    <row r="466" spans="1:14" x14ac:dyDescent="0.25">
      <c r="A466" s="9">
        <v>463</v>
      </c>
      <c r="B466" s="21" t="s">
        <v>474</v>
      </c>
      <c r="C466" s="19">
        <v>91090</v>
      </c>
      <c r="D466" s="19">
        <v>36938</v>
      </c>
      <c r="E466" s="19">
        <f>+'JUNIO ORD'!E466+'1ER AJ IEPS 2022'!C466</f>
        <v>1481</v>
      </c>
      <c r="F466" s="19">
        <v>3958</v>
      </c>
      <c r="G466" s="19">
        <v>475</v>
      </c>
      <c r="H466" s="19">
        <v>541</v>
      </c>
      <c r="I466" s="19">
        <v>340</v>
      </c>
      <c r="J466" s="19">
        <v>251</v>
      </c>
      <c r="K466" s="19">
        <v>97</v>
      </c>
      <c r="L466" s="19">
        <v>0</v>
      </c>
      <c r="M466" s="19">
        <v>0</v>
      </c>
      <c r="N466" s="6">
        <f t="shared" si="7"/>
        <v>135171</v>
      </c>
    </row>
    <row r="467" spans="1:14" x14ac:dyDescent="0.25">
      <c r="A467" s="9">
        <v>464</v>
      </c>
      <c r="B467" s="21" t="s">
        <v>475</v>
      </c>
      <c r="C467" s="19">
        <v>100808</v>
      </c>
      <c r="D467" s="19">
        <v>35584</v>
      </c>
      <c r="E467" s="19">
        <f>+'JUNIO ORD'!E467+'1ER AJ IEPS 2022'!C467</f>
        <v>1621</v>
      </c>
      <c r="F467" s="19">
        <v>3704</v>
      </c>
      <c r="G467" s="19">
        <v>309</v>
      </c>
      <c r="H467" s="19">
        <v>698</v>
      </c>
      <c r="I467" s="19">
        <v>418</v>
      </c>
      <c r="J467" s="19">
        <v>238</v>
      </c>
      <c r="K467" s="19">
        <v>178</v>
      </c>
      <c r="L467" s="19">
        <v>0</v>
      </c>
      <c r="M467" s="19">
        <v>0</v>
      </c>
      <c r="N467" s="6">
        <f t="shared" si="7"/>
        <v>143558</v>
      </c>
    </row>
    <row r="468" spans="1:14" x14ac:dyDescent="0.25">
      <c r="A468" s="9">
        <v>465</v>
      </c>
      <c r="B468" s="21" t="s">
        <v>476</v>
      </c>
      <c r="C468" s="19">
        <v>144670</v>
      </c>
      <c r="D468" s="19">
        <v>44614</v>
      </c>
      <c r="E468" s="19">
        <f>+'JUNIO ORD'!E468+'1ER AJ IEPS 2022'!C468</f>
        <v>2217</v>
      </c>
      <c r="F468" s="19">
        <v>5133</v>
      </c>
      <c r="G468" s="19">
        <v>1467</v>
      </c>
      <c r="H468" s="19">
        <v>990</v>
      </c>
      <c r="I468" s="19">
        <v>973</v>
      </c>
      <c r="J468" s="19">
        <v>329</v>
      </c>
      <c r="K468" s="19">
        <v>252</v>
      </c>
      <c r="L468" s="19">
        <v>208</v>
      </c>
      <c r="M468" s="19">
        <v>0</v>
      </c>
      <c r="N468" s="6">
        <f t="shared" si="7"/>
        <v>200853</v>
      </c>
    </row>
    <row r="469" spans="1:14" x14ac:dyDescent="0.25">
      <c r="A469" s="9">
        <v>466</v>
      </c>
      <c r="B469" s="21" t="s">
        <v>477</v>
      </c>
      <c r="C469" s="19">
        <v>828208</v>
      </c>
      <c r="D469" s="19">
        <v>82703</v>
      </c>
      <c r="E469" s="19">
        <f>+'JUNIO ORD'!E469+'1ER AJ IEPS 2022'!C469</f>
        <v>11387</v>
      </c>
      <c r="F469" s="19">
        <v>19637</v>
      </c>
      <c r="G469" s="19">
        <v>12181</v>
      </c>
      <c r="H469" s="19">
        <v>6714</v>
      </c>
      <c r="I469" s="19">
        <v>8403</v>
      </c>
      <c r="J469" s="19">
        <v>1305</v>
      </c>
      <c r="K469" s="19">
        <v>2222</v>
      </c>
      <c r="L469" s="19">
        <v>0</v>
      </c>
      <c r="M469" s="19">
        <v>0</v>
      </c>
      <c r="N469" s="6">
        <f t="shared" si="7"/>
        <v>972760</v>
      </c>
    </row>
    <row r="470" spans="1:14" x14ac:dyDescent="0.25">
      <c r="A470" s="9">
        <v>467</v>
      </c>
      <c r="B470" s="21" t="s">
        <v>478</v>
      </c>
      <c r="C470" s="19">
        <v>1387816</v>
      </c>
      <c r="D470" s="19">
        <v>1539542</v>
      </c>
      <c r="E470" s="19">
        <f>+'JUNIO ORD'!E470+'1ER AJ IEPS 2022'!C470</f>
        <v>18342</v>
      </c>
      <c r="F470" s="19">
        <v>26517</v>
      </c>
      <c r="G470" s="19">
        <v>17286</v>
      </c>
      <c r="H470" s="19">
        <v>11985</v>
      </c>
      <c r="I470" s="19">
        <v>13636</v>
      </c>
      <c r="J470" s="19">
        <v>1774</v>
      </c>
      <c r="K470" s="19">
        <v>4265</v>
      </c>
      <c r="L470" s="19">
        <v>111928</v>
      </c>
      <c r="M470" s="19">
        <v>0</v>
      </c>
      <c r="N470" s="6">
        <f t="shared" si="7"/>
        <v>3133091</v>
      </c>
    </row>
    <row r="471" spans="1:14" x14ac:dyDescent="0.25">
      <c r="A471" s="9">
        <v>468</v>
      </c>
      <c r="B471" s="21" t="s">
        <v>479</v>
      </c>
      <c r="C471" s="19">
        <v>853390</v>
      </c>
      <c r="D471" s="19">
        <v>251978</v>
      </c>
      <c r="E471" s="19">
        <f>+'JUNIO ORD'!E471+'1ER AJ IEPS 2022'!C471</f>
        <v>11867</v>
      </c>
      <c r="F471" s="19">
        <v>22495</v>
      </c>
      <c r="G471" s="19">
        <v>12716</v>
      </c>
      <c r="H471" s="19">
        <v>6609</v>
      </c>
      <c r="I471" s="19">
        <v>8246</v>
      </c>
      <c r="J471" s="19">
        <v>1492</v>
      </c>
      <c r="K471" s="19">
        <v>2069</v>
      </c>
      <c r="L471" s="19">
        <v>0</v>
      </c>
      <c r="M471" s="19">
        <v>20070</v>
      </c>
      <c r="N471" s="6">
        <f t="shared" si="7"/>
        <v>1190932</v>
      </c>
    </row>
    <row r="472" spans="1:14" x14ac:dyDescent="0.25">
      <c r="A472" s="9">
        <v>469</v>
      </c>
      <c r="B472" s="21" t="s">
        <v>480</v>
      </c>
      <c r="C472" s="19">
        <v>2247206</v>
      </c>
      <c r="D472" s="19">
        <v>634684</v>
      </c>
      <c r="E472" s="19">
        <f>+'JUNIO ORD'!E472+'1ER AJ IEPS 2022'!C472</f>
        <v>30203</v>
      </c>
      <c r="F472" s="19">
        <v>56291</v>
      </c>
      <c r="G472" s="19">
        <v>31036</v>
      </c>
      <c r="H472" s="19">
        <v>17491</v>
      </c>
      <c r="I472" s="19">
        <v>21022</v>
      </c>
      <c r="J472" s="19">
        <v>3598</v>
      </c>
      <c r="K472" s="19">
        <v>5556</v>
      </c>
      <c r="L472" s="19">
        <v>112087</v>
      </c>
      <c r="M472" s="19">
        <v>0</v>
      </c>
      <c r="N472" s="6">
        <f t="shared" si="7"/>
        <v>3159174</v>
      </c>
    </row>
    <row r="473" spans="1:14" x14ac:dyDescent="0.25">
      <c r="A473" s="9">
        <v>470</v>
      </c>
      <c r="B473" s="21" t="s">
        <v>481</v>
      </c>
      <c r="C473" s="19">
        <v>333306</v>
      </c>
      <c r="D473" s="19">
        <v>53250</v>
      </c>
      <c r="E473" s="19">
        <f>+'JUNIO ORD'!E473+'1ER AJ IEPS 2022'!C473</f>
        <v>4756</v>
      </c>
      <c r="F473" s="19">
        <v>9662</v>
      </c>
      <c r="G473" s="19">
        <v>3946</v>
      </c>
      <c r="H473" s="19">
        <v>2489</v>
      </c>
      <c r="I473" s="19">
        <v>2722</v>
      </c>
      <c r="J473" s="19">
        <v>626</v>
      </c>
      <c r="K473" s="19">
        <v>739</v>
      </c>
      <c r="L473" s="19">
        <v>16231</v>
      </c>
      <c r="M473" s="19">
        <v>0</v>
      </c>
      <c r="N473" s="6">
        <f t="shared" si="7"/>
        <v>427727</v>
      </c>
    </row>
    <row r="474" spans="1:14" x14ac:dyDescent="0.25">
      <c r="A474" s="9">
        <v>471</v>
      </c>
      <c r="B474" s="21" t="s">
        <v>482</v>
      </c>
      <c r="C474" s="19">
        <v>102216</v>
      </c>
      <c r="D474" s="19">
        <v>53489</v>
      </c>
      <c r="E474" s="19">
        <f>+'JUNIO ORD'!E474+'1ER AJ IEPS 2022'!C474</f>
        <v>1738</v>
      </c>
      <c r="F474" s="19">
        <v>4790</v>
      </c>
      <c r="G474" s="19">
        <v>391</v>
      </c>
      <c r="H474" s="19">
        <v>580</v>
      </c>
      <c r="I474" s="19">
        <v>293</v>
      </c>
      <c r="J474" s="19">
        <v>303</v>
      </c>
      <c r="K474" s="19">
        <v>88</v>
      </c>
      <c r="L474" s="19">
        <v>0</v>
      </c>
      <c r="M474" s="19">
        <v>0</v>
      </c>
      <c r="N474" s="6">
        <f t="shared" si="7"/>
        <v>163888</v>
      </c>
    </row>
    <row r="475" spans="1:14" x14ac:dyDescent="0.25">
      <c r="A475" s="9">
        <v>472</v>
      </c>
      <c r="B475" s="21" t="s">
        <v>483</v>
      </c>
      <c r="C475" s="19">
        <v>464722</v>
      </c>
      <c r="D475" s="19">
        <v>191829</v>
      </c>
      <c r="E475" s="19">
        <f>+'JUNIO ORD'!E475+'1ER AJ IEPS 2022'!C475</f>
        <v>7564</v>
      </c>
      <c r="F475" s="19">
        <v>19161</v>
      </c>
      <c r="G475" s="19">
        <v>3062</v>
      </c>
      <c r="H475" s="19">
        <v>2921</v>
      </c>
      <c r="I475" s="19">
        <v>2161</v>
      </c>
      <c r="J475" s="19">
        <v>1218</v>
      </c>
      <c r="K475" s="19">
        <v>612</v>
      </c>
      <c r="L475" s="19">
        <v>0</v>
      </c>
      <c r="M475" s="19">
        <v>0</v>
      </c>
      <c r="N475" s="6">
        <f t="shared" si="7"/>
        <v>693250</v>
      </c>
    </row>
    <row r="476" spans="1:14" x14ac:dyDescent="0.25">
      <c r="A476" s="9">
        <v>473</v>
      </c>
      <c r="B476" s="21" t="s">
        <v>484</v>
      </c>
      <c r="C476" s="19">
        <v>142180</v>
      </c>
      <c r="D476" s="19">
        <v>51907</v>
      </c>
      <c r="E476" s="19">
        <f>+'JUNIO ORD'!E476+'1ER AJ IEPS 2022'!C476</f>
        <v>2200</v>
      </c>
      <c r="F476" s="19">
        <v>5362</v>
      </c>
      <c r="G476" s="19">
        <v>1175</v>
      </c>
      <c r="H476" s="19">
        <v>931</v>
      </c>
      <c r="I476" s="19">
        <v>799</v>
      </c>
      <c r="J476" s="19">
        <v>343</v>
      </c>
      <c r="K476" s="19">
        <v>217</v>
      </c>
      <c r="L476" s="19">
        <v>0</v>
      </c>
      <c r="M476" s="19">
        <v>0</v>
      </c>
      <c r="N476" s="6">
        <f t="shared" si="7"/>
        <v>205114</v>
      </c>
    </row>
    <row r="477" spans="1:14" x14ac:dyDescent="0.25">
      <c r="A477" s="9">
        <v>474</v>
      </c>
      <c r="B477" s="21" t="s">
        <v>485</v>
      </c>
      <c r="C477" s="19">
        <v>235384</v>
      </c>
      <c r="D477" s="19">
        <v>70310</v>
      </c>
      <c r="E477" s="19">
        <f>+'JUNIO ORD'!E477+'1ER AJ IEPS 2022'!C477</f>
        <v>3410</v>
      </c>
      <c r="F477" s="19">
        <v>7014</v>
      </c>
      <c r="G477" s="19">
        <v>3106</v>
      </c>
      <c r="H477" s="19">
        <v>1746</v>
      </c>
      <c r="I477" s="19">
        <v>2017</v>
      </c>
      <c r="J477" s="19">
        <v>457</v>
      </c>
      <c r="K477" s="19">
        <v>512</v>
      </c>
      <c r="L477" s="19">
        <v>0</v>
      </c>
      <c r="M477" s="19">
        <v>0</v>
      </c>
      <c r="N477" s="6">
        <f t="shared" si="7"/>
        <v>323956</v>
      </c>
    </row>
    <row r="478" spans="1:14" x14ac:dyDescent="0.25">
      <c r="A478" s="9">
        <v>475</v>
      </c>
      <c r="B478" s="21" t="s">
        <v>486</v>
      </c>
      <c r="C478" s="19">
        <v>878054</v>
      </c>
      <c r="D478" s="19">
        <v>391966</v>
      </c>
      <c r="E478" s="19">
        <f>+'JUNIO ORD'!E478+'1ER AJ IEPS 2022'!C478</f>
        <v>12218</v>
      </c>
      <c r="F478" s="19">
        <v>22541</v>
      </c>
      <c r="G478" s="19">
        <v>9158</v>
      </c>
      <c r="H478" s="19">
        <v>6899</v>
      </c>
      <c r="I478" s="19">
        <v>7135</v>
      </c>
      <c r="J478" s="19">
        <v>1487</v>
      </c>
      <c r="K478" s="19">
        <v>2198</v>
      </c>
      <c r="L478" s="19">
        <v>0</v>
      </c>
      <c r="M478" s="19">
        <v>0</v>
      </c>
      <c r="N478" s="6">
        <f t="shared" si="7"/>
        <v>1331656</v>
      </c>
    </row>
    <row r="479" spans="1:14" x14ac:dyDescent="0.25">
      <c r="A479" s="9">
        <v>476</v>
      </c>
      <c r="B479" s="21" t="s">
        <v>487</v>
      </c>
      <c r="C479" s="19">
        <v>83946</v>
      </c>
      <c r="D479" s="19">
        <v>35748</v>
      </c>
      <c r="E479" s="19">
        <f>+'JUNIO ORD'!E479+'1ER AJ IEPS 2022'!C479</f>
        <v>1388</v>
      </c>
      <c r="F479" s="19">
        <v>3492</v>
      </c>
      <c r="G479" s="19">
        <v>382</v>
      </c>
      <c r="H479" s="19">
        <v>532</v>
      </c>
      <c r="I479" s="19">
        <v>331</v>
      </c>
      <c r="J479" s="19">
        <v>225</v>
      </c>
      <c r="K479" s="19">
        <v>112</v>
      </c>
      <c r="L479" s="19">
        <v>15947</v>
      </c>
      <c r="M479" s="19">
        <v>0</v>
      </c>
      <c r="N479" s="6">
        <f t="shared" si="7"/>
        <v>142103</v>
      </c>
    </row>
    <row r="480" spans="1:14" x14ac:dyDescent="0.25">
      <c r="A480" s="9">
        <v>477</v>
      </c>
      <c r="B480" s="21" t="s">
        <v>488</v>
      </c>
      <c r="C480" s="19">
        <v>159026</v>
      </c>
      <c r="D480" s="19">
        <v>69754</v>
      </c>
      <c r="E480" s="19">
        <f>+'JUNIO ORD'!E480+'1ER AJ IEPS 2022'!C480</f>
        <v>2462</v>
      </c>
      <c r="F480" s="19">
        <v>6193</v>
      </c>
      <c r="G480" s="19">
        <v>1192</v>
      </c>
      <c r="H480" s="19">
        <v>1010</v>
      </c>
      <c r="I480" s="19">
        <v>820</v>
      </c>
      <c r="J480" s="19">
        <v>387</v>
      </c>
      <c r="K480" s="19">
        <v>222</v>
      </c>
      <c r="L480" s="19">
        <v>9397</v>
      </c>
      <c r="M480" s="19">
        <v>0</v>
      </c>
      <c r="N480" s="6">
        <f t="shared" si="7"/>
        <v>250463</v>
      </c>
    </row>
    <row r="481" spans="1:14" x14ac:dyDescent="0.25">
      <c r="A481" s="9">
        <v>478</v>
      </c>
      <c r="B481" s="21" t="s">
        <v>489</v>
      </c>
      <c r="C481" s="19">
        <v>163426</v>
      </c>
      <c r="D481" s="19">
        <v>38240</v>
      </c>
      <c r="E481" s="19">
        <f>+'JUNIO ORD'!E481+'1ER AJ IEPS 2022'!C481</f>
        <v>2507</v>
      </c>
      <c r="F481" s="19">
        <v>6057</v>
      </c>
      <c r="G481" s="19">
        <v>1447</v>
      </c>
      <c r="H481" s="19">
        <v>1077</v>
      </c>
      <c r="I481" s="19">
        <v>969</v>
      </c>
      <c r="J481" s="19">
        <v>385</v>
      </c>
      <c r="K481" s="19">
        <v>256</v>
      </c>
      <c r="L481" s="19">
        <v>0</v>
      </c>
      <c r="M481" s="19">
        <v>0</v>
      </c>
      <c r="N481" s="6">
        <f t="shared" si="7"/>
        <v>214364</v>
      </c>
    </row>
    <row r="482" spans="1:14" x14ac:dyDescent="0.25">
      <c r="A482" s="9">
        <v>479</v>
      </c>
      <c r="B482" s="21" t="s">
        <v>490</v>
      </c>
      <c r="C482" s="19">
        <v>61212</v>
      </c>
      <c r="D482" s="19">
        <v>31925</v>
      </c>
      <c r="E482" s="19">
        <f>+'JUNIO ORD'!E482+'1ER AJ IEPS 2022'!C482</f>
        <v>1066</v>
      </c>
      <c r="F482" s="19">
        <v>3143</v>
      </c>
      <c r="G482" s="19">
        <v>158</v>
      </c>
      <c r="H482" s="19">
        <v>312</v>
      </c>
      <c r="I482" s="19">
        <v>104</v>
      </c>
      <c r="J482" s="19">
        <v>204</v>
      </c>
      <c r="K482" s="19">
        <v>27</v>
      </c>
      <c r="L482" s="19">
        <v>0</v>
      </c>
      <c r="M482" s="19">
        <v>0</v>
      </c>
      <c r="N482" s="6">
        <f t="shared" si="7"/>
        <v>98151</v>
      </c>
    </row>
    <row r="483" spans="1:14" x14ac:dyDescent="0.25">
      <c r="A483" s="9">
        <v>480</v>
      </c>
      <c r="B483" s="21" t="s">
        <v>491</v>
      </c>
      <c r="C483" s="19">
        <v>158274</v>
      </c>
      <c r="D483" s="19">
        <v>54085</v>
      </c>
      <c r="E483" s="19">
        <f>+'JUNIO ORD'!E483+'1ER AJ IEPS 2022'!C483</f>
        <v>2404</v>
      </c>
      <c r="F483" s="19">
        <v>5466</v>
      </c>
      <c r="G483" s="19">
        <v>1203</v>
      </c>
      <c r="H483" s="19">
        <v>1099</v>
      </c>
      <c r="I483" s="19">
        <v>940</v>
      </c>
      <c r="J483" s="19">
        <v>344</v>
      </c>
      <c r="K483" s="19">
        <v>288</v>
      </c>
      <c r="L483" s="19">
        <v>9712</v>
      </c>
      <c r="M483" s="19">
        <v>0</v>
      </c>
      <c r="N483" s="6">
        <f t="shared" si="7"/>
        <v>233815</v>
      </c>
    </row>
    <row r="484" spans="1:14" x14ac:dyDescent="0.25">
      <c r="A484" s="9">
        <v>481</v>
      </c>
      <c r="B484" s="21" t="s">
        <v>492</v>
      </c>
      <c r="C484" s="19">
        <v>239004</v>
      </c>
      <c r="D484" s="19">
        <v>58146</v>
      </c>
      <c r="E484" s="19">
        <f>+'JUNIO ORD'!E484+'1ER AJ IEPS 2022'!C484</f>
        <v>3401</v>
      </c>
      <c r="F484" s="19">
        <v>6267</v>
      </c>
      <c r="G484" s="19">
        <v>1714</v>
      </c>
      <c r="H484" s="19">
        <v>1887</v>
      </c>
      <c r="I484" s="19">
        <v>1659</v>
      </c>
      <c r="J484" s="19">
        <v>405</v>
      </c>
      <c r="K484" s="19">
        <v>602</v>
      </c>
      <c r="L484" s="19">
        <v>4688</v>
      </c>
      <c r="M484" s="19">
        <v>0</v>
      </c>
      <c r="N484" s="6">
        <f t="shared" si="7"/>
        <v>317773</v>
      </c>
    </row>
    <row r="485" spans="1:14" x14ac:dyDescent="0.25">
      <c r="A485" s="9">
        <v>482</v>
      </c>
      <c r="B485" s="21" t="s">
        <v>493</v>
      </c>
      <c r="C485" s="19">
        <v>5238730</v>
      </c>
      <c r="D485" s="19">
        <v>949321</v>
      </c>
      <c r="E485" s="19">
        <f>+'JUNIO ORD'!E485+'1ER AJ IEPS 2022'!C485</f>
        <v>65416</v>
      </c>
      <c r="F485" s="19">
        <v>109039</v>
      </c>
      <c r="G485" s="19">
        <v>50450</v>
      </c>
      <c r="H485" s="19">
        <v>42472</v>
      </c>
      <c r="I485" s="19">
        <v>43080</v>
      </c>
      <c r="J485" s="19">
        <v>6429</v>
      </c>
      <c r="K485" s="19">
        <v>14353</v>
      </c>
      <c r="L485" s="19">
        <v>0</v>
      </c>
      <c r="M485" s="19">
        <v>0</v>
      </c>
      <c r="N485" s="6">
        <f t="shared" si="7"/>
        <v>6519290</v>
      </c>
    </row>
    <row r="486" spans="1:14" x14ac:dyDescent="0.25">
      <c r="A486" s="9">
        <v>483</v>
      </c>
      <c r="B486" s="21" t="s">
        <v>494</v>
      </c>
      <c r="C486" s="19">
        <v>613868</v>
      </c>
      <c r="D486" s="19">
        <v>169609</v>
      </c>
      <c r="E486" s="19">
        <f>+'JUNIO ORD'!E486+'1ER AJ IEPS 2022'!C486</f>
        <v>8029</v>
      </c>
      <c r="F486" s="19">
        <v>14345</v>
      </c>
      <c r="G486" s="19">
        <v>9942</v>
      </c>
      <c r="H486" s="19">
        <v>4855</v>
      </c>
      <c r="I486" s="19">
        <v>6310</v>
      </c>
      <c r="J486" s="19">
        <v>949</v>
      </c>
      <c r="K486" s="19">
        <v>1579</v>
      </c>
      <c r="L486" s="19">
        <v>0</v>
      </c>
      <c r="M486" s="19">
        <v>0</v>
      </c>
      <c r="N486" s="6">
        <f t="shared" si="7"/>
        <v>829486</v>
      </c>
    </row>
    <row r="487" spans="1:14" x14ac:dyDescent="0.25">
      <c r="A487" s="9">
        <v>484</v>
      </c>
      <c r="B487" s="21" t="s">
        <v>495</v>
      </c>
      <c r="C487" s="19">
        <v>400160</v>
      </c>
      <c r="D487" s="19">
        <v>120299</v>
      </c>
      <c r="E487" s="19">
        <f>+'JUNIO ORD'!E487+'1ER AJ IEPS 2022'!C487</f>
        <v>5379</v>
      </c>
      <c r="F487" s="19">
        <v>10238</v>
      </c>
      <c r="G487" s="19">
        <v>4016</v>
      </c>
      <c r="H487" s="19">
        <v>3080</v>
      </c>
      <c r="I487" s="19">
        <v>3130</v>
      </c>
      <c r="J487" s="19">
        <v>661</v>
      </c>
      <c r="K487" s="19">
        <v>965</v>
      </c>
      <c r="L487" s="19">
        <v>0</v>
      </c>
      <c r="M487" s="19">
        <v>0</v>
      </c>
      <c r="N487" s="6">
        <f t="shared" si="7"/>
        <v>547928</v>
      </c>
    </row>
    <row r="488" spans="1:14" x14ac:dyDescent="0.25">
      <c r="A488" s="9">
        <v>485</v>
      </c>
      <c r="B488" s="21" t="s">
        <v>496</v>
      </c>
      <c r="C488" s="19">
        <v>245682</v>
      </c>
      <c r="D488" s="19">
        <v>83157</v>
      </c>
      <c r="E488" s="19">
        <f>+'JUNIO ORD'!E488+'1ER AJ IEPS 2022'!C488</f>
        <v>3640</v>
      </c>
      <c r="F488" s="19">
        <v>7995</v>
      </c>
      <c r="G488" s="19">
        <v>2791</v>
      </c>
      <c r="H488" s="19">
        <v>1747</v>
      </c>
      <c r="I488" s="19">
        <v>1858</v>
      </c>
      <c r="J488" s="19">
        <v>516</v>
      </c>
      <c r="K488" s="19">
        <v>479</v>
      </c>
      <c r="L488" s="19">
        <v>0</v>
      </c>
      <c r="M488" s="19">
        <v>0</v>
      </c>
      <c r="N488" s="6">
        <f t="shared" si="7"/>
        <v>347865</v>
      </c>
    </row>
    <row r="489" spans="1:14" x14ac:dyDescent="0.25">
      <c r="A489" s="9">
        <v>486</v>
      </c>
      <c r="B489" s="21" t="s">
        <v>497</v>
      </c>
      <c r="C489" s="19">
        <v>239750</v>
      </c>
      <c r="D489" s="19">
        <v>209154</v>
      </c>
      <c r="E489" s="19">
        <f>+'JUNIO ORD'!E489+'1ER AJ IEPS 2022'!C489</f>
        <v>3321</v>
      </c>
      <c r="F489" s="19">
        <v>6254</v>
      </c>
      <c r="G489" s="19">
        <v>2194</v>
      </c>
      <c r="H489" s="19">
        <v>1864</v>
      </c>
      <c r="I489" s="19">
        <v>1808</v>
      </c>
      <c r="J489" s="19">
        <v>393</v>
      </c>
      <c r="K489" s="19">
        <v>588</v>
      </c>
      <c r="L489" s="19">
        <v>0</v>
      </c>
      <c r="M489" s="19">
        <v>0</v>
      </c>
      <c r="N489" s="6">
        <f t="shared" si="7"/>
        <v>465326</v>
      </c>
    </row>
    <row r="490" spans="1:14" x14ac:dyDescent="0.25">
      <c r="A490" s="9">
        <v>487</v>
      </c>
      <c r="B490" s="21" t="s">
        <v>498</v>
      </c>
      <c r="C490" s="19">
        <v>267726</v>
      </c>
      <c r="D490" s="19">
        <v>77761</v>
      </c>
      <c r="E490" s="19">
        <f>+'JUNIO ORD'!E490+'1ER AJ IEPS 2022'!C490</f>
        <v>2762</v>
      </c>
      <c r="F490" s="19">
        <v>6267</v>
      </c>
      <c r="G490" s="19">
        <v>1779</v>
      </c>
      <c r="H490" s="19">
        <v>1829</v>
      </c>
      <c r="I490" s="19">
        <v>1496</v>
      </c>
      <c r="J490" s="19">
        <v>488</v>
      </c>
      <c r="K490" s="19">
        <v>493</v>
      </c>
      <c r="L490" s="19">
        <v>38355</v>
      </c>
      <c r="M490" s="19">
        <v>0</v>
      </c>
      <c r="N490" s="6">
        <f t="shared" si="7"/>
        <v>398956</v>
      </c>
    </row>
    <row r="491" spans="1:14" x14ac:dyDescent="0.25">
      <c r="A491" s="9">
        <v>488</v>
      </c>
      <c r="B491" s="21" t="s">
        <v>499</v>
      </c>
      <c r="C491" s="19">
        <v>71804</v>
      </c>
      <c r="D491" s="19">
        <v>40420</v>
      </c>
      <c r="E491" s="19">
        <f>+'JUNIO ORD'!E491+'1ER AJ IEPS 2022'!C491</f>
        <v>1206</v>
      </c>
      <c r="F491" s="19">
        <v>3408</v>
      </c>
      <c r="G491" s="19">
        <v>118</v>
      </c>
      <c r="H491" s="19">
        <v>394</v>
      </c>
      <c r="I491" s="19">
        <v>135</v>
      </c>
      <c r="J491" s="19">
        <v>215</v>
      </c>
      <c r="K491" s="19">
        <v>54</v>
      </c>
      <c r="L491" s="19">
        <v>0</v>
      </c>
      <c r="M491" s="19">
        <v>0</v>
      </c>
      <c r="N491" s="6">
        <f t="shared" si="7"/>
        <v>117754</v>
      </c>
    </row>
    <row r="492" spans="1:14" x14ac:dyDescent="0.25">
      <c r="A492" s="9">
        <v>489</v>
      </c>
      <c r="B492" s="21" t="s">
        <v>500</v>
      </c>
      <c r="C492" s="19">
        <v>362516</v>
      </c>
      <c r="D492" s="19">
        <v>69625</v>
      </c>
      <c r="E492" s="19">
        <f>+'JUNIO ORD'!E492+'1ER AJ IEPS 2022'!C492</f>
        <v>5203</v>
      </c>
      <c r="F492" s="19">
        <v>11227</v>
      </c>
      <c r="G492" s="19">
        <v>4409</v>
      </c>
      <c r="H492" s="19">
        <v>2605</v>
      </c>
      <c r="I492" s="19">
        <v>2881</v>
      </c>
      <c r="J492" s="19">
        <v>718</v>
      </c>
      <c r="K492" s="19">
        <v>733</v>
      </c>
      <c r="L492" s="19">
        <v>0</v>
      </c>
      <c r="M492" s="19">
        <v>0</v>
      </c>
      <c r="N492" s="6">
        <f t="shared" si="7"/>
        <v>459917</v>
      </c>
    </row>
    <row r="493" spans="1:14" x14ac:dyDescent="0.25">
      <c r="A493" s="9">
        <v>490</v>
      </c>
      <c r="B493" s="21" t="s">
        <v>501</v>
      </c>
      <c r="C493" s="19">
        <v>223240</v>
      </c>
      <c r="D493" s="19">
        <v>57540</v>
      </c>
      <c r="E493" s="19">
        <f>+'JUNIO ORD'!E493+'1ER AJ IEPS 2022'!C493</f>
        <v>3271</v>
      </c>
      <c r="F493" s="19">
        <v>7173</v>
      </c>
      <c r="G493" s="19">
        <v>2667</v>
      </c>
      <c r="H493" s="19">
        <v>1589</v>
      </c>
      <c r="I493" s="19">
        <v>1733</v>
      </c>
      <c r="J493" s="19">
        <v>464</v>
      </c>
      <c r="K493" s="19">
        <v>437</v>
      </c>
      <c r="L493" s="19">
        <v>0</v>
      </c>
      <c r="M493" s="19">
        <v>0</v>
      </c>
      <c r="N493" s="6">
        <f t="shared" si="7"/>
        <v>298114</v>
      </c>
    </row>
    <row r="494" spans="1:14" x14ac:dyDescent="0.25">
      <c r="A494" s="9">
        <v>491</v>
      </c>
      <c r="B494" s="21" t="s">
        <v>502</v>
      </c>
      <c r="C494" s="19">
        <v>337578</v>
      </c>
      <c r="D494" s="19">
        <v>73980</v>
      </c>
      <c r="E494" s="19">
        <f>+'JUNIO ORD'!E494+'1ER AJ IEPS 2022'!C494</f>
        <v>4694</v>
      </c>
      <c r="F494" s="19">
        <v>8023</v>
      </c>
      <c r="G494" s="19">
        <v>4448</v>
      </c>
      <c r="H494" s="19">
        <v>2749</v>
      </c>
      <c r="I494" s="19">
        <v>3192</v>
      </c>
      <c r="J494" s="19">
        <v>575</v>
      </c>
      <c r="K494" s="19">
        <v>910</v>
      </c>
      <c r="L494" s="19">
        <v>7394</v>
      </c>
      <c r="M494" s="19">
        <v>0</v>
      </c>
      <c r="N494" s="6">
        <f t="shared" si="7"/>
        <v>443543</v>
      </c>
    </row>
    <row r="495" spans="1:14" x14ac:dyDescent="0.25">
      <c r="A495" s="9">
        <v>492</v>
      </c>
      <c r="B495" s="21" t="s">
        <v>503</v>
      </c>
      <c r="C495" s="19">
        <v>393416</v>
      </c>
      <c r="D495" s="19">
        <v>100618</v>
      </c>
      <c r="E495" s="19">
        <f>+'JUNIO ORD'!E495+'1ER AJ IEPS 2022'!C495</f>
        <v>5767</v>
      </c>
      <c r="F495" s="19">
        <v>11038</v>
      </c>
      <c r="G495" s="19">
        <v>2472</v>
      </c>
      <c r="H495" s="19">
        <v>3049</v>
      </c>
      <c r="I495" s="19">
        <v>2531</v>
      </c>
      <c r="J495" s="19">
        <v>756</v>
      </c>
      <c r="K495" s="19">
        <v>943</v>
      </c>
      <c r="L495" s="19">
        <v>14739</v>
      </c>
      <c r="M495" s="19">
        <v>0</v>
      </c>
      <c r="N495" s="6">
        <f t="shared" si="7"/>
        <v>535329</v>
      </c>
    </row>
    <row r="496" spans="1:14" x14ac:dyDescent="0.25">
      <c r="A496" s="9">
        <v>493</v>
      </c>
      <c r="B496" s="21" t="s">
        <v>504</v>
      </c>
      <c r="C496" s="19">
        <v>83094</v>
      </c>
      <c r="D496" s="19">
        <v>36267</v>
      </c>
      <c r="E496" s="19">
        <f>+'JUNIO ORD'!E496+'1ER AJ IEPS 2022'!C496</f>
        <v>1295</v>
      </c>
      <c r="F496" s="19">
        <v>3205</v>
      </c>
      <c r="G496" s="19">
        <v>496</v>
      </c>
      <c r="H496" s="19">
        <v>535</v>
      </c>
      <c r="I496" s="19">
        <v>387</v>
      </c>
      <c r="J496" s="19">
        <v>211</v>
      </c>
      <c r="K496" s="19">
        <v>121</v>
      </c>
      <c r="L496" s="19">
        <v>13886</v>
      </c>
      <c r="M496" s="19">
        <v>0</v>
      </c>
      <c r="N496" s="6">
        <f t="shared" si="7"/>
        <v>139497</v>
      </c>
    </row>
    <row r="497" spans="1:14" x14ac:dyDescent="0.25">
      <c r="A497" s="9">
        <v>494</v>
      </c>
      <c r="B497" s="21" t="s">
        <v>505</v>
      </c>
      <c r="C497" s="19">
        <v>385680</v>
      </c>
      <c r="D497" s="19">
        <v>99674</v>
      </c>
      <c r="E497" s="19">
        <f>+'JUNIO ORD'!E497+'1ER AJ IEPS 2022'!C497</f>
        <v>5560</v>
      </c>
      <c r="F497" s="19">
        <v>10550</v>
      </c>
      <c r="G497" s="19">
        <v>5619</v>
      </c>
      <c r="H497" s="19">
        <v>3000</v>
      </c>
      <c r="I497" s="19">
        <v>3689</v>
      </c>
      <c r="J497" s="19">
        <v>707</v>
      </c>
      <c r="K497" s="19">
        <v>935</v>
      </c>
      <c r="L497" s="19">
        <v>0</v>
      </c>
      <c r="M497" s="19">
        <v>0</v>
      </c>
      <c r="N497" s="6">
        <f t="shared" si="7"/>
        <v>515414</v>
      </c>
    </row>
    <row r="498" spans="1:14" x14ac:dyDescent="0.25">
      <c r="A498" s="9">
        <v>495</v>
      </c>
      <c r="B498" s="21" t="s">
        <v>506</v>
      </c>
      <c r="C498" s="19">
        <v>244066</v>
      </c>
      <c r="D498" s="19">
        <v>58101</v>
      </c>
      <c r="E498" s="19">
        <f>+'JUNIO ORD'!E498+'1ER AJ IEPS 2022'!C498</f>
        <v>3679</v>
      </c>
      <c r="F498" s="19">
        <v>8259</v>
      </c>
      <c r="G498" s="19">
        <v>2692</v>
      </c>
      <c r="H498" s="19">
        <v>1709</v>
      </c>
      <c r="I498" s="19">
        <v>1782</v>
      </c>
      <c r="J498" s="19">
        <v>530</v>
      </c>
      <c r="K498" s="19">
        <v>455</v>
      </c>
      <c r="L498" s="19">
        <v>0</v>
      </c>
      <c r="M498" s="19">
        <v>0</v>
      </c>
      <c r="N498" s="6">
        <f t="shared" si="7"/>
        <v>321273</v>
      </c>
    </row>
    <row r="499" spans="1:14" x14ac:dyDescent="0.25">
      <c r="A499" s="9">
        <v>496</v>
      </c>
      <c r="B499" s="21" t="s">
        <v>507</v>
      </c>
      <c r="C499" s="19">
        <v>150698</v>
      </c>
      <c r="D499" s="19">
        <v>45810</v>
      </c>
      <c r="E499" s="19">
        <f>+'JUNIO ORD'!E499+'1ER AJ IEPS 2022'!C499</f>
        <v>2195</v>
      </c>
      <c r="F499" s="19">
        <v>4898</v>
      </c>
      <c r="G499" s="19">
        <v>1729</v>
      </c>
      <c r="H499" s="19">
        <v>1058</v>
      </c>
      <c r="I499" s="19">
        <v>1116</v>
      </c>
      <c r="J499" s="19">
        <v>315</v>
      </c>
      <c r="K499" s="19">
        <v>286</v>
      </c>
      <c r="L499" s="19">
        <v>0</v>
      </c>
      <c r="M499" s="19">
        <v>0</v>
      </c>
      <c r="N499" s="6">
        <f t="shared" si="7"/>
        <v>208105</v>
      </c>
    </row>
    <row r="500" spans="1:14" x14ac:dyDescent="0.25">
      <c r="A500" s="9">
        <v>497</v>
      </c>
      <c r="B500" s="21" t="s">
        <v>508</v>
      </c>
      <c r="C500" s="19">
        <v>311080</v>
      </c>
      <c r="D500" s="19">
        <v>106383</v>
      </c>
      <c r="E500" s="19">
        <f>+'JUNIO ORD'!E500+'1ER AJ IEPS 2022'!C500</f>
        <v>4537</v>
      </c>
      <c r="F500" s="19">
        <v>9591</v>
      </c>
      <c r="G500" s="19">
        <v>3754</v>
      </c>
      <c r="H500" s="19">
        <v>2268</v>
      </c>
      <c r="I500" s="19">
        <v>2512</v>
      </c>
      <c r="J500" s="19">
        <v>628</v>
      </c>
      <c r="K500" s="19">
        <v>648</v>
      </c>
      <c r="L500" s="19">
        <v>0</v>
      </c>
      <c r="M500" s="19">
        <v>0</v>
      </c>
      <c r="N500" s="6">
        <f t="shared" si="7"/>
        <v>441401</v>
      </c>
    </row>
    <row r="501" spans="1:14" x14ac:dyDescent="0.25">
      <c r="A501" s="9">
        <v>498</v>
      </c>
      <c r="B501" s="21" t="s">
        <v>509</v>
      </c>
      <c r="C501" s="19">
        <v>518554</v>
      </c>
      <c r="D501" s="19">
        <v>110428</v>
      </c>
      <c r="E501" s="19">
        <f>+'JUNIO ORD'!E501+'1ER AJ IEPS 2022'!C501</f>
        <v>7545</v>
      </c>
      <c r="F501" s="19">
        <v>14710</v>
      </c>
      <c r="G501" s="19">
        <v>6748</v>
      </c>
      <c r="H501" s="19">
        <v>3971</v>
      </c>
      <c r="I501" s="19">
        <v>4588</v>
      </c>
      <c r="J501" s="19">
        <v>1030</v>
      </c>
      <c r="K501" s="19">
        <v>1210</v>
      </c>
      <c r="L501" s="19">
        <v>0</v>
      </c>
      <c r="M501" s="19">
        <v>275449</v>
      </c>
      <c r="N501" s="6">
        <f t="shared" si="7"/>
        <v>944233</v>
      </c>
    </row>
    <row r="502" spans="1:14" x14ac:dyDescent="0.25">
      <c r="A502" s="9">
        <v>499</v>
      </c>
      <c r="B502" s="21" t="s">
        <v>510</v>
      </c>
      <c r="C502" s="19">
        <v>301012</v>
      </c>
      <c r="D502" s="19">
        <v>73468</v>
      </c>
      <c r="E502" s="19">
        <f>+'JUNIO ORD'!E502+'1ER AJ IEPS 2022'!C502</f>
        <v>3953</v>
      </c>
      <c r="F502" s="19">
        <v>5472</v>
      </c>
      <c r="G502" s="19">
        <v>1754</v>
      </c>
      <c r="H502" s="19">
        <v>2628</v>
      </c>
      <c r="I502" s="19">
        <v>2254</v>
      </c>
      <c r="J502" s="19">
        <v>423</v>
      </c>
      <c r="K502" s="19">
        <v>944</v>
      </c>
      <c r="L502" s="19">
        <v>58643</v>
      </c>
      <c r="M502" s="19">
        <v>0</v>
      </c>
      <c r="N502" s="6">
        <f t="shared" si="7"/>
        <v>450551</v>
      </c>
    </row>
    <row r="503" spans="1:14" x14ac:dyDescent="0.25">
      <c r="A503" s="9">
        <v>500</v>
      </c>
      <c r="B503" s="21" t="s">
        <v>511</v>
      </c>
      <c r="C503" s="19">
        <v>597952</v>
      </c>
      <c r="D503" s="19">
        <v>117822</v>
      </c>
      <c r="E503" s="19">
        <f>+'JUNIO ORD'!E503+'1ER AJ IEPS 2022'!C503</f>
        <v>8441</v>
      </c>
      <c r="F503" s="19">
        <v>14865</v>
      </c>
      <c r="G503" s="19">
        <v>7186</v>
      </c>
      <c r="H503" s="19">
        <v>4820</v>
      </c>
      <c r="I503" s="19">
        <v>5347</v>
      </c>
      <c r="J503" s="19">
        <v>991</v>
      </c>
      <c r="K503" s="19">
        <v>1576</v>
      </c>
      <c r="L503" s="19">
        <v>0</v>
      </c>
      <c r="M503" s="19">
        <v>0</v>
      </c>
      <c r="N503" s="6">
        <f t="shared" si="7"/>
        <v>759000</v>
      </c>
    </row>
    <row r="504" spans="1:14" x14ac:dyDescent="0.25">
      <c r="A504" s="9">
        <v>501</v>
      </c>
      <c r="B504" s="21" t="s">
        <v>512</v>
      </c>
      <c r="C504" s="19">
        <v>112266</v>
      </c>
      <c r="D504" s="19">
        <v>43521</v>
      </c>
      <c r="E504" s="19">
        <f>+'JUNIO ORD'!E504+'1ER AJ IEPS 2022'!C504</f>
        <v>1793</v>
      </c>
      <c r="F504" s="19">
        <v>4510</v>
      </c>
      <c r="G504" s="19">
        <v>902</v>
      </c>
      <c r="H504" s="19">
        <v>712</v>
      </c>
      <c r="I504" s="19">
        <v>594</v>
      </c>
      <c r="J504" s="19">
        <v>284</v>
      </c>
      <c r="K504" s="19">
        <v>154</v>
      </c>
      <c r="L504" s="19">
        <v>0</v>
      </c>
      <c r="M504" s="19">
        <v>0</v>
      </c>
      <c r="N504" s="6">
        <f t="shared" si="7"/>
        <v>164736</v>
      </c>
    </row>
    <row r="505" spans="1:14" x14ac:dyDescent="0.25">
      <c r="A505" s="9">
        <v>502</v>
      </c>
      <c r="B505" s="21" t="s">
        <v>513</v>
      </c>
      <c r="C505" s="19">
        <v>370210</v>
      </c>
      <c r="D505" s="19">
        <v>62053</v>
      </c>
      <c r="E505" s="19">
        <f>+'JUNIO ORD'!E505+'1ER AJ IEPS 2022'!C505</f>
        <v>5192</v>
      </c>
      <c r="F505" s="19">
        <v>10827</v>
      </c>
      <c r="G505" s="19">
        <v>4497</v>
      </c>
      <c r="H505" s="19">
        <v>2711</v>
      </c>
      <c r="I505" s="19">
        <v>3031</v>
      </c>
      <c r="J505" s="19">
        <v>748</v>
      </c>
      <c r="K505" s="19">
        <v>785</v>
      </c>
      <c r="L505" s="19">
        <v>77514</v>
      </c>
      <c r="M505" s="19">
        <v>0</v>
      </c>
      <c r="N505" s="6">
        <f t="shared" si="7"/>
        <v>537568</v>
      </c>
    </row>
    <row r="506" spans="1:14" x14ac:dyDescent="0.25">
      <c r="A506" s="9">
        <v>503</v>
      </c>
      <c r="B506" s="21" t="s">
        <v>514</v>
      </c>
      <c r="C506" s="19">
        <v>200190</v>
      </c>
      <c r="D506" s="19">
        <v>48310</v>
      </c>
      <c r="E506" s="19">
        <f>+'JUNIO ORD'!E506+'1ER AJ IEPS 2022'!C506</f>
        <v>2697</v>
      </c>
      <c r="F506" s="19">
        <v>5498</v>
      </c>
      <c r="G506" s="19">
        <v>387</v>
      </c>
      <c r="H506" s="19">
        <v>1485</v>
      </c>
      <c r="I506" s="19">
        <v>901</v>
      </c>
      <c r="J506" s="19">
        <v>344</v>
      </c>
      <c r="K506" s="19">
        <v>444</v>
      </c>
      <c r="L506" s="19">
        <v>0</v>
      </c>
      <c r="M506" s="19">
        <v>0</v>
      </c>
      <c r="N506" s="6">
        <f t="shared" si="7"/>
        <v>260256</v>
      </c>
    </row>
    <row r="507" spans="1:14" x14ac:dyDescent="0.25">
      <c r="A507" s="9">
        <v>504</v>
      </c>
      <c r="B507" s="21" t="s">
        <v>515</v>
      </c>
      <c r="C507" s="19">
        <v>205174</v>
      </c>
      <c r="D507" s="19">
        <v>73275</v>
      </c>
      <c r="E507" s="19">
        <f>+'JUNIO ORD'!E507+'1ER AJ IEPS 2022'!C507</f>
        <v>2838</v>
      </c>
      <c r="F507" s="19">
        <v>6173</v>
      </c>
      <c r="G507" s="19">
        <v>1442</v>
      </c>
      <c r="H507" s="19">
        <v>1464</v>
      </c>
      <c r="I507" s="19">
        <v>1231</v>
      </c>
      <c r="J507" s="19">
        <v>390</v>
      </c>
      <c r="K507" s="19">
        <v>411</v>
      </c>
      <c r="L507" s="19">
        <v>5243</v>
      </c>
      <c r="M507" s="19">
        <v>0</v>
      </c>
      <c r="N507" s="6">
        <f t="shared" si="7"/>
        <v>297641</v>
      </c>
    </row>
    <row r="508" spans="1:14" x14ac:dyDescent="0.25">
      <c r="A508" s="9">
        <v>505</v>
      </c>
      <c r="B508" s="21" t="s">
        <v>516</v>
      </c>
      <c r="C508" s="19">
        <v>909542</v>
      </c>
      <c r="D508" s="19">
        <v>122196</v>
      </c>
      <c r="E508" s="19">
        <f>+'JUNIO ORD'!E508+'1ER AJ IEPS 2022'!C508</f>
        <v>12117</v>
      </c>
      <c r="F508" s="19">
        <v>9719</v>
      </c>
      <c r="G508" s="19">
        <v>7023</v>
      </c>
      <c r="H508" s="19">
        <v>9099</v>
      </c>
      <c r="I508" s="19">
        <v>8805</v>
      </c>
      <c r="J508" s="19">
        <v>754</v>
      </c>
      <c r="K508" s="19">
        <v>3655</v>
      </c>
      <c r="L508" s="19">
        <v>0</v>
      </c>
      <c r="M508" s="19">
        <v>0</v>
      </c>
      <c r="N508" s="6">
        <f t="shared" si="7"/>
        <v>1082910</v>
      </c>
    </row>
    <row r="509" spans="1:14" x14ac:dyDescent="0.25">
      <c r="A509" s="9">
        <v>506</v>
      </c>
      <c r="B509" s="21" t="s">
        <v>517</v>
      </c>
      <c r="C509" s="19">
        <v>128436</v>
      </c>
      <c r="D509" s="19">
        <v>40451</v>
      </c>
      <c r="E509" s="19">
        <f>+'JUNIO ORD'!E509+'1ER AJ IEPS 2022'!C509</f>
        <v>1993</v>
      </c>
      <c r="F509" s="19">
        <v>4140</v>
      </c>
      <c r="G509" s="19">
        <v>723</v>
      </c>
      <c r="H509" s="19">
        <v>954</v>
      </c>
      <c r="I509" s="19">
        <v>735</v>
      </c>
      <c r="J509" s="19">
        <v>266</v>
      </c>
      <c r="K509" s="19">
        <v>275</v>
      </c>
      <c r="L509" s="19">
        <v>0</v>
      </c>
      <c r="M509" s="19">
        <v>0</v>
      </c>
      <c r="N509" s="6">
        <f t="shared" si="7"/>
        <v>177973</v>
      </c>
    </row>
    <row r="510" spans="1:14" x14ac:dyDescent="0.25">
      <c r="A510" s="9">
        <v>507</v>
      </c>
      <c r="B510" s="21" t="s">
        <v>518</v>
      </c>
      <c r="C510" s="19">
        <v>243920</v>
      </c>
      <c r="D510" s="19">
        <v>95230</v>
      </c>
      <c r="E510" s="19">
        <f>+'JUNIO ORD'!E510+'1ER AJ IEPS 2022'!C510</f>
        <v>3554</v>
      </c>
      <c r="F510" s="19">
        <v>7536</v>
      </c>
      <c r="G510" s="19">
        <v>2834</v>
      </c>
      <c r="H510" s="19">
        <v>1775</v>
      </c>
      <c r="I510" s="19">
        <v>1912</v>
      </c>
      <c r="J510" s="19">
        <v>489</v>
      </c>
      <c r="K510" s="19">
        <v>506</v>
      </c>
      <c r="L510" s="19">
        <v>0</v>
      </c>
      <c r="M510" s="19">
        <v>0</v>
      </c>
      <c r="N510" s="6">
        <f t="shared" si="7"/>
        <v>357756</v>
      </c>
    </row>
    <row r="511" spans="1:14" x14ac:dyDescent="0.25">
      <c r="A511" s="9">
        <v>508</v>
      </c>
      <c r="B511" s="21" t="s">
        <v>519</v>
      </c>
      <c r="C511" s="19">
        <v>164920</v>
      </c>
      <c r="D511" s="19">
        <v>37712</v>
      </c>
      <c r="E511" s="19">
        <f>+'JUNIO ORD'!E511+'1ER AJ IEPS 2022'!C511</f>
        <v>2258</v>
      </c>
      <c r="F511" s="19">
        <v>3937</v>
      </c>
      <c r="G511" s="19">
        <v>1474</v>
      </c>
      <c r="H511" s="19">
        <v>1330</v>
      </c>
      <c r="I511" s="19">
        <v>1287</v>
      </c>
      <c r="J511" s="19">
        <v>249</v>
      </c>
      <c r="K511" s="19">
        <v>439</v>
      </c>
      <c r="L511" s="19">
        <v>26496</v>
      </c>
      <c r="M511" s="19">
        <v>0</v>
      </c>
      <c r="N511" s="6">
        <f t="shared" si="7"/>
        <v>240102</v>
      </c>
    </row>
    <row r="512" spans="1:14" x14ac:dyDescent="0.25">
      <c r="A512" s="9">
        <v>509</v>
      </c>
      <c r="B512" s="21" t="s">
        <v>520</v>
      </c>
      <c r="C512" s="19">
        <v>678720</v>
      </c>
      <c r="D512" s="19">
        <v>208282</v>
      </c>
      <c r="E512" s="19">
        <f>+'JUNIO ORD'!E512+'1ER AJ IEPS 2022'!C512</f>
        <v>9103</v>
      </c>
      <c r="F512" s="19">
        <v>16257</v>
      </c>
      <c r="G512" s="19">
        <v>10103</v>
      </c>
      <c r="H512" s="19">
        <v>5388</v>
      </c>
      <c r="I512" s="19">
        <v>6769</v>
      </c>
      <c r="J512" s="19">
        <v>1087</v>
      </c>
      <c r="K512" s="19">
        <v>1751</v>
      </c>
      <c r="L512" s="19">
        <v>0</v>
      </c>
      <c r="M512" s="19">
        <v>0</v>
      </c>
      <c r="N512" s="6">
        <f t="shared" si="7"/>
        <v>937460</v>
      </c>
    </row>
    <row r="513" spans="1:14" x14ac:dyDescent="0.25">
      <c r="A513" s="9">
        <v>510</v>
      </c>
      <c r="B513" s="21" t="s">
        <v>521</v>
      </c>
      <c r="C513" s="19">
        <v>116528</v>
      </c>
      <c r="D513" s="19">
        <v>38074</v>
      </c>
      <c r="E513" s="19">
        <f>+'JUNIO ORD'!E513+'1ER AJ IEPS 2022'!C513</f>
        <v>1902</v>
      </c>
      <c r="F513" s="19">
        <v>4978</v>
      </c>
      <c r="G513" s="19">
        <v>683</v>
      </c>
      <c r="H513" s="19">
        <v>707</v>
      </c>
      <c r="I513" s="19">
        <v>485</v>
      </c>
      <c r="J513" s="19">
        <v>311</v>
      </c>
      <c r="K513" s="19">
        <v>136</v>
      </c>
      <c r="L513" s="19">
        <v>0</v>
      </c>
      <c r="M513" s="19">
        <v>0</v>
      </c>
      <c r="N513" s="6">
        <f t="shared" si="7"/>
        <v>163804</v>
      </c>
    </row>
    <row r="514" spans="1:14" x14ac:dyDescent="0.25">
      <c r="A514" s="9">
        <v>511</v>
      </c>
      <c r="B514" s="21" t="s">
        <v>522</v>
      </c>
      <c r="C514" s="19">
        <v>262170</v>
      </c>
      <c r="D514" s="19">
        <v>91776</v>
      </c>
      <c r="E514" s="19">
        <f>+'JUNIO ORD'!E514+'1ER AJ IEPS 2022'!C514</f>
        <v>3802</v>
      </c>
      <c r="F514" s="19">
        <v>8092</v>
      </c>
      <c r="G514" s="19">
        <v>2971</v>
      </c>
      <c r="H514" s="19">
        <v>1903</v>
      </c>
      <c r="I514" s="19">
        <v>2031</v>
      </c>
      <c r="J514" s="19">
        <v>522</v>
      </c>
      <c r="K514" s="19">
        <v>541</v>
      </c>
      <c r="L514" s="19">
        <v>0</v>
      </c>
      <c r="M514" s="19">
        <v>0</v>
      </c>
      <c r="N514" s="6">
        <f t="shared" si="7"/>
        <v>373808</v>
      </c>
    </row>
    <row r="515" spans="1:14" x14ac:dyDescent="0.25">
      <c r="A515" s="9">
        <v>512</v>
      </c>
      <c r="B515" s="21" t="s">
        <v>523</v>
      </c>
      <c r="C515" s="19">
        <v>122030</v>
      </c>
      <c r="D515" s="19">
        <v>44601</v>
      </c>
      <c r="E515" s="19">
        <f>+'JUNIO ORD'!E515+'1ER AJ IEPS 2022'!C515</f>
        <v>1973</v>
      </c>
      <c r="F515" s="19">
        <v>4998</v>
      </c>
      <c r="G515" s="19">
        <v>990</v>
      </c>
      <c r="H515" s="19">
        <v>768</v>
      </c>
      <c r="I515" s="19">
        <v>642</v>
      </c>
      <c r="J515" s="19">
        <v>313</v>
      </c>
      <c r="K515" s="19">
        <v>162</v>
      </c>
      <c r="L515" s="19">
        <v>0</v>
      </c>
      <c r="M515" s="19">
        <v>0</v>
      </c>
      <c r="N515" s="6">
        <f t="shared" si="7"/>
        <v>176477</v>
      </c>
    </row>
    <row r="516" spans="1:14" x14ac:dyDescent="0.25">
      <c r="A516" s="9">
        <v>513</v>
      </c>
      <c r="B516" s="21" t="s">
        <v>524</v>
      </c>
      <c r="C516" s="19">
        <v>550082</v>
      </c>
      <c r="D516" s="19">
        <v>80520</v>
      </c>
      <c r="E516" s="19">
        <f>+'JUNIO ORD'!E516+'1ER AJ IEPS 2022'!C516</f>
        <v>7722</v>
      </c>
      <c r="F516" s="19">
        <v>14476</v>
      </c>
      <c r="G516" s="19">
        <v>8172</v>
      </c>
      <c r="H516" s="19">
        <v>4291</v>
      </c>
      <c r="I516" s="19">
        <v>5306</v>
      </c>
      <c r="J516" s="19">
        <v>961</v>
      </c>
      <c r="K516" s="19">
        <v>1352</v>
      </c>
      <c r="L516" s="19">
        <v>0</v>
      </c>
      <c r="M516" s="19">
        <v>0</v>
      </c>
      <c r="N516" s="6">
        <f t="shared" si="7"/>
        <v>672882</v>
      </c>
    </row>
    <row r="517" spans="1:14" x14ac:dyDescent="0.25">
      <c r="A517" s="9">
        <v>514</v>
      </c>
      <c r="B517" s="21" t="s">
        <v>525</v>
      </c>
      <c r="C517" s="19">
        <v>133870</v>
      </c>
      <c r="D517" s="19">
        <v>50878</v>
      </c>
      <c r="E517" s="19">
        <f>+'JUNIO ORD'!E517+'1ER AJ IEPS 2022'!C517</f>
        <v>2188</v>
      </c>
      <c r="F517" s="19">
        <v>5734</v>
      </c>
      <c r="G517" s="19">
        <v>836</v>
      </c>
      <c r="H517" s="19">
        <v>812</v>
      </c>
      <c r="I517" s="19">
        <v>578</v>
      </c>
      <c r="J517" s="19">
        <v>359</v>
      </c>
      <c r="K517" s="19">
        <v>155</v>
      </c>
      <c r="L517" s="19">
        <v>108577</v>
      </c>
      <c r="M517" s="19">
        <v>0</v>
      </c>
      <c r="N517" s="6">
        <f t="shared" ref="N517:N573" si="8">SUM(C517:M517)</f>
        <v>303987</v>
      </c>
    </row>
    <row r="518" spans="1:14" x14ac:dyDescent="0.25">
      <c r="A518" s="9">
        <v>515</v>
      </c>
      <c r="B518" s="21" t="s">
        <v>526</v>
      </c>
      <c r="C518" s="19">
        <v>6614958</v>
      </c>
      <c r="D518" s="19">
        <v>1357835</v>
      </c>
      <c r="E518" s="19">
        <f>+'JUNIO ORD'!E518+'1ER AJ IEPS 2022'!C518</f>
        <v>86739</v>
      </c>
      <c r="F518" s="19">
        <v>108525</v>
      </c>
      <c r="G518" s="19">
        <v>61740</v>
      </c>
      <c r="H518" s="19">
        <v>59674</v>
      </c>
      <c r="I518" s="19">
        <v>60327</v>
      </c>
      <c r="J518" s="19">
        <v>7599</v>
      </c>
      <c r="K518" s="19">
        <v>22121</v>
      </c>
      <c r="L518" s="19">
        <v>0</v>
      </c>
      <c r="M518" s="19">
        <v>0</v>
      </c>
      <c r="N518" s="6">
        <f t="shared" si="8"/>
        <v>8379518</v>
      </c>
    </row>
    <row r="519" spans="1:14" x14ac:dyDescent="0.25">
      <c r="A519" s="9">
        <v>516</v>
      </c>
      <c r="B519" s="21" t="s">
        <v>527</v>
      </c>
      <c r="C519" s="19">
        <v>389104</v>
      </c>
      <c r="D519" s="19">
        <v>99050</v>
      </c>
      <c r="E519" s="19">
        <f>+'JUNIO ORD'!E519+'1ER AJ IEPS 2022'!C519</f>
        <v>5414</v>
      </c>
      <c r="F519" s="19">
        <v>10227</v>
      </c>
      <c r="G519" s="19">
        <v>4742</v>
      </c>
      <c r="H519" s="19">
        <v>3022</v>
      </c>
      <c r="I519" s="19">
        <v>3368</v>
      </c>
      <c r="J519" s="19">
        <v>662</v>
      </c>
      <c r="K519" s="19">
        <v>949</v>
      </c>
      <c r="L519" s="19">
        <v>88826</v>
      </c>
      <c r="M519" s="19">
        <v>0</v>
      </c>
      <c r="N519" s="6">
        <f t="shared" si="8"/>
        <v>605364</v>
      </c>
    </row>
    <row r="520" spans="1:14" x14ac:dyDescent="0.25">
      <c r="A520" s="9">
        <v>517</v>
      </c>
      <c r="B520" s="21" t="s">
        <v>528</v>
      </c>
      <c r="C520" s="19">
        <v>397512</v>
      </c>
      <c r="D520" s="19">
        <v>78375</v>
      </c>
      <c r="E520" s="19">
        <f>+'JUNIO ORD'!E520+'1ER AJ IEPS 2022'!C520</f>
        <v>5484</v>
      </c>
      <c r="F520" s="19">
        <v>9499</v>
      </c>
      <c r="G520" s="19">
        <v>5343</v>
      </c>
      <c r="H520" s="19">
        <v>3212</v>
      </c>
      <c r="I520" s="19">
        <v>3805</v>
      </c>
      <c r="J520" s="19">
        <v>695</v>
      </c>
      <c r="K520" s="19">
        <v>1055</v>
      </c>
      <c r="L520" s="19">
        <v>0</v>
      </c>
      <c r="M520" s="19">
        <v>0</v>
      </c>
      <c r="N520" s="6">
        <f t="shared" si="8"/>
        <v>504980</v>
      </c>
    </row>
    <row r="521" spans="1:14" x14ac:dyDescent="0.25">
      <c r="A521" s="9">
        <v>518</v>
      </c>
      <c r="B521" s="21" t="s">
        <v>529</v>
      </c>
      <c r="C521" s="19">
        <v>77990</v>
      </c>
      <c r="D521" s="19">
        <v>34880</v>
      </c>
      <c r="E521" s="19">
        <f>+'JUNIO ORD'!E521+'1ER AJ IEPS 2022'!C521</f>
        <v>1228</v>
      </c>
      <c r="F521" s="19">
        <v>2915</v>
      </c>
      <c r="G521" s="19">
        <v>103</v>
      </c>
      <c r="H521" s="19">
        <v>524</v>
      </c>
      <c r="I521" s="19">
        <v>256</v>
      </c>
      <c r="J521" s="19">
        <v>176</v>
      </c>
      <c r="K521" s="19">
        <v>128</v>
      </c>
      <c r="L521" s="19">
        <v>0</v>
      </c>
      <c r="M521" s="19">
        <v>0</v>
      </c>
      <c r="N521" s="6">
        <f t="shared" si="8"/>
        <v>118200</v>
      </c>
    </row>
    <row r="522" spans="1:14" x14ac:dyDescent="0.25">
      <c r="A522" s="9">
        <v>519</v>
      </c>
      <c r="B522" s="21" t="s">
        <v>530</v>
      </c>
      <c r="C522" s="19">
        <v>258728</v>
      </c>
      <c r="D522" s="19">
        <v>81366</v>
      </c>
      <c r="E522" s="19">
        <f>+'JUNIO ORD'!E522+'1ER AJ IEPS 2022'!C522</f>
        <v>3640</v>
      </c>
      <c r="F522" s="19">
        <v>6654</v>
      </c>
      <c r="G522" s="19">
        <v>3079</v>
      </c>
      <c r="H522" s="19">
        <v>2044</v>
      </c>
      <c r="I522" s="19">
        <v>2241</v>
      </c>
      <c r="J522" s="19">
        <v>455</v>
      </c>
      <c r="K522" s="19">
        <v>653</v>
      </c>
      <c r="L522" s="19">
        <v>19855</v>
      </c>
      <c r="M522" s="19">
        <v>0</v>
      </c>
      <c r="N522" s="6">
        <f t="shared" si="8"/>
        <v>378715</v>
      </c>
    </row>
    <row r="523" spans="1:14" x14ac:dyDescent="0.25">
      <c r="A523" s="9">
        <v>520</v>
      </c>
      <c r="B523" s="21" t="s">
        <v>531</v>
      </c>
      <c r="C523" s="19">
        <v>565140</v>
      </c>
      <c r="D523" s="19">
        <v>201705</v>
      </c>
      <c r="E523" s="19">
        <f>+'JUNIO ORD'!E523+'1ER AJ IEPS 2022'!C523</f>
        <v>7781</v>
      </c>
      <c r="F523" s="19">
        <v>15652</v>
      </c>
      <c r="G523" s="19">
        <v>6684</v>
      </c>
      <c r="H523" s="19">
        <v>4224</v>
      </c>
      <c r="I523" s="19">
        <v>4617</v>
      </c>
      <c r="J523" s="19">
        <v>1065</v>
      </c>
      <c r="K523" s="19">
        <v>1266</v>
      </c>
      <c r="L523" s="19">
        <v>28776</v>
      </c>
      <c r="M523" s="19">
        <v>0</v>
      </c>
      <c r="N523" s="6">
        <f t="shared" si="8"/>
        <v>836910</v>
      </c>
    </row>
    <row r="524" spans="1:14" x14ac:dyDescent="0.25">
      <c r="A524" s="9">
        <v>521</v>
      </c>
      <c r="B524" s="21" t="s">
        <v>532</v>
      </c>
      <c r="C524" s="19">
        <v>82022</v>
      </c>
      <c r="D524" s="19">
        <v>38464</v>
      </c>
      <c r="E524" s="19">
        <f>+'JUNIO ORD'!E524+'1ER AJ IEPS 2022'!C524</f>
        <v>1395</v>
      </c>
      <c r="F524" s="19">
        <v>3978</v>
      </c>
      <c r="G524" s="19">
        <v>226</v>
      </c>
      <c r="H524" s="19">
        <v>445</v>
      </c>
      <c r="I524" s="19">
        <v>180</v>
      </c>
      <c r="J524" s="19">
        <v>242</v>
      </c>
      <c r="K524" s="19">
        <v>56</v>
      </c>
      <c r="L524" s="19">
        <v>0</v>
      </c>
      <c r="M524" s="19">
        <v>0</v>
      </c>
      <c r="N524" s="6">
        <f t="shared" si="8"/>
        <v>127008</v>
      </c>
    </row>
    <row r="525" spans="1:14" x14ac:dyDescent="0.25">
      <c r="A525" s="9">
        <v>522</v>
      </c>
      <c r="B525" s="21" t="s">
        <v>533</v>
      </c>
      <c r="C525" s="19">
        <v>122486</v>
      </c>
      <c r="D525" s="19">
        <v>41078</v>
      </c>
      <c r="E525" s="19">
        <f>+'JUNIO ORD'!E525+'1ER AJ IEPS 2022'!C525</f>
        <v>1923</v>
      </c>
      <c r="F525" s="19">
        <v>4718</v>
      </c>
      <c r="G525" s="19">
        <v>1080</v>
      </c>
      <c r="H525" s="19">
        <v>796</v>
      </c>
      <c r="I525" s="19">
        <v>711</v>
      </c>
      <c r="J525" s="19">
        <v>299</v>
      </c>
      <c r="K525" s="19">
        <v>182</v>
      </c>
      <c r="L525" s="19">
        <v>0</v>
      </c>
      <c r="M525" s="19">
        <v>0</v>
      </c>
      <c r="N525" s="6">
        <f t="shared" si="8"/>
        <v>173273</v>
      </c>
    </row>
    <row r="526" spans="1:14" x14ac:dyDescent="0.25">
      <c r="A526" s="9">
        <v>523</v>
      </c>
      <c r="B526" s="21" t="s">
        <v>534</v>
      </c>
      <c r="C526" s="19">
        <v>287696</v>
      </c>
      <c r="D526" s="19">
        <v>64908</v>
      </c>
      <c r="E526" s="19">
        <f>+'JUNIO ORD'!E526+'1ER AJ IEPS 2022'!C526</f>
        <v>3805</v>
      </c>
      <c r="F526" s="19">
        <v>6866</v>
      </c>
      <c r="G526" s="19">
        <v>1485</v>
      </c>
      <c r="H526" s="19">
        <v>2258</v>
      </c>
      <c r="I526" s="19">
        <v>1779</v>
      </c>
      <c r="J526" s="19">
        <v>548</v>
      </c>
      <c r="K526" s="19">
        <v>723</v>
      </c>
      <c r="L526" s="19">
        <v>0</v>
      </c>
      <c r="M526" s="19">
        <v>0</v>
      </c>
      <c r="N526" s="6">
        <f t="shared" si="8"/>
        <v>370068</v>
      </c>
    </row>
    <row r="527" spans="1:14" x14ac:dyDescent="0.25">
      <c r="A527" s="9">
        <v>524</v>
      </c>
      <c r="B527" s="21" t="s">
        <v>535</v>
      </c>
      <c r="C527" s="19">
        <v>81198</v>
      </c>
      <c r="D527" s="19">
        <v>34184</v>
      </c>
      <c r="E527" s="19">
        <f>+'JUNIO ORD'!E527+'1ER AJ IEPS 2022'!C527</f>
        <v>1283</v>
      </c>
      <c r="F527" s="19">
        <v>3537</v>
      </c>
      <c r="G527" s="19">
        <v>298</v>
      </c>
      <c r="H527" s="19">
        <v>468</v>
      </c>
      <c r="I527" s="19">
        <v>244</v>
      </c>
      <c r="J527" s="19">
        <v>212</v>
      </c>
      <c r="K527" s="19">
        <v>79</v>
      </c>
      <c r="L527" s="19">
        <v>3836</v>
      </c>
      <c r="M527" s="19">
        <v>0</v>
      </c>
      <c r="N527" s="6">
        <f t="shared" si="8"/>
        <v>125339</v>
      </c>
    </row>
    <row r="528" spans="1:14" x14ac:dyDescent="0.25">
      <c r="A528" s="9">
        <v>525</v>
      </c>
      <c r="B528" s="21" t="s">
        <v>536</v>
      </c>
      <c r="C528" s="19">
        <v>1161314</v>
      </c>
      <c r="D528" s="19">
        <v>249731</v>
      </c>
      <c r="E528" s="19">
        <f>+'JUNIO ORD'!E528+'1ER AJ IEPS 2022'!C528</f>
        <v>13228</v>
      </c>
      <c r="F528" s="19">
        <v>20295</v>
      </c>
      <c r="G528" s="19">
        <v>11328</v>
      </c>
      <c r="H528" s="19">
        <v>9495</v>
      </c>
      <c r="I528" s="19">
        <v>9623</v>
      </c>
      <c r="J528" s="19">
        <v>1686</v>
      </c>
      <c r="K528" s="19">
        <v>3204</v>
      </c>
      <c r="L528" s="19">
        <v>72625</v>
      </c>
      <c r="M528" s="19">
        <v>0</v>
      </c>
      <c r="N528" s="6">
        <f t="shared" si="8"/>
        <v>1552529</v>
      </c>
    </row>
    <row r="529" spans="1:14" x14ac:dyDescent="0.25">
      <c r="A529" s="9">
        <v>526</v>
      </c>
      <c r="B529" s="21" t="s">
        <v>537</v>
      </c>
      <c r="C529" s="19">
        <v>990756</v>
      </c>
      <c r="D529" s="19">
        <v>216097</v>
      </c>
      <c r="E529" s="19">
        <f>+'JUNIO ORD'!E529+'1ER AJ IEPS 2022'!C529</f>
        <v>13373</v>
      </c>
      <c r="F529" s="19">
        <v>22639</v>
      </c>
      <c r="G529" s="19">
        <v>15038</v>
      </c>
      <c r="H529" s="19">
        <v>8071</v>
      </c>
      <c r="I529" s="19">
        <v>10144</v>
      </c>
      <c r="J529" s="19">
        <v>1518</v>
      </c>
      <c r="K529" s="19">
        <v>2695</v>
      </c>
      <c r="L529" s="19">
        <v>0</v>
      </c>
      <c r="M529" s="19">
        <v>0</v>
      </c>
      <c r="N529" s="6">
        <f t="shared" si="8"/>
        <v>1280331</v>
      </c>
    </row>
    <row r="530" spans="1:14" x14ac:dyDescent="0.25">
      <c r="A530" s="9">
        <v>527</v>
      </c>
      <c r="B530" s="21" t="s">
        <v>538</v>
      </c>
      <c r="C530" s="19">
        <v>313860</v>
      </c>
      <c r="D530" s="19">
        <v>100182</v>
      </c>
      <c r="E530" s="19">
        <f>+'JUNIO ORD'!E530+'1ER AJ IEPS 2022'!C530</f>
        <v>4457</v>
      </c>
      <c r="F530" s="19">
        <v>7585</v>
      </c>
      <c r="G530" s="19">
        <v>2238</v>
      </c>
      <c r="H530" s="19">
        <v>2572</v>
      </c>
      <c r="I530" s="19">
        <v>2288</v>
      </c>
      <c r="J530" s="19">
        <v>532</v>
      </c>
      <c r="K530" s="19">
        <v>855</v>
      </c>
      <c r="L530" s="19">
        <v>0</v>
      </c>
      <c r="M530" s="19">
        <v>0</v>
      </c>
      <c r="N530" s="6">
        <f t="shared" si="8"/>
        <v>434569</v>
      </c>
    </row>
    <row r="531" spans="1:14" x14ac:dyDescent="0.25">
      <c r="A531" s="9">
        <v>528</v>
      </c>
      <c r="B531" s="21" t="s">
        <v>539</v>
      </c>
      <c r="C531" s="19">
        <v>251302</v>
      </c>
      <c r="D531" s="19">
        <v>48135</v>
      </c>
      <c r="E531" s="19">
        <f>+'JUNIO ORD'!E531+'1ER AJ IEPS 2022'!C531</f>
        <v>3555</v>
      </c>
      <c r="F531" s="19">
        <v>4681</v>
      </c>
      <c r="G531" s="19">
        <v>813</v>
      </c>
      <c r="H531" s="19">
        <v>2275</v>
      </c>
      <c r="I531" s="19">
        <v>1729</v>
      </c>
      <c r="J531" s="19">
        <v>342</v>
      </c>
      <c r="K531" s="19">
        <v>835</v>
      </c>
      <c r="L531" s="19">
        <v>5897</v>
      </c>
      <c r="M531" s="19">
        <v>0</v>
      </c>
      <c r="N531" s="6">
        <f t="shared" si="8"/>
        <v>319564</v>
      </c>
    </row>
    <row r="532" spans="1:14" x14ac:dyDescent="0.25">
      <c r="A532" s="9">
        <v>529</v>
      </c>
      <c r="B532" s="21" t="s">
        <v>540</v>
      </c>
      <c r="C532" s="19">
        <v>149410</v>
      </c>
      <c r="D532" s="19">
        <v>48124</v>
      </c>
      <c r="E532" s="19">
        <f>+'JUNIO ORD'!E532+'1ER AJ IEPS 2022'!C532</f>
        <v>2367</v>
      </c>
      <c r="F532" s="19">
        <v>5837</v>
      </c>
      <c r="G532" s="19">
        <v>1310</v>
      </c>
      <c r="H532" s="19">
        <v>967</v>
      </c>
      <c r="I532" s="19">
        <v>862</v>
      </c>
      <c r="J532" s="19">
        <v>368</v>
      </c>
      <c r="K532" s="19">
        <v>218</v>
      </c>
      <c r="L532" s="19">
        <v>0</v>
      </c>
      <c r="M532" s="19">
        <v>0</v>
      </c>
      <c r="N532" s="6">
        <f t="shared" si="8"/>
        <v>209463</v>
      </c>
    </row>
    <row r="533" spans="1:14" x14ac:dyDescent="0.25">
      <c r="A533" s="9">
        <v>530</v>
      </c>
      <c r="B533" s="21" t="s">
        <v>541</v>
      </c>
      <c r="C533" s="19">
        <v>348182</v>
      </c>
      <c r="D533" s="19">
        <v>101643</v>
      </c>
      <c r="E533" s="19">
        <f>+'JUNIO ORD'!E533+'1ER AJ IEPS 2022'!C533</f>
        <v>4737</v>
      </c>
      <c r="F533" s="19">
        <v>8863</v>
      </c>
      <c r="G533" s="19">
        <v>3513</v>
      </c>
      <c r="H533" s="19">
        <v>2702</v>
      </c>
      <c r="I533" s="19">
        <v>2758</v>
      </c>
      <c r="J533" s="19">
        <v>625</v>
      </c>
      <c r="K533" s="19">
        <v>851</v>
      </c>
      <c r="L533" s="19">
        <v>32255</v>
      </c>
      <c r="M533" s="19">
        <v>0</v>
      </c>
      <c r="N533" s="6">
        <f t="shared" si="8"/>
        <v>506129</v>
      </c>
    </row>
    <row r="534" spans="1:14" x14ac:dyDescent="0.25">
      <c r="A534" s="9">
        <v>531</v>
      </c>
      <c r="B534" s="21" t="s">
        <v>542</v>
      </c>
      <c r="C534" s="19">
        <v>208060</v>
      </c>
      <c r="D534" s="19">
        <v>49953</v>
      </c>
      <c r="E534" s="19">
        <f>+'JUNIO ORD'!E534+'1ER AJ IEPS 2022'!C534</f>
        <v>3039</v>
      </c>
      <c r="F534" s="19">
        <v>6116</v>
      </c>
      <c r="G534" s="19">
        <v>2376</v>
      </c>
      <c r="H534" s="19">
        <v>1568</v>
      </c>
      <c r="I534" s="19">
        <v>1667</v>
      </c>
      <c r="J534" s="19">
        <v>395</v>
      </c>
      <c r="K534" s="19">
        <v>468</v>
      </c>
      <c r="L534" s="19">
        <v>0</v>
      </c>
      <c r="M534" s="19">
        <v>0</v>
      </c>
      <c r="N534" s="6">
        <f t="shared" si="8"/>
        <v>273642</v>
      </c>
    </row>
    <row r="535" spans="1:14" x14ac:dyDescent="0.25">
      <c r="A535" s="9">
        <v>532</v>
      </c>
      <c r="B535" s="21" t="s">
        <v>543</v>
      </c>
      <c r="C535" s="19">
        <v>299774</v>
      </c>
      <c r="D535" s="19">
        <v>126462</v>
      </c>
      <c r="E535" s="19">
        <f>+'JUNIO ORD'!E535+'1ER AJ IEPS 2022'!C535</f>
        <v>4309</v>
      </c>
      <c r="F535" s="19">
        <v>8560</v>
      </c>
      <c r="G535" s="19">
        <v>3646</v>
      </c>
      <c r="H535" s="19">
        <v>2271</v>
      </c>
      <c r="I535" s="19">
        <v>2521</v>
      </c>
      <c r="J535" s="19">
        <v>559</v>
      </c>
      <c r="K535" s="19">
        <v>686</v>
      </c>
      <c r="L535" s="19">
        <v>0</v>
      </c>
      <c r="M535" s="19">
        <v>0</v>
      </c>
      <c r="N535" s="6">
        <f t="shared" si="8"/>
        <v>448788</v>
      </c>
    </row>
    <row r="536" spans="1:14" x14ac:dyDescent="0.25">
      <c r="A536" s="9">
        <v>533</v>
      </c>
      <c r="B536" s="21" t="s">
        <v>544</v>
      </c>
      <c r="C536" s="19">
        <v>245088</v>
      </c>
      <c r="D536" s="19">
        <v>90648</v>
      </c>
      <c r="E536" s="19">
        <f>+'JUNIO ORD'!E536+'1ER AJ IEPS 2022'!C536</f>
        <v>3486</v>
      </c>
      <c r="F536" s="19">
        <v>7036</v>
      </c>
      <c r="G536" s="19">
        <v>2468</v>
      </c>
      <c r="H536" s="19">
        <v>1838</v>
      </c>
      <c r="I536" s="19">
        <v>1844</v>
      </c>
      <c r="J536" s="19">
        <v>451</v>
      </c>
      <c r="K536" s="19">
        <v>549</v>
      </c>
      <c r="L536" s="19">
        <v>10971</v>
      </c>
      <c r="M536" s="19">
        <v>0</v>
      </c>
      <c r="N536" s="6">
        <f t="shared" si="8"/>
        <v>364379</v>
      </c>
    </row>
    <row r="537" spans="1:14" x14ac:dyDescent="0.25">
      <c r="A537" s="9">
        <v>534</v>
      </c>
      <c r="B537" s="21" t="s">
        <v>545</v>
      </c>
      <c r="C537" s="19">
        <v>305794</v>
      </c>
      <c r="D537" s="19">
        <v>71453</v>
      </c>
      <c r="E537" s="19">
        <f>+'JUNIO ORD'!E537+'1ER AJ IEPS 2022'!C537</f>
        <v>4231</v>
      </c>
      <c r="F537" s="19">
        <v>8459</v>
      </c>
      <c r="G537" s="19">
        <v>3135</v>
      </c>
      <c r="H537" s="19">
        <v>2296</v>
      </c>
      <c r="I537" s="19">
        <v>2348</v>
      </c>
      <c r="J537" s="19">
        <v>565</v>
      </c>
      <c r="K537" s="19">
        <v>692</v>
      </c>
      <c r="L537" s="19">
        <v>3861</v>
      </c>
      <c r="M537" s="19">
        <v>0</v>
      </c>
      <c r="N537" s="6">
        <f t="shared" si="8"/>
        <v>402834</v>
      </c>
    </row>
    <row r="538" spans="1:14" x14ac:dyDescent="0.25">
      <c r="A538" s="9">
        <v>535</v>
      </c>
      <c r="B538" s="21" t="s">
        <v>546</v>
      </c>
      <c r="C538" s="19">
        <v>368114</v>
      </c>
      <c r="D538" s="19">
        <v>55242</v>
      </c>
      <c r="E538" s="19">
        <f>+'JUNIO ORD'!E538+'1ER AJ IEPS 2022'!C538</f>
        <v>5042</v>
      </c>
      <c r="F538" s="19">
        <v>8360</v>
      </c>
      <c r="G538" s="19">
        <v>2903</v>
      </c>
      <c r="H538" s="19">
        <v>3039</v>
      </c>
      <c r="I538" s="19">
        <v>2829</v>
      </c>
      <c r="J538" s="19">
        <v>524</v>
      </c>
      <c r="K538" s="19">
        <v>1028</v>
      </c>
      <c r="L538" s="19">
        <v>718</v>
      </c>
      <c r="M538" s="19">
        <v>0</v>
      </c>
      <c r="N538" s="6">
        <f t="shared" si="8"/>
        <v>447799</v>
      </c>
    </row>
    <row r="539" spans="1:14" x14ac:dyDescent="0.25">
      <c r="A539" s="9">
        <v>536</v>
      </c>
      <c r="B539" s="21" t="s">
        <v>547</v>
      </c>
      <c r="C539" s="19">
        <v>92124</v>
      </c>
      <c r="D539" s="19">
        <v>38875</v>
      </c>
      <c r="E539" s="19">
        <f>+'JUNIO ORD'!E539+'1ER AJ IEPS 2022'!C539</f>
        <v>1538</v>
      </c>
      <c r="F539" s="19">
        <v>3889</v>
      </c>
      <c r="G539" s="19">
        <v>409</v>
      </c>
      <c r="H539" s="19">
        <v>577</v>
      </c>
      <c r="I539" s="19">
        <v>349</v>
      </c>
      <c r="J539" s="19">
        <v>271</v>
      </c>
      <c r="K539" s="19">
        <v>117</v>
      </c>
      <c r="L539" s="19">
        <v>0</v>
      </c>
      <c r="M539" s="19">
        <v>0</v>
      </c>
      <c r="N539" s="6">
        <f t="shared" si="8"/>
        <v>138149</v>
      </c>
    </row>
    <row r="540" spans="1:14" x14ac:dyDescent="0.25">
      <c r="A540" s="9">
        <v>537</v>
      </c>
      <c r="B540" s="21" t="s">
        <v>548</v>
      </c>
      <c r="C540" s="19">
        <v>617086</v>
      </c>
      <c r="D540" s="19">
        <v>182757</v>
      </c>
      <c r="E540" s="19">
        <f>+'JUNIO ORD'!E540+'1ER AJ IEPS 2022'!C540</f>
        <v>8559</v>
      </c>
      <c r="F540" s="19">
        <v>18128</v>
      </c>
      <c r="G540" s="19">
        <v>6060</v>
      </c>
      <c r="H540" s="19">
        <v>4478</v>
      </c>
      <c r="I540" s="19">
        <v>4429</v>
      </c>
      <c r="J540" s="19">
        <v>1171</v>
      </c>
      <c r="K540" s="19">
        <v>1288</v>
      </c>
      <c r="L540" s="19">
        <v>98522</v>
      </c>
      <c r="M540" s="19">
        <v>0</v>
      </c>
      <c r="N540" s="6">
        <f t="shared" si="8"/>
        <v>942478</v>
      </c>
    </row>
    <row r="541" spans="1:14" x14ac:dyDescent="0.25">
      <c r="A541" s="9">
        <v>538</v>
      </c>
      <c r="B541" s="21" t="s">
        <v>549</v>
      </c>
      <c r="C541" s="19">
        <v>124042</v>
      </c>
      <c r="D541" s="19">
        <v>53778</v>
      </c>
      <c r="E541" s="19">
        <f>+'JUNIO ORD'!E541+'1ER AJ IEPS 2022'!C541</f>
        <v>1994</v>
      </c>
      <c r="F541" s="19">
        <v>4821</v>
      </c>
      <c r="G541" s="19">
        <v>646</v>
      </c>
      <c r="H541" s="19">
        <v>818</v>
      </c>
      <c r="I541" s="19">
        <v>563</v>
      </c>
      <c r="J541" s="19">
        <v>303</v>
      </c>
      <c r="K541" s="19">
        <v>191</v>
      </c>
      <c r="L541" s="19">
        <v>3647</v>
      </c>
      <c r="M541" s="19">
        <v>0</v>
      </c>
      <c r="N541" s="6">
        <f t="shared" si="8"/>
        <v>190803</v>
      </c>
    </row>
    <row r="542" spans="1:14" x14ac:dyDescent="0.25">
      <c r="A542" s="9">
        <v>539</v>
      </c>
      <c r="B542" s="21" t="s">
        <v>550</v>
      </c>
      <c r="C542" s="19">
        <v>339532</v>
      </c>
      <c r="D542" s="19">
        <v>105599</v>
      </c>
      <c r="E542" s="19">
        <f>+'JUNIO ORD'!E542+'1ER AJ IEPS 2022'!C542</f>
        <v>4570</v>
      </c>
      <c r="F542" s="19">
        <v>7766</v>
      </c>
      <c r="G542" s="19">
        <v>5783</v>
      </c>
      <c r="H542" s="19">
        <v>2760</v>
      </c>
      <c r="I542" s="19">
        <v>3680</v>
      </c>
      <c r="J542" s="19">
        <v>511</v>
      </c>
      <c r="K542" s="19">
        <v>921</v>
      </c>
      <c r="L542" s="19">
        <v>0</v>
      </c>
      <c r="M542" s="19">
        <v>0</v>
      </c>
      <c r="N542" s="6">
        <f t="shared" si="8"/>
        <v>471122</v>
      </c>
    </row>
    <row r="543" spans="1:14" x14ac:dyDescent="0.25">
      <c r="A543" s="9">
        <v>540</v>
      </c>
      <c r="B543" s="21" t="s">
        <v>551</v>
      </c>
      <c r="C543" s="19">
        <v>757064</v>
      </c>
      <c r="D543" s="19">
        <v>205069</v>
      </c>
      <c r="E543" s="19">
        <f>+'JUNIO ORD'!E543+'1ER AJ IEPS 2022'!C543</f>
        <v>9836</v>
      </c>
      <c r="F543" s="19">
        <v>13680</v>
      </c>
      <c r="G543" s="19">
        <v>7621</v>
      </c>
      <c r="H543" s="19">
        <v>6579</v>
      </c>
      <c r="I543" s="19">
        <v>6795</v>
      </c>
      <c r="J543" s="19">
        <v>1089</v>
      </c>
      <c r="K543" s="19">
        <v>2357</v>
      </c>
      <c r="L543" s="19">
        <v>61341</v>
      </c>
      <c r="M543" s="19">
        <v>0</v>
      </c>
      <c r="N543" s="6">
        <f t="shared" si="8"/>
        <v>1071431</v>
      </c>
    </row>
    <row r="544" spans="1:14" x14ac:dyDescent="0.25">
      <c r="A544" s="9">
        <v>541</v>
      </c>
      <c r="B544" s="21" t="s">
        <v>552</v>
      </c>
      <c r="C544" s="19">
        <v>152492</v>
      </c>
      <c r="D544" s="19">
        <v>58916</v>
      </c>
      <c r="E544" s="19">
        <f>+'JUNIO ORD'!E544+'1ER AJ IEPS 2022'!C544</f>
        <v>2268</v>
      </c>
      <c r="F544" s="19">
        <v>5558</v>
      </c>
      <c r="G544" s="19">
        <v>1413</v>
      </c>
      <c r="H544" s="19">
        <v>995</v>
      </c>
      <c r="I544" s="19">
        <v>917</v>
      </c>
      <c r="J544" s="19">
        <v>347</v>
      </c>
      <c r="K544" s="19">
        <v>234</v>
      </c>
      <c r="L544" s="19">
        <v>0</v>
      </c>
      <c r="M544" s="19">
        <v>0</v>
      </c>
      <c r="N544" s="6">
        <f t="shared" si="8"/>
        <v>223140</v>
      </c>
    </row>
    <row r="545" spans="1:14" x14ac:dyDescent="0.25">
      <c r="A545" s="9">
        <v>542</v>
      </c>
      <c r="B545" s="21" t="s">
        <v>553</v>
      </c>
      <c r="C545" s="19">
        <v>121792</v>
      </c>
      <c r="D545" s="19">
        <v>58935</v>
      </c>
      <c r="E545" s="19">
        <f>+'JUNIO ORD'!E545+'1ER AJ IEPS 2022'!C545</f>
        <v>1953</v>
      </c>
      <c r="F545" s="19">
        <v>5002</v>
      </c>
      <c r="G545" s="19">
        <v>803</v>
      </c>
      <c r="H545" s="19">
        <v>759</v>
      </c>
      <c r="I545" s="19">
        <v>562</v>
      </c>
      <c r="J545" s="19">
        <v>310</v>
      </c>
      <c r="K545" s="19">
        <v>157</v>
      </c>
      <c r="L545" s="19">
        <v>2915</v>
      </c>
      <c r="M545" s="19">
        <v>0</v>
      </c>
      <c r="N545" s="6">
        <f t="shared" si="8"/>
        <v>193188</v>
      </c>
    </row>
    <row r="546" spans="1:14" x14ac:dyDescent="0.25">
      <c r="A546" s="9">
        <v>543</v>
      </c>
      <c r="B546" s="21" t="s">
        <v>554</v>
      </c>
      <c r="C546" s="19">
        <v>438308</v>
      </c>
      <c r="D546" s="19">
        <v>101979</v>
      </c>
      <c r="E546" s="19">
        <f>+'JUNIO ORD'!E546+'1ER AJ IEPS 2022'!C546</f>
        <v>6170</v>
      </c>
      <c r="F546" s="19">
        <v>10166</v>
      </c>
      <c r="G546" s="19">
        <v>5710</v>
      </c>
      <c r="H546" s="19">
        <v>3637</v>
      </c>
      <c r="I546" s="19">
        <v>4217</v>
      </c>
      <c r="J546" s="19">
        <v>725</v>
      </c>
      <c r="K546" s="19">
        <v>1227</v>
      </c>
      <c r="L546" s="19">
        <v>0</v>
      </c>
      <c r="M546" s="19">
        <v>0</v>
      </c>
      <c r="N546" s="6">
        <f t="shared" si="8"/>
        <v>572139</v>
      </c>
    </row>
    <row r="547" spans="1:14" x14ac:dyDescent="0.25">
      <c r="A547" s="9">
        <v>544</v>
      </c>
      <c r="B547" s="21" t="s">
        <v>555</v>
      </c>
      <c r="C547" s="19">
        <v>150500</v>
      </c>
      <c r="D547" s="19">
        <v>49244</v>
      </c>
      <c r="E547" s="19">
        <f>+'JUNIO ORD'!E547+'1ER AJ IEPS 2022'!C547</f>
        <v>2180</v>
      </c>
      <c r="F547" s="19">
        <v>4859</v>
      </c>
      <c r="G547" s="19">
        <v>933</v>
      </c>
      <c r="H547" s="19">
        <v>1059</v>
      </c>
      <c r="I547" s="19">
        <v>834</v>
      </c>
      <c r="J547" s="19">
        <v>305</v>
      </c>
      <c r="K547" s="19">
        <v>287</v>
      </c>
      <c r="L547" s="19">
        <v>0</v>
      </c>
      <c r="M547" s="19">
        <v>0</v>
      </c>
      <c r="N547" s="6">
        <f t="shared" si="8"/>
        <v>210201</v>
      </c>
    </row>
    <row r="548" spans="1:14" x14ac:dyDescent="0.25">
      <c r="A548" s="9">
        <v>545</v>
      </c>
      <c r="B548" s="21" t="s">
        <v>556</v>
      </c>
      <c r="C548" s="19">
        <v>1057654</v>
      </c>
      <c r="D548" s="19">
        <v>374457</v>
      </c>
      <c r="E548" s="19">
        <f>+'JUNIO ORD'!E548+'1ER AJ IEPS 2022'!C548</f>
        <v>15468</v>
      </c>
      <c r="F548" s="19">
        <v>31789</v>
      </c>
      <c r="G548" s="19">
        <v>9219</v>
      </c>
      <c r="H548" s="19">
        <v>7870</v>
      </c>
      <c r="I548" s="19">
        <v>7307</v>
      </c>
      <c r="J548" s="19">
        <v>1994</v>
      </c>
      <c r="K548" s="19">
        <v>2313</v>
      </c>
      <c r="L548" s="19">
        <v>0</v>
      </c>
      <c r="M548" s="19">
        <v>0</v>
      </c>
      <c r="N548" s="6">
        <f t="shared" si="8"/>
        <v>1508071</v>
      </c>
    </row>
    <row r="549" spans="1:14" x14ac:dyDescent="0.25">
      <c r="A549" s="9">
        <v>546</v>
      </c>
      <c r="B549" s="21" t="s">
        <v>557</v>
      </c>
      <c r="C549" s="19">
        <v>529604</v>
      </c>
      <c r="D549" s="19">
        <v>124616</v>
      </c>
      <c r="E549" s="19">
        <f>+'JUNIO ORD'!E549+'1ER AJ IEPS 2022'!C549</f>
        <v>7346</v>
      </c>
      <c r="F549" s="19">
        <v>10451</v>
      </c>
      <c r="G549" s="19">
        <v>5766</v>
      </c>
      <c r="H549" s="19">
        <v>4633</v>
      </c>
      <c r="I549" s="19">
        <v>4944</v>
      </c>
      <c r="J549" s="19">
        <v>860</v>
      </c>
      <c r="K549" s="19">
        <v>1650</v>
      </c>
      <c r="L549" s="19">
        <v>0</v>
      </c>
      <c r="M549" s="19">
        <v>0</v>
      </c>
      <c r="N549" s="6">
        <f t="shared" si="8"/>
        <v>689870</v>
      </c>
    </row>
    <row r="550" spans="1:14" x14ac:dyDescent="0.25">
      <c r="A550" s="9">
        <v>547</v>
      </c>
      <c r="B550" s="21" t="s">
        <v>558</v>
      </c>
      <c r="C550" s="19">
        <v>131808</v>
      </c>
      <c r="D550" s="19">
        <v>52166</v>
      </c>
      <c r="E550" s="19">
        <f>+'JUNIO ORD'!E550+'1ER AJ IEPS 2022'!C550</f>
        <v>1978</v>
      </c>
      <c r="F550" s="19">
        <v>5145</v>
      </c>
      <c r="G550" s="19">
        <v>913</v>
      </c>
      <c r="H550" s="19">
        <v>813</v>
      </c>
      <c r="I550" s="19">
        <v>623</v>
      </c>
      <c r="J550" s="19">
        <v>314</v>
      </c>
      <c r="K550" s="19">
        <v>170</v>
      </c>
      <c r="L550" s="19">
        <v>0</v>
      </c>
      <c r="M550" s="19">
        <v>0</v>
      </c>
      <c r="N550" s="6">
        <f t="shared" si="8"/>
        <v>193930</v>
      </c>
    </row>
    <row r="551" spans="1:14" x14ac:dyDescent="0.25">
      <c r="A551" s="9">
        <v>548</v>
      </c>
      <c r="B551" s="21" t="s">
        <v>559</v>
      </c>
      <c r="C551" s="19">
        <v>258020</v>
      </c>
      <c r="D551" s="19">
        <v>93807</v>
      </c>
      <c r="E551" s="19">
        <f>+'JUNIO ORD'!E551+'1ER AJ IEPS 2022'!C551</f>
        <v>3522</v>
      </c>
      <c r="F551" s="19">
        <v>7730</v>
      </c>
      <c r="G551" s="19">
        <v>1754</v>
      </c>
      <c r="H551" s="19">
        <v>1812</v>
      </c>
      <c r="I551" s="19">
        <v>1496</v>
      </c>
      <c r="J551" s="19">
        <v>631</v>
      </c>
      <c r="K551" s="19">
        <v>494</v>
      </c>
      <c r="L551" s="19">
        <v>0</v>
      </c>
      <c r="M551" s="19">
        <v>0</v>
      </c>
      <c r="N551" s="6">
        <f t="shared" si="8"/>
        <v>369266</v>
      </c>
    </row>
    <row r="552" spans="1:14" x14ac:dyDescent="0.25">
      <c r="A552" s="9">
        <v>549</v>
      </c>
      <c r="B552" s="21" t="s">
        <v>560</v>
      </c>
      <c r="C552" s="19">
        <v>850908</v>
      </c>
      <c r="D552" s="19">
        <v>268180</v>
      </c>
      <c r="E552" s="19">
        <f>+'JUNIO ORD'!E552+'1ER AJ IEPS 2022'!C552</f>
        <v>11767</v>
      </c>
      <c r="F552" s="19">
        <v>26029</v>
      </c>
      <c r="G552" s="19">
        <v>10330</v>
      </c>
      <c r="H552" s="19">
        <v>6007</v>
      </c>
      <c r="I552" s="19">
        <v>6646</v>
      </c>
      <c r="J552" s="19">
        <v>1602</v>
      </c>
      <c r="K552" s="19">
        <v>1663</v>
      </c>
      <c r="L552" s="19">
        <v>49057</v>
      </c>
      <c r="M552" s="19">
        <v>0</v>
      </c>
      <c r="N552" s="6">
        <f t="shared" si="8"/>
        <v>1232189</v>
      </c>
    </row>
    <row r="553" spans="1:14" x14ac:dyDescent="0.25">
      <c r="A553" s="9">
        <v>550</v>
      </c>
      <c r="B553" s="21" t="s">
        <v>561</v>
      </c>
      <c r="C553" s="19">
        <v>551892</v>
      </c>
      <c r="D553" s="19">
        <v>89108</v>
      </c>
      <c r="E553" s="19">
        <f>+'JUNIO ORD'!E553+'1ER AJ IEPS 2022'!C553</f>
        <v>6956</v>
      </c>
      <c r="F553" s="19">
        <v>13109</v>
      </c>
      <c r="G553" s="19">
        <v>5228</v>
      </c>
      <c r="H553" s="19">
        <v>4224</v>
      </c>
      <c r="I553" s="19">
        <v>4188</v>
      </c>
      <c r="J553" s="19">
        <v>927</v>
      </c>
      <c r="K553" s="19">
        <v>1331</v>
      </c>
      <c r="L553" s="19">
        <v>24459</v>
      </c>
      <c r="M553" s="19">
        <v>0</v>
      </c>
      <c r="N553" s="6">
        <f t="shared" si="8"/>
        <v>701422</v>
      </c>
    </row>
    <row r="554" spans="1:14" x14ac:dyDescent="0.25">
      <c r="A554" s="9">
        <v>551</v>
      </c>
      <c r="B554" s="21" t="s">
        <v>562</v>
      </c>
      <c r="C554" s="19">
        <v>2910658</v>
      </c>
      <c r="D554" s="19">
        <v>646195</v>
      </c>
      <c r="E554" s="19">
        <f>+'JUNIO ORD'!E554+'1ER AJ IEPS 2022'!C554</f>
        <v>35334</v>
      </c>
      <c r="F554" s="19">
        <v>42069</v>
      </c>
      <c r="G554" s="19">
        <v>27643</v>
      </c>
      <c r="H554" s="19">
        <v>26063</v>
      </c>
      <c r="I554" s="19">
        <v>26630</v>
      </c>
      <c r="J554" s="19">
        <v>3208</v>
      </c>
      <c r="K554" s="19">
        <v>9697</v>
      </c>
      <c r="L554" s="19">
        <v>233059</v>
      </c>
      <c r="M554" s="19">
        <v>0</v>
      </c>
      <c r="N554" s="6">
        <f t="shared" si="8"/>
        <v>3960556</v>
      </c>
    </row>
    <row r="555" spans="1:14" x14ac:dyDescent="0.25">
      <c r="A555" s="9">
        <v>552</v>
      </c>
      <c r="B555" s="21" t="s">
        <v>563</v>
      </c>
      <c r="C555" s="19">
        <v>95620</v>
      </c>
      <c r="D555" s="19">
        <v>54965</v>
      </c>
      <c r="E555" s="19">
        <f>+'JUNIO ORD'!E555+'1ER AJ IEPS 2022'!C555</f>
        <v>1469</v>
      </c>
      <c r="F555" s="19">
        <v>3163</v>
      </c>
      <c r="G555" s="19">
        <v>373</v>
      </c>
      <c r="H555" s="19">
        <v>688</v>
      </c>
      <c r="I555" s="19">
        <v>460</v>
      </c>
      <c r="J555" s="19">
        <v>231</v>
      </c>
      <c r="K555" s="19">
        <v>189</v>
      </c>
      <c r="L555" s="19">
        <v>8420</v>
      </c>
      <c r="M555" s="19">
        <v>0</v>
      </c>
      <c r="N555" s="6">
        <f t="shared" si="8"/>
        <v>165578</v>
      </c>
    </row>
    <row r="556" spans="1:14" x14ac:dyDescent="0.25">
      <c r="A556" s="9">
        <v>553</v>
      </c>
      <c r="B556" s="21" t="s">
        <v>564</v>
      </c>
      <c r="C556" s="19">
        <v>1770374</v>
      </c>
      <c r="D556" s="19">
        <v>256486</v>
      </c>
      <c r="E556" s="19">
        <f>+'JUNIO ORD'!E556+'1ER AJ IEPS 2022'!C556</f>
        <v>22034</v>
      </c>
      <c r="F556" s="19">
        <v>21650</v>
      </c>
      <c r="G556" s="19">
        <v>11064</v>
      </c>
      <c r="H556" s="19">
        <v>16669</v>
      </c>
      <c r="I556" s="19">
        <v>15037</v>
      </c>
      <c r="J556" s="19">
        <v>1824</v>
      </c>
      <c r="K556" s="19">
        <v>6446</v>
      </c>
      <c r="L556" s="19">
        <v>0</v>
      </c>
      <c r="M556" s="19">
        <v>0</v>
      </c>
      <c r="N556" s="6">
        <f t="shared" si="8"/>
        <v>2121584</v>
      </c>
    </row>
    <row r="557" spans="1:14" x14ac:dyDescent="0.25">
      <c r="A557" s="9">
        <v>554</v>
      </c>
      <c r="B557" s="21" t="s">
        <v>565</v>
      </c>
      <c r="C557" s="19">
        <v>429502</v>
      </c>
      <c r="D557" s="19">
        <v>116602</v>
      </c>
      <c r="E557" s="19">
        <f>+'JUNIO ORD'!E557+'1ER AJ IEPS 2022'!C557</f>
        <v>5877</v>
      </c>
      <c r="F557" s="19">
        <v>12672</v>
      </c>
      <c r="G557" s="19">
        <v>5303</v>
      </c>
      <c r="H557" s="19">
        <v>3071</v>
      </c>
      <c r="I557" s="19">
        <v>3438</v>
      </c>
      <c r="J557" s="19">
        <v>880</v>
      </c>
      <c r="K557" s="19">
        <v>866</v>
      </c>
      <c r="L557" s="19">
        <v>4049</v>
      </c>
      <c r="M557" s="19">
        <v>0</v>
      </c>
      <c r="N557" s="6">
        <f t="shared" si="8"/>
        <v>582260</v>
      </c>
    </row>
    <row r="558" spans="1:14" x14ac:dyDescent="0.25">
      <c r="A558" s="9">
        <v>555</v>
      </c>
      <c r="B558" s="21" t="s">
        <v>566</v>
      </c>
      <c r="C558" s="19">
        <v>228706</v>
      </c>
      <c r="D558" s="19">
        <v>76522</v>
      </c>
      <c r="E558" s="19">
        <f>+'JUNIO ORD'!E558+'1ER AJ IEPS 2022'!C558</f>
        <v>3305</v>
      </c>
      <c r="F558" s="19">
        <v>6705</v>
      </c>
      <c r="G558" s="19">
        <v>3096</v>
      </c>
      <c r="H558" s="19">
        <v>1713</v>
      </c>
      <c r="I558" s="19">
        <v>2004</v>
      </c>
      <c r="J558" s="19">
        <v>431</v>
      </c>
      <c r="K558" s="19">
        <v>509</v>
      </c>
      <c r="L558" s="19">
        <v>0</v>
      </c>
      <c r="M558" s="19">
        <v>0</v>
      </c>
      <c r="N558" s="6">
        <f t="shared" si="8"/>
        <v>322991</v>
      </c>
    </row>
    <row r="559" spans="1:14" x14ac:dyDescent="0.25">
      <c r="A559" s="9">
        <v>556</v>
      </c>
      <c r="B559" s="21" t="s">
        <v>567</v>
      </c>
      <c r="C559" s="19">
        <v>90324</v>
      </c>
      <c r="D559" s="19">
        <v>39528</v>
      </c>
      <c r="E559" s="19">
        <f>+'JUNIO ORD'!E559+'1ER AJ IEPS 2022'!C559</f>
        <v>1494</v>
      </c>
      <c r="F559" s="19">
        <v>3484</v>
      </c>
      <c r="G559" s="19">
        <v>278</v>
      </c>
      <c r="H559" s="19">
        <v>613</v>
      </c>
      <c r="I559" s="19">
        <v>357</v>
      </c>
      <c r="J559" s="19">
        <v>234</v>
      </c>
      <c r="K559" s="19">
        <v>149</v>
      </c>
      <c r="L559" s="19">
        <v>2284</v>
      </c>
      <c r="M559" s="19">
        <v>0</v>
      </c>
      <c r="N559" s="6">
        <f t="shared" si="8"/>
        <v>138745</v>
      </c>
    </row>
    <row r="560" spans="1:14" x14ac:dyDescent="0.25">
      <c r="A560" s="9">
        <v>557</v>
      </c>
      <c r="B560" s="21" t="s">
        <v>568</v>
      </c>
      <c r="C560" s="19">
        <v>1509400</v>
      </c>
      <c r="D560" s="19">
        <v>386941</v>
      </c>
      <c r="E560" s="19">
        <f>+'JUNIO ORD'!E560+'1ER AJ IEPS 2022'!C560</f>
        <v>20264</v>
      </c>
      <c r="F560" s="19">
        <v>29567</v>
      </c>
      <c r="G560" s="19">
        <v>13348</v>
      </c>
      <c r="H560" s="19">
        <v>12987</v>
      </c>
      <c r="I560" s="19">
        <v>12656</v>
      </c>
      <c r="J560" s="19">
        <v>2436</v>
      </c>
      <c r="K560" s="19">
        <v>4577</v>
      </c>
      <c r="L560" s="19">
        <v>0</v>
      </c>
      <c r="M560" s="19">
        <v>0</v>
      </c>
      <c r="N560" s="6">
        <f t="shared" si="8"/>
        <v>1992176</v>
      </c>
    </row>
    <row r="561" spans="1:14" x14ac:dyDescent="0.25">
      <c r="A561" s="9">
        <v>558</v>
      </c>
      <c r="B561" s="21" t="s">
        <v>569</v>
      </c>
      <c r="C561" s="19">
        <v>123104</v>
      </c>
      <c r="D561" s="19">
        <v>32000</v>
      </c>
      <c r="E561" s="19">
        <f>+'JUNIO ORD'!E561+'1ER AJ IEPS 2022'!C561</f>
        <v>1865</v>
      </c>
      <c r="F561" s="19">
        <v>4366</v>
      </c>
      <c r="G561" s="19">
        <v>1249</v>
      </c>
      <c r="H561" s="19">
        <v>834</v>
      </c>
      <c r="I561" s="19">
        <v>815</v>
      </c>
      <c r="J561" s="19">
        <v>279</v>
      </c>
      <c r="K561" s="19">
        <v>210</v>
      </c>
      <c r="L561" s="19">
        <v>0</v>
      </c>
      <c r="M561" s="19">
        <v>0</v>
      </c>
      <c r="N561" s="6">
        <f t="shared" si="8"/>
        <v>164722</v>
      </c>
    </row>
    <row r="562" spans="1:14" x14ac:dyDescent="0.25">
      <c r="A562" s="9">
        <v>559</v>
      </c>
      <c r="B562" s="21" t="s">
        <v>570</v>
      </c>
      <c r="C562" s="19">
        <v>1472258</v>
      </c>
      <c r="D562" s="19">
        <v>255881</v>
      </c>
      <c r="E562" s="19">
        <f>+'JUNIO ORD'!E562+'1ER AJ IEPS 2022'!C562</f>
        <v>20218</v>
      </c>
      <c r="F562" s="19">
        <v>33468</v>
      </c>
      <c r="G562" s="19">
        <v>20915</v>
      </c>
      <c r="H562" s="19">
        <v>12144</v>
      </c>
      <c r="I562" s="19">
        <v>14652</v>
      </c>
      <c r="J562" s="19">
        <v>2316</v>
      </c>
      <c r="K562" s="19">
        <v>4093</v>
      </c>
      <c r="L562" s="19">
        <v>0</v>
      </c>
      <c r="M562" s="19">
        <v>0</v>
      </c>
      <c r="N562" s="6">
        <f t="shared" si="8"/>
        <v>1835945</v>
      </c>
    </row>
    <row r="563" spans="1:14" x14ac:dyDescent="0.25">
      <c r="A563" s="9">
        <v>560</v>
      </c>
      <c r="B563" s="21" t="s">
        <v>571</v>
      </c>
      <c r="C563" s="19">
        <v>669648</v>
      </c>
      <c r="D563" s="19">
        <v>157308</v>
      </c>
      <c r="E563" s="19">
        <f>+'JUNIO ORD'!E563+'1ER AJ IEPS 2022'!C563</f>
        <v>9094</v>
      </c>
      <c r="F563" s="19">
        <v>12876</v>
      </c>
      <c r="G563" s="19">
        <v>5833</v>
      </c>
      <c r="H563" s="19">
        <v>5847</v>
      </c>
      <c r="I563" s="19">
        <v>5719</v>
      </c>
      <c r="J563" s="19">
        <v>995</v>
      </c>
      <c r="K563" s="19">
        <v>2088</v>
      </c>
      <c r="L563" s="19">
        <v>0</v>
      </c>
      <c r="M563" s="19">
        <v>0</v>
      </c>
      <c r="N563" s="6">
        <f t="shared" si="8"/>
        <v>869408</v>
      </c>
    </row>
    <row r="564" spans="1:14" x14ac:dyDescent="0.25">
      <c r="A564" s="9">
        <v>561</v>
      </c>
      <c r="B564" s="21" t="s">
        <v>572</v>
      </c>
      <c r="C564" s="19">
        <v>422394</v>
      </c>
      <c r="D564" s="19">
        <v>194518</v>
      </c>
      <c r="E564" s="19">
        <f>+'JUNIO ORD'!E564+'1ER AJ IEPS 2022'!C564</f>
        <v>6547</v>
      </c>
      <c r="F564" s="19">
        <v>15907</v>
      </c>
      <c r="G564" s="19">
        <v>2645</v>
      </c>
      <c r="H564" s="19">
        <v>2775</v>
      </c>
      <c r="I564" s="19">
        <v>2095</v>
      </c>
      <c r="J564" s="19">
        <v>990</v>
      </c>
      <c r="K564" s="19">
        <v>652</v>
      </c>
      <c r="L564" s="19">
        <v>0</v>
      </c>
      <c r="M564" s="19">
        <v>0</v>
      </c>
      <c r="N564" s="6">
        <f t="shared" si="8"/>
        <v>648523</v>
      </c>
    </row>
    <row r="565" spans="1:14" x14ac:dyDescent="0.25">
      <c r="A565" s="9">
        <v>562</v>
      </c>
      <c r="B565" s="21" t="s">
        <v>573</v>
      </c>
      <c r="C565" s="19">
        <v>181002</v>
      </c>
      <c r="D565" s="19">
        <v>58864</v>
      </c>
      <c r="E565" s="19">
        <f>+'JUNIO ORD'!E565+'1ER AJ IEPS 2022'!C565</f>
        <v>2554</v>
      </c>
      <c r="F565" s="19">
        <v>4918</v>
      </c>
      <c r="G565" s="19">
        <v>1527</v>
      </c>
      <c r="H565" s="19">
        <v>1391</v>
      </c>
      <c r="I565" s="19">
        <v>1293</v>
      </c>
      <c r="J565" s="19">
        <v>336</v>
      </c>
      <c r="K565" s="19">
        <v>429</v>
      </c>
      <c r="L565" s="19">
        <v>5975</v>
      </c>
      <c r="M565" s="19">
        <v>0</v>
      </c>
      <c r="N565" s="6">
        <f t="shared" si="8"/>
        <v>258289</v>
      </c>
    </row>
    <row r="566" spans="1:14" x14ac:dyDescent="0.25">
      <c r="A566" s="9">
        <v>563</v>
      </c>
      <c r="B566" s="21" t="s">
        <v>574</v>
      </c>
      <c r="C566" s="19">
        <v>134858</v>
      </c>
      <c r="D566" s="19">
        <v>46057</v>
      </c>
      <c r="E566" s="19">
        <f>+'JUNIO ORD'!E566+'1ER AJ IEPS 2022'!C566</f>
        <v>2137</v>
      </c>
      <c r="F566" s="19">
        <v>5339</v>
      </c>
      <c r="G566" s="19">
        <v>1105</v>
      </c>
      <c r="H566" s="19">
        <v>861</v>
      </c>
      <c r="I566" s="19">
        <v>735</v>
      </c>
      <c r="J566" s="19">
        <v>343</v>
      </c>
      <c r="K566" s="19">
        <v>189</v>
      </c>
      <c r="L566" s="19">
        <v>5893</v>
      </c>
      <c r="M566" s="19">
        <v>0</v>
      </c>
      <c r="N566" s="6">
        <f t="shared" si="8"/>
        <v>197517</v>
      </c>
    </row>
    <row r="567" spans="1:14" x14ac:dyDescent="0.25">
      <c r="A567" s="9">
        <v>564</v>
      </c>
      <c r="B567" s="21" t="s">
        <v>575</v>
      </c>
      <c r="C567" s="19">
        <v>191300</v>
      </c>
      <c r="D567" s="19">
        <v>66976</v>
      </c>
      <c r="E567" s="19">
        <f>+'JUNIO ORD'!E567+'1ER AJ IEPS 2022'!C567</f>
        <v>2694</v>
      </c>
      <c r="F567" s="19">
        <v>6598</v>
      </c>
      <c r="G567" s="19">
        <v>1073</v>
      </c>
      <c r="H567" s="19">
        <v>1251</v>
      </c>
      <c r="I567" s="19">
        <v>915</v>
      </c>
      <c r="J567" s="19">
        <v>401</v>
      </c>
      <c r="K567" s="19">
        <v>303</v>
      </c>
      <c r="L567" s="19">
        <v>0</v>
      </c>
      <c r="M567" s="19">
        <v>0</v>
      </c>
      <c r="N567" s="6">
        <f t="shared" si="8"/>
        <v>271511</v>
      </c>
    </row>
    <row r="568" spans="1:14" x14ac:dyDescent="0.25">
      <c r="A568" s="9">
        <v>565</v>
      </c>
      <c r="B568" s="21" t="s">
        <v>576</v>
      </c>
      <c r="C568" s="19">
        <v>4086822</v>
      </c>
      <c r="D568" s="19">
        <v>852816</v>
      </c>
      <c r="E568" s="19">
        <f>+'JUNIO ORD'!E568+'1ER AJ IEPS 2022'!C568</f>
        <v>50236</v>
      </c>
      <c r="F568" s="19">
        <v>55388</v>
      </c>
      <c r="G568" s="19">
        <v>41891</v>
      </c>
      <c r="H568" s="19">
        <v>37474</v>
      </c>
      <c r="I568" s="19">
        <v>39767</v>
      </c>
      <c r="J568" s="19">
        <v>3747</v>
      </c>
      <c r="K568" s="19">
        <v>14232</v>
      </c>
      <c r="L568" s="19">
        <v>0</v>
      </c>
      <c r="M568" s="19">
        <v>0</v>
      </c>
      <c r="N568" s="6">
        <f t="shared" si="8"/>
        <v>5182373</v>
      </c>
    </row>
    <row r="569" spans="1:14" x14ac:dyDescent="0.25">
      <c r="A569" s="9">
        <v>566</v>
      </c>
      <c r="B569" s="21" t="s">
        <v>577</v>
      </c>
      <c r="C569" s="19">
        <v>261122</v>
      </c>
      <c r="D569" s="19">
        <v>67111</v>
      </c>
      <c r="E569" s="19">
        <f>+'JUNIO ORD'!E569+'1ER AJ IEPS 2022'!C569</f>
        <v>3790</v>
      </c>
      <c r="F569" s="19">
        <v>8458</v>
      </c>
      <c r="G569" s="19">
        <v>2814</v>
      </c>
      <c r="H569" s="19">
        <v>1836</v>
      </c>
      <c r="I569" s="19">
        <v>1893</v>
      </c>
      <c r="J569" s="19">
        <v>529</v>
      </c>
      <c r="K569" s="19">
        <v>497</v>
      </c>
      <c r="L569" s="19">
        <v>7201</v>
      </c>
      <c r="M569" s="19">
        <v>0</v>
      </c>
      <c r="N569" s="6">
        <f t="shared" si="8"/>
        <v>355251</v>
      </c>
    </row>
    <row r="570" spans="1:14" x14ac:dyDescent="0.25">
      <c r="A570" s="9">
        <v>567</v>
      </c>
      <c r="B570" s="21" t="s">
        <v>578</v>
      </c>
      <c r="C570" s="19">
        <v>261318</v>
      </c>
      <c r="D570" s="19">
        <v>59551</v>
      </c>
      <c r="E570" s="19">
        <f>+'JUNIO ORD'!E570+'1ER AJ IEPS 2022'!C570</f>
        <v>3838</v>
      </c>
      <c r="F570" s="19">
        <v>8027</v>
      </c>
      <c r="G570" s="19">
        <v>3012</v>
      </c>
      <c r="H570" s="19">
        <v>1920</v>
      </c>
      <c r="I570" s="19">
        <v>2066</v>
      </c>
      <c r="J570" s="19">
        <v>537</v>
      </c>
      <c r="K570" s="19">
        <v>552</v>
      </c>
      <c r="L570" s="19">
        <v>0</v>
      </c>
      <c r="M570" s="19">
        <v>0</v>
      </c>
      <c r="N570" s="6">
        <f t="shared" si="8"/>
        <v>340821</v>
      </c>
    </row>
    <row r="571" spans="1:14" x14ac:dyDescent="0.25">
      <c r="A571" s="9">
        <v>568</v>
      </c>
      <c r="B571" s="21" t="s">
        <v>579</v>
      </c>
      <c r="C571" s="19">
        <v>153946</v>
      </c>
      <c r="D571" s="19">
        <v>70450</v>
      </c>
      <c r="E571" s="19">
        <f>+'JUNIO ORD'!E571+'1ER AJ IEPS 2022'!C571</f>
        <v>2243</v>
      </c>
      <c r="F571" s="19">
        <v>4646</v>
      </c>
      <c r="G571" s="19">
        <v>1532</v>
      </c>
      <c r="H571" s="19">
        <v>1138</v>
      </c>
      <c r="I571" s="19">
        <v>1130</v>
      </c>
      <c r="J571" s="19">
        <v>298</v>
      </c>
      <c r="K571" s="19">
        <v>332</v>
      </c>
      <c r="L571" s="19">
        <v>0</v>
      </c>
      <c r="M571" s="19">
        <v>0</v>
      </c>
      <c r="N571" s="6">
        <f t="shared" si="8"/>
        <v>235715</v>
      </c>
    </row>
    <row r="572" spans="1:14" x14ac:dyDescent="0.25">
      <c r="A572" s="9">
        <v>569</v>
      </c>
      <c r="B572" s="21" t="s">
        <v>580</v>
      </c>
      <c r="C572" s="19">
        <v>164176</v>
      </c>
      <c r="D572" s="19">
        <v>62013</v>
      </c>
      <c r="E572" s="19">
        <f>+'JUNIO ORD'!E572+'1ER AJ IEPS 2022'!C572</f>
        <v>2503</v>
      </c>
      <c r="F572" s="19">
        <v>6166</v>
      </c>
      <c r="G572" s="19">
        <v>1302</v>
      </c>
      <c r="H572" s="19">
        <v>1064</v>
      </c>
      <c r="I572" s="19">
        <v>901</v>
      </c>
      <c r="J572" s="19">
        <v>391</v>
      </c>
      <c r="K572" s="19">
        <v>245</v>
      </c>
      <c r="L572" s="19">
        <v>0</v>
      </c>
      <c r="M572" s="19">
        <v>0</v>
      </c>
      <c r="N572" s="6">
        <f t="shared" si="8"/>
        <v>238761</v>
      </c>
    </row>
    <row r="573" spans="1:14" ht="15.75" thickBot="1" x14ac:dyDescent="0.3">
      <c r="A573" s="9">
        <v>570</v>
      </c>
      <c r="B573" s="21" t="s">
        <v>581</v>
      </c>
      <c r="C573" s="19">
        <v>1943230</v>
      </c>
      <c r="D573" s="19">
        <v>433585</v>
      </c>
      <c r="E573" s="19">
        <f>+'JUNIO ORD'!E573+'1ER AJ IEPS 2022'!C573</f>
        <v>24942</v>
      </c>
      <c r="F573" s="19">
        <v>32572</v>
      </c>
      <c r="G573" s="19">
        <v>20066</v>
      </c>
      <c r="H573" s="19">
        <v>17192</v>
      </c>
      <c r="I573" s="19">
        <v>18049</v>
      </c>
      <c r="J573" s="19">
        <v>2490</v>
      </c>
      <c r="K573" s="19">
        <v>6265</v>
      </c>
      <c r="L573" s="19">
        <v>6917</v>
      </c>
      <c r="M573" s="19">
        <v>0</v>
      </c>
      <c r="N573" s="6">
        <f t="shared" si="8"/>
        <v>2505308</v>
      </c>
    </row>
    <row r="574" spans="1:14" ht="15.75" thickBot="1" x14ac:dyDescent="0.3">
      <c r="A574" s="12"/>
      <c r="B574" s="13"/>
      <c r="C574" s="22">
        <f>SUM(C4:C573)</f>
        <v>423496888</v>
      </c>
      <c r="D574" s="22">
        <f t="shared" ref="D574:L574" si="9">SUM(D4:D573)</f>
        <v>108336553</v>
      </c>
      <c r="E574" s="22">
        <f t="shared" si="9"/>
        <v>5630716</v>
      </c>
      <c r="F574" s="22">
        <f t="shared" si="9"/>
        <v>9005327</v>
      </c>
      <c r="G574" s="22">
        <f t="shared" si="9"/>
        <v>3739935</v>
      </c>
      <c r="H574" s="22">
        <f t="shared" si="9"/>
        <v>3497108</v>
      </c>
      <c r="I574" s="22">
        <f t="shared" si="9"/>
        <v>3421796</v>
      </c>
      <c r="J574" s="22">
        <f t="shared" si="9"/>
        <v>615213</v>
      </c>
      <c r="K574" s="22">
        <f t="shared" si="9"/>
        <v>1198650</v>
      </c>
      <c r="L574" s="22">
        <f t="shared" si="9"/>
        <v>12963466</v>
      </c>
      <c r="M574" s="22">
        <f>SUM(M4:M573)</f>
        <v>1174675</v>
      </c>
      <c r="N574" s="22">
        <f>SUM(N4:N573)</f>
        <v>573080327</v>
      </c>
    </row>
    <row r="575" spans="1:14" x14ac:dyDescent="0.25">
      <c r="B575" s="38" t="s">
        <v>582</v>
      </c>
      <c r="C575" s="38"/>
      <c r="D575" s="38"/>
      <c r="E575" s="38"/>
      <c r="F575" s="38"/>
      <c r="L575" s="14"/>
    </row>
    <row r="576" spans="1:14" x14ac:dyDescent="0.25">
      <c r="N576" s="24"/>
    </row>
    <row r="577" spans="3:14" hidden="1" x14ac:dyDescent="0.25">
      <c r="C577" s="24">
        <v>292433385.08999997</v>
      </c>
      <c r="D577" s="16">
        <v>139068047</v>
      </c>
      <c r="E577" s="16">
        <v>8241987.2000000002</v>
      </c>
      <c r="F577" s="26">
        <v>9973830</v>
      </c>
      <c r="G577" s="16">
        <v>8155574.6000000006</v>
      </c>
      <c r="H577" s="16">
        <v>1932504.4000000001</v>
      </c>
      <c r="I577" s="16">
        <v>7634258.8000000007</v>
      </c>
      <c r="J577" s="16">
        <v>562322.20000000007</v>
      </c>
    </row>
    <row r="578" spans="3:14" hidden="1" x14ac:dyDescent="0.25"/>
    <row r="579" spans="3:14" hidden="1" x14ac:dyDescent="0.25">
      <c r="C579" s="27">
        <f>+C574-C577</f>
        <v>131063502.91000003</v>
      </c>
      <c r="D579" s="27">
        <f t="shared" ref="D579:J579" si="10">+D574-D577</f>
        <v>-30731494</v>
      </c>
      <c r="E579" s="27">
        <f t="shared" si="10"/>
        <v>-2611271.2000000002</v>
      </c>
      <c r="F579" s="27">
        <f t="shared" si="10"/>
        <v>-968503</v>
      </c>
      <c r="G579" s="27">
        <f t="shared" si="10"/>
        <v>-4415639.6000000006</v>
      </c>
      <c r="H579" s="27">
        <f t="shared" si="10"/>
        <v>1564603.5999999999</v>
      </c>
      <c r="I579" s="27">
        <f t="shared" si="10"/>
        <v>-4212462.8000000007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3"/>
  <sheetViews>
    <sheetView zoomScaleNormal="100" workbookViewId="0">
      <pane xSplit="1" ySplit="3" topLeftCell="E566" activePane="bottomRight" state="frozen"/>
      <selection pane="topRight" activeCell="B1" sqref="B1"/>
      <selection pane="bottomLeft" activeCell="A4" sqref="A4"/>
      <selection pane="bottomRight" activeCell="M574" sqref="M57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3.42578125" bestFit="1" customWidth="1"/>
    <col min="12" max="12" width="12.85546875" bestFit="1" customWidth="1"/>
    <col min="13" max="13" width="14.140625" bestFit="1" customWidth="1"/>
    <col min="14" max="15" width="16.28515625" bestFit="1" customWidth="1"/>
  </cols>
  <sheetData>
    <row r="1" spans="1:14" ht="5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thickBot="1" x14ac:dyDescent="0.3">
      <c r="A2" s="15" t="s">
        <v>589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131394</v>
      </c>
      <c r="D4" s="19">
        <v>53142</v>
      </c>
      <c r="E4" s="19">
        <v>2094</v>
      </c>
      <c r="F4" s="19">
        <v>5915</v>
      </c>
      <c r="G4" s="19">
        <v>759</v>
      </c>
      <c r="H4" s="19">
        <v>757</v>
      </c>
      <c r="I4" s="19">
        <v>491</v>
      </c>
      <c r="J4" s="19">
        <v>369</v>
      </c>
      <c r="K4" s="7">
        <v>124</v>
      </c>
      <c r="L4" s="19">
        <v>0</v>
      </c>
      <c r="M4" s="19">
        <v>0</v>
      </c>
      <c r="N4" s="6">
        <f>SUM(C4:M4)</f>
        <v>195045</v>
      </c>
    </row>
    <row r="5" spans="1:14" x14ac:dyDescent="0.25">
      <c r="A5" s="8">
        <v>2</v>
      </c>
      <c r="B5" s="21" t="s">
        <v>13</v>
      </c>
      <c r="C5" s="19">
        <v>2929252</v>
      </c>
      <c r="D5" s="19">
        <v>775604</v>
      </c>
      <c r="E5" s="19">
        <v>35795</v>
      </c>
      <c r="F5" s="19">
        <v>72044</v>
      </c>
      <c r="G5" s="19">
        <v>40865</v>
      </c>
      <c r="H5" s="19">
        <v>23186</v>
      </c>
      <c r="I5" s="19">
        <v>27776</v>
      </c>
      <c r="J5" s="19">
        <v>4842</v>
      </c>
      <c r="K5" s="19">
        <v>7482</v>
      </c>
      <c r="L5" s="19">
        <v>0</v>
      </c>
      <c r="M5" s="19">
        <v>35693</v>
      </c>
      <c r="N5" s="6">
        <f t="shared" ref="N5:N68" si="0">SUM(C5:M5)</f>
        <v>3952539</v>
      </c>
    </row>
    <row r="6" spans="1:14" x14ac:dyDescent="0.25">
      <c r="A6" s="9">
        <v>3</v>
      </c>
      <c r="B6" s="21" t="s">
        <v>14</v>
      </c>
      <c r="C6" s="19">
        <v>202658</v>
      </c>
      <c r="D6" s="19">
        <v>49566</v>
      </c>
      <c r="E6" s="19">
        <v>2831</v>
      </c>
      <c r="F6" s="19">
        <v>6807</v>
      </c>
      <c r="G6" s="19">
        <v>2282</v>
      </c>
      <c r="H6" s="19">
        <v>1422</v>
      </c>
      <c r="I6" s="19">
        <v>1494</v>
      </c>
      <c r="J6" s="19">
        <v>437</v>
      </c>
      <c r="K6" s="19">
        <v>380</v>
      </c>
      <c r="L6" s="19">
        <v>0</v>
      </c>
      <c r="M6" s="19">
        <v>0</v>
      </c>
      <c r="N6" s="6">
        <f t="shared" si="0"/>
        <v>267877</v>
      </c>
    </row>
    <row r="7" spans="1:14" x14ac:dyDescent="0.25">
      <c r="A7" s="9">
        <v>4</v>
      </c>
      <c r="B7" s="21" t="s">
        <v>15</v>
      </c>
      <c r="C7" s="19">
        <v>106100</v>
      </c>
      <c r="D7" s="19">
        <v>37465</v>
      </c>
      <c r="E7" s="19">
        <v>1510</v>
      </c>
      <c r="F7" s="19">
        <v>3841</v>
      </c>
      <c r="G7" s="19">
        <v>1007</v>
      </c>
      <c r="H7" s="19">
        <v>702</v>
      </c>
      <c r="I7" s="19">
        <v>655</v>
      </c>
      <c r="J7" s="19">
        <v>268</v>
      </c>
      <c r="K7" s="19">
        <v>168</v>
      </c>
      <c r="L7" s="19">
        <v>5704</v>
      </c>
      <c r="M7" s="19">
        <v>0</v>
      </c>
      <c r="N7" s="6">
        <f t="shared" si="0"/>
        <v>157420</v>
      </c>
    </row>
    <row r="8" spans="1:14" x14ac:dyDescent="0.25">
      <c r="A8" s="9">
        <v>5</v>
      </c>
      <c r="B8" s="21" t="s">
        <v>16</v>
      </c>
      <c r="C8" s="19">
        <v>2152644</v>
      </c>
      <c r="D8" s="19">
        <v>349063</v>
      </c>
      <c r="E8" s="19">
        <v>24272</v>
      </c>
      <c r="F8" s="19">
        <v>37477</v>
      </c>
      <c r="G8" s="19">
        <v>13945</v>
      </c>
      <c r="H8" s="19">
        <v>19007</v>
      </c>
      <c r="I8" s="19">
        <v>16930</v>
      </c>
      <c r="J8" s="19">
        <v>2468</v>
      </c>
      <c r="K8" s="19">
        <v>6933</v>
      </c>
      <c r="L8" s="19">
        <v>0</v>
      </c>
      <c r="M8" s="19">
        <v>0</v>
      </c>
      <c r="N8" s="6">
        <f t="shared" si="0"/>
        <v>2622739</v>
      </c>
    </row>
    <row r="9" spans="1:14" x14ac:dyDescent="0.25">
      <c r="A9" s="9">
        <v>6</v>
      </c>
      <c r="B9" s="21" t="s">
        <v>17</v>
      </c>
      <c r="C9" s="19">
        <v>1498080</v>
      </c>
      <c r="D9" s="19">
        <v>446138</v>
      </c>
      <c r="E9" s="19">
        <v>16328</v>
      </c>
      <c r="F9" s="19">
        <v>37321</v>
      </c>
      <c r="G9" s="19">
        <v>18604</v>
      </c>
      <c r="H9" s="19">
        <v>10923</v>
      </c>
      <c r="I9" s="19">
        <v>12378</v>
      </c>
      <c r="J9" s="19">
        <v>2459</v>
      </c>
      <c r="K9" s="19">
        <v>3269</v>
      </c>
      <c r="L9" s="19">
        <v>102880</v>
      </c>
      <c r="M9" s="19">
        <v>0</v>
      </c>
      <c r="N9" s="6">
        <f t="shared" si="0"/>
        <v>2148380</v>
      </c>
    </row>
    <row r="10" spans="1:14" x14ac:dyDescent="0.25">
      <c r="A10" s="9">
        <v>7</v>
      </c>
      <c r="B10" s="21" t="s">
        <v>18</v>
      </c>
      <c r="C10" s="19">
        <v>258628</v>
      </c>
      <c r="D10" s="19">
        <v>96929</v>
      </c>
      <c r="E10" s="19">
        <v>3735</v>
      </c>
      <c r="F10" s="19">
        <v>9830</v>
      </c>
      <c r="G10" s="19">
        <v>2120</v>
      </c>
      <c r="H10" s="19">
        <v>1656</v>
      </c>
      <c r="I10" s="19">
        <v>1431</v>
      </c>
      <c r="J10" s="19">
        <v>627</v>
      </c>
      <c r="K10" s="19">
        <v>372</v>
      </c>
      <c r="L10" s="19">
        <v>0</v>
      </c>
      <c r="M10" s="19">
        <v>0</v>
      </c>
      <c r="N10" s="6">
        <f t="shared" si="0"/>
        <v>375328</v>
      </c>
    </row>
    <row r="11" spans="1:14" x14ac:dyDescent="0.25">
      <c r="A11" s="9">
        <v>8</v>
      </c>
      <c r="B11" s="21" t="s">
        <v>19</v>
      </c>
      <c r="C11" s="19">
        <v>134120</v>
      </c>
      <c r="D11" s="19">
        <v>53476</v>
      </c>
      <c r="E11" s="19">
        <v>1826</v>
      </c>
      <c r="F11" s="19">
        <v>4413</v>
      </c>
      <c r="G11" s="19">
        <v>664</v>
      </c>
      <c r="H11" s="19">
        <v>940</v>
      </c>
      <c r="I11" s="19">
        <v>677</v>
      </c>
      <c r="J11" s="19">
        <v>266</v>
      </c>
      <c r="K11" s="19">
        <v>253</v>
      </c>
      <c r="L11" s="19">
        <v>0</v>
      </c>
      <c r="M11" s="19">
        <v>0</v>
      </c>
      <c r="N11" s="6">
        <f t="shared" si="0"/>
        <v>196635</v>
      </c>
    </row>
    <row r="12" spans="1:14" x14ac:dyDescent="0.25">
      <c r="A12" s="9">
        <v>9</v>
      </c>
      <c r="B12" s="21" t="s">
        <v>20</v>
      </c>
      <c r="C12" s="19">
        <v>446032</v>
      </c>
      <c r="D12" s="19">
        <v>167023</v>
      </c>
      <c r="E12" s="19">
        <v>5415</v>
      </c>
      <c r="F12" s="19">
        <v>12008</v>
      </c>
      <c r="G12" s="19">
        <v>6192</v>
      </c>
      <c r="H12" s="19">
        <v>3318</v>
      </c>
      <c r="I12" s="19">
        <v>3975</v>
      </c>
      <c r="J12" s="19">
        <v>840</v>
      </c>
      <c r="K12" s="19">
        <v>995</v>
      </c>
      <c r="L12" s="19">
        <v>0</v>
      </c>
      <c r="M12" s="19">
        <v>0</v>
      </c>
      <c r="N12" s="6">
        <f t="shared" si="0"/>
        <v>645798</v>
      </c>
    </row>
    <row r="13" spans="1:14" x14ac:dyDescent="0.25">
      <c r="A13" s="9">
        <v>10</v>
      </c>
      <c r="B13" s="21" t="s">
        <v>21</v>
      </c>
      <c r="C13" s="19">
        <v>1775308</v>
      </c>
      <c r="D13" s="19">
        <v>232908</v>
      </c>
      <c r="E13" s="19">
        <v>19554</v>
      </c>
      <c r="F13" s="19">
        <v>19649</v>
      </c>
      <c r="G13" s="19">
        <v>12327</v>
      </c>
      <c r="H13" s="19">
        <v>17556</v>
      </c>
      <c r="I13" s="19">
        <v>16456</v>
      </c>
      <c r="J13" s="19">
        <v>1523</v>
      </c>
      <c r="K13" s="19">
        <v>7002</v>
      </c>
      <c r="L13" s="19">
        <v>156255</v>
      </c>
      <c r="M13" s="19">
        <v>0</v>
      </c>
      <c r="N13" s="6">
        <f t="shared" si="0"/>
        <v>2258538</v>
      </c>
    </row>
    <row r="14" spans="1:14" x14ac:dyDescent="0.25">
      <c r="A14" s="9">
        <v>11</v>
      </c>
      <c r="B14" s="21" t="s">
        <v>22</v>
      </c>
      <c r="C14" s="19">
        <v>133264</v>
      </c>
      <c r="D14" s="19">
        <v>44415</v>
      </c>
      <c r="E14" s="19">
        <v>1946</v>
      </c>
      <c r="F14" s="19">
        <v>4830</v>
      </c>
      <c r="G14" s="19">
        <v>1254</v>
      </c>
      <c r="H14" s="19">
        <v>906</v>
      </c>
      <c r="I14" s="19">
        <v>854</v>
      </c>
      <c r="J14" s="19">
        <v>306</v>
      </c>
      <c r="K14" s="19">
        <v>227</v>
      </c>
      <c r="L14" s="19">
        <v>9428</v>
      </c>
      <c r="M14" s="19">
        <v>0</v>
      </c>
      <c r="N14" s="6">
        <f t="shared" si="0"/>
        <v>197430</v>
      </c>
    </row>
    <row r="15" spans="1:14" x14ac:dyDescent="0.25">
      <c r="A15" s="9">
        <v>12</v>
      </c>
      <c r="B15" s="21" t="s">
        <v>23</v>
      </c>
      <c r="C15" s="19">
        <v>661090</v>
      </c>
      <c r="D15" s="19">
        <v>94580</v>
      </c>
      <c r="E15" s="19">
        <v>8242</v>
      </c>
      <c r="F15" s="19">
        <v>16328</v>
      </c>
      <c r="G15" s="19">
        <v>9888</v>
      </c>
      <c r="H15" s="19">
        <v>5292</v>
      </c>
      <c r="I15" s="19">
        <v>6648</v>
      </c>
      <c r="J15" s="19">
        <v>1090</v>
      </c>
      <c r="K15" s="19">
        <v>1722</v>
      </c>
      <c r="L15" s="19">
        <v>0</v>
      </c>
      <c r="M15" s="19">
        <v>0</v>
      </c>
      <c r="N15" s="6">
        <f t="shared" si="0"/>
        <v>804880</v>
      </c>
    </row>
    <row r="16" spans="1:14" x14ac:dyDescent="0.25">
      <c r="A16" s="9">
        <v>13</v>
      </c>
      <c r="B16" s="21" t="s">
        <v>24</v>
      </c>
      <c r="C16" s="19">
        <v>418306</v>
      </c>
      <c r="D16" s="19">
        <v>183886</v>
      </c>
      <c r="E16" s="19">
        <v>5334</v>
      </c>
      <c r="F16" s="19">
        <v>12616</v>
      </c>
      <c r="G16" s="19">
        <v>2773</v>
      </c>
      <c r="H16" s="19">
        <v>2973</v>
      </c>
      <c r="I16" s="19">
        <v>2427</v>
      </c>
      <c r="J16" s="19">
        <v>861</v>
      </c>
      <c r="K16" s="19">
        <v>829</v>
      </c>
      <c r="L16" s="19">
        <v>89213</v>
      </c>
      <c r="M16" s="19">
        <v>0</v>
      </c>
      <c r="N16" s="6">
        <f t="shared" si="0"/>
        <v>719218</v>
      </c>
    </row>
    <row r="17" spans="1:14" x14ac:dyDescent="0.25">
      <c r="A17" s="9">
        <v>14</v>
      </c>
      <c r="B17" s="21" t="s">
        <v>25</v>
      </c>
      <c r="C17" s="19">
        <v>3328250</v>
      </c>
      <c r="D17" s="19">
        <v>682475</v>
      </c>
      <c r="E17" s="19">
        <v>38072</v>
      </c>
      <c r="F17" s="19">
        <v>66346</v>
      </c>
      <c r="G17" s="19">
        <v>25788</v>
      </c>
      <c r="H17" s="19">
        <v>27879</v>
      </c>
      <c r="I17" s="19">
        <v>25553</v>
      </c>
      <c r="J17" s="19">
        <v>5903</v>
      </c>
      <c r="K17" s="19">
        <v>9488</v>
      </c>
      <c r="L17" s="19">
        <v>0</v>
      </c>
      <c r="M17" s="19">
        <v>0</v>
      </c>
      <c r="N17" s="6">
        <f t="shared" si="0"/>
        <v>4209754</v>
      </c>
    </row>
    <row r="18" spans="1:14" x14ac:dyDescent="0.25">
      <c r="A18" s="9">
        <v>15</v>
      </c>
      <c r="B18" s="21" t="s">
        <v>26</v>
      </c>
      <c r="C18" s="19">
        <v>366656</v>
      </c>
      <c r="D18" s="19">
        <v>81180</v>
      </c>
      <c r="E18" s="19">
        <v>4944</v>
      </c>
      <c r="F18" s="19">
        <v>11238</v>
      </c>
      <c r="G18" s="19">
        <v>4749</v>
      </c>
      <c r="H18" s="19">
        <v>2694</v>
      </c>
      <c r="I18" s="19">
        <v>3105</v>
      </c>
      <c r="J18" s="19">
        <v>729</v>
      </c>
      <c r="K18" s="19">
        <v>777</v>
      </c>
      <c r="L18" s="19">
        <v>0</v>
      </c>
      <c r="M18" s="19">
        <v>0</v>
      </c>
      <c r="N18" s="6">
        <f t="shared" si="0"/>
        <v>476072</v>
      </c>
    </row>
    <row r="19" spans="1:14" x14ac:dyDescent="0.25">
      <c r="A19" s="9">
        <v>16</v>
      </c>
      <c r="B19" s="21" t="s">
        <v>27</v>
      </c>
      <c r="C19" s="19">
        <v>573166</v>
      </c>
      <c r="D19" s="19">
        <v>74357</v>
      </c>
      <c r="E19" s="19">
        <v>7301</v>
      </c>
      <c r="F19" s="19">
        <v>15155</v>
      </c>
      <c r="G19" s="19">
        <v>8363</v>
      </c>
      <c r="H19" s="19">
        <v>4470</v>
      </c>
      <c r="I19" s="19">
        <v>5578</v>
      </c>
      <c r="J19" s="19">
        <v>1004</v>
      </c>
      <c r="K19" s="19">
        <v>1408</v>
      </c>
      <c r="L19" s="19">
        <v>0</v>
      </c>
      <c r="M19" s="19">
        <v>0</v>
      </c>
      <c r="N19" s="6">
        <f t="shared" si="0"/>
        <v>690802</v>
      </c>
    </row>
    <row r="20" spans="1:14" x14ac:dyDescent="0.25">
      <c r="A20" s="9">
        <v>17</v>
      </c>
      <c r="B20" s="21" t="s">
        <v>28</v>
      </c>
      <c r="C20" s="19">
        <v>277612</v>
      </c>
      <c r="D20" s="19">
        <v>62135</v>
      </c>
      <c r="E20" s="19">
        <v>3745</v>
      </c>
      <c r="F20" s="19">
        <v>8580</v>
      </c>
      <c r="G20" s="19">
        <v>3228</v>
      </c>
      <c r="H20" s="19">
        <v>2027</v>
      </c>
      <c r="I20" s="19">
        <v>2188</v>
      </c>
      <c r="J20" s="19">
        <v>554</v>
      </c>
      <c r="K20" s="19">
        <v>580</v>
      </c>
      <c r="L20" s="19">
        <v>0</v>
      </c>
      <c r="M20" s="19">
        <v>0</v>
      </c>
      <c r="N20" s="6">
        <f t="shared" si="0"/>
        <v>360649</v>
      </c>
    </row>
    <row r="21" spans="1:14" x14ac:dyDescent="0.25">
      <c r="A21" s="9">
        <v>18</v>
      </c>
      <c r="B21" s="21" t="s">
        <v>29</v>
      </c>
      <c r="C21" s="19">
        <v>119752</v>
      </c>
      <c r="D21" s="19">
        <v>48735</v>
      </c>
      <c r="E21" s="19">
        <v>1818</v>
      </c>
      <c r="F21" s="19">
        <v>4559</v>
      </c>
      <c r="G21" s="19">
        <v>679</v>
      </c>
      <c r="H21" s="19">
        <v>802</v>
      </c>
      <c r="I21" s="19">
        <v>578</v>
      </c>
      <c r="J21" s="19">
        <v>308</v>
      </c>
      <c r="K21" s="19">
        <v>192</v>
      </c>
      <c r="L21" s="19">
        <v>0</v>
      </c>
      <c r="M21" s="19">
        <v>0</v>
      </c>
      <c r="N21" s="6">
        <f t="shared" si="0"/>
        <v>177423</v>
      </c>
    </row>
    <row r="22" spans="1:14" x14ac:dyDescent="0.25">
      <c r="A22" s="9">
        <v>19</v>
      </c>
      <c r="B22" s="21" t="s">
        <v>30</v>
      </c>
      <c r="C22" s="19">
        <v>225788</v>
      </c>
      <c r="D22" s="19">
        <v>47629</v>
      </c>
      <c r="E22" s="19">
        <v>3138</v>
      </c>
      <c r="F22" s="19">
        <v>7649</v>
      </c>
      <c r="G22" s="19">
        <v>2479</v>
      </c>
      <c r="H22" s="19">
        <v>1565</v>
      </c>
      <c r="I22" s="19">
        <v>1616</v>
      </c>
      <c r="J22" s="19">
        <v>492</v>
      </c>
      <c r="K22" s="19">
        <v>411</v>
      </c>
      <c r="L22" s="19">
        <v>0</v>
      </c>
      <c r="M22" s="19">
        <v>0</v>
      </c>
      <c r="N22" s="6">
        <f t="shared" si="0"/>
        <v>290767</v>
      </c>
    </row>
    <row r="23" spans="1:14" x14ac:dyDescent="0.25">
      <c r="A23" s="9">
        <v>20</v>
      </c>
      <c r="B23" s="21" t="s">
        <v>31</v>
      </c>
      <c r="C23" s="19">
        <v>338294</v>
      </c>
      <c r="D23" s="19">
        <v>173522</v>
      </c>
      <c r="E23" s="19">
        <v>4306</v>
      </c>
      <c r="F23" s="19">
        <v>8892</v>
      </c>
      <c r="G23" s="19">
        <v>4336</v>
      </c>
      <c r="H23" s="19">
        <v>2649</v>
      </c>
      <c r="I23" s="19">
        <v>3041</v>
      </c>
      <c r="J23" s="19">
        <v>578</v>
      </c>
      <c r="K23" s="19">
        <v>838</v>
      </c>
      <c r="L23" s="19">
        <v>26035</v>
      </c>
      <c r="M23" s="19">
        <v>0</v>
      </c>
      <c r="N23" s="6">
        <f t="shared" si="0"/>
        <v>562491</v>
      </c>
    </row>
    <row r="24" spans="1:14" x14ac:dyDescent="0.25">
      <c r="A24" s="9">
        <v>21</v>
      </c>
      <c r="B24" s="21" t="s">
        <v>32</v>
      </c>
      <c r="C24" s="19">
        <v>997336</v>
      </c>
      <c r="D24" s="19">
        <v>252131</v>
      </c>
      <c r="E24" s="19">
        <v>12507</v>
      </c>
      <c r="F24" s="19">
        <v>24238</v>
      </c>
      <c r="G24" s="19">
        <v>13177</v>
      </c>
      <c r="H24" s="19">
        <v>8068</v>
      </c>
      <c r="I24" s="19">
        <v>9335</v>
      </c>
      <c r="J24" s="19">
        <v>1762</v>
      </c>
      <c r="K24" s="19">
        <v>2648</v>
      </c>
      <c r="L24" s="19">
        <v>0</v>
      </c>
      <c r="M24" s="19">
        <v>0</v>
      </c>
      <c r="N24" s="6">
        <f t="shared" si="0"/>
        <v>1321202</v>
      </c>
    </row>
    <row r="25" spans="1:14" x14ac:dyDescent="0.25">
      <c r="A25" s="9">
        <v>22</v>
      </c>
      <c r="B25" s="21" t="s">
        <v>33</v>
      </c>
      <c r="C25" s="19">
        <v>136306</v>
      </c>
      <c r="D25" s="19">
        <v>45505</v>
      </c>
      <c r="E25" s="19">
        <v>1785</v>
      </c>
      <c r="F25" s="19">
        <v>4080</v>
      </c>
      <c r="G25" s="19">
        <v>728</v>
      </c>
      <c r="H25" s="19">
        <v>995</v>
      </c>
      <c r="I25" s="19">
        <v>755</v>
      </c>
      <c r="J25" s="19">
        <v>283</v>
      </c>
      <c r="K25" s="19">
        <v>285</v>
      </c>
      <c r="L25" s="19">
        <v>3638</v>
      </c>
      <c r="M25" s="19">
        <v>0</v>
      </c>
      <c r="N25" s="6">
        <f t="shared" si="0"/>
        <v>194360</v>
      </c>
    </row>
    <row r="26" spans="1:14" x14ac:dyDescent="0.25">
      <c r="A26" s="9">
        <v>23</v>
      </c>
      <c r="B26" s="21" t="s">
        <v>34</v>
      </c>
      <c r="C26" s="19">
        <v>1474826</v>
      </c>
      <c r="D26" s="19">
        <v>412893</v>
      </c>
      <c r="E26" s="19">
        <v>16012</v>
      </c>
      <c r="F26" s="19">
        <v>21083</v>
      </c>
      <c r="G26" s="19">
        <v>24265</v>
      </c>
      <c r="H26" s="19">
        <v>13619</v>
      </c>
      <c r="I26" s="19">
        <v>17762</v>
      </c>
      <c r="J26" s="19">
        <v>1461</v>
      </c>
      <c r="K26" s="19">
        <v>5172</v>
      </c>
      <c r="L26" s="19">
        <v>117513</v>
      </c>
      <c r="M26" s="19">
        <v>0</v>
      </c>
      <c r="N26" s="6">
        <f t="shared" si="0"/>
        <v>2104606</v>
      </c>
    </row>
    <row r="27" spans="1:14" x14ac:dyDescent="0.25">
      <c r="A27" s="9">
        <v>24</v>
      </c>
      <c r="B27" s="21" t="s">
        <v>35</v>
      </c>
      <c r="C27" s="19">
        <v>422350</v>
      </c>
      <c r="D27" s="19">
        <v>194833</v>
      </c>
      <c r="E27" s="19">
        <v>5043</v>
      </c>
      <c r="F27" s="19">
        <v>14688</v>
      </c>
      <c r="G27" s="19">
        <v>3256</v>
      </c>
      <c r="H27" s="19">
        <v>2522</v>
      </c>
      <c r="I27" s="19">
        <v>2116</v>
      </c>
      <c r="J27" s="19">
        <v>784</v>
      </c>
      <c r="K27" s="19">
        <v>531</v>
      </c>
      <c r="L27" s="19">
        <v>0</v>
      </c>
      <c r="M27" s="19">
        <v>0</v>
      </c>
      <c r="N27" s="6">
        <f t="shared" si="0"/>
        <v>646123</v>
      </c>
    </row>
    <row r="28" spans="1:14" x14ac:dyDescent="0.25">
      <c r="A28" s="9">
        <v>25</v>
      </c>
      <c r="B28" s="21" t="s">
        <v>36</v>
      </c>
      <c r="C28" s="19">
        <v>910098</v>
      </c>
      <c r="D28" s="19">
        <v>253867</v>
      </c>
      <c r="E28" s="19">
        <v>8880</v>
      </c>
      <c r="F28" s="19">
        <v>15512</v>
      </c>
      <c r="G28" s="19">
        <v>10299</v>
      </c>
      <c r="H28" s="19">
        <v>7499</v>
      </c>
      <c r="I28" s="19">
        <v>8182</v>
      </c>
      <c r="J28" s="19">
        <v>1099</v>
      </c>
      <c r="K28" s="19">
        <v>2581</v>
      </c>
      <c r="L28" s="19">
        <v>0</v>
      </c>
      <c r="M28" s="19">
        <v>0</v>
      </c>
      <c r="N28" s="6">
        <f t="shared" si="0"/>
        <v>1218017</v>
      </c>
    </row>
    <row r="29" spans="1:14" x14ac:dyDescent="0.25">
      <c r="A29" s="9">
        <v>26</v>
      </c>
      <c r="B29" s="21" t="s">
        <v>37</v>
      </c>
      <c r="C29" s="19">
        <v>703118</v>
      </c>
      <c r="D29" s="19">
        <v>126497</v>
      </c>
      <c r="E29" s="19">
        <v>8961</v>
      </c>
      <c r="F29" s="19">
        <v>17362</v>
      </c>
      <c r="G29" s="19">
        <v>8155</v>
      </c>
      <c r="H29" s="19">
        <v>5713</v>
      </c>
      <c r="I29" s="19">
        <v>6217</v>
      </c>
      <c r="J29" s="19">
        <v>1156</v>
      </c>
      <c r="K29" s="19">
        <v>1882</v>
      </c>
      <c r="L29" s="19">
        <v>0</v>
      </c>
      <c r="M29" s="19">
        <v>0</v>
      </c>
      <c r="N29" s="6">
        <f t="shared" si="0"/>
        <v>879061</v>
      </c>
    </row>
    <row r="30" spans="1:14" x14ac:dyDescent="0.25">
      <c r="A30" s="9">
        <v>27</v>
      </c>
      <c r="B30" s="21" t="s">
        <v>38</v>
      </c>
      <c r="C30" s="19">
        <v>217304</v>
      </c>
      <c r="D30" s="19">
        <v>119745</v>
      </c>
      <c r="E30" s="19">
        <v>3078</v>
      </c>
      <c r="F30" s="19">
        <v>7463</v>
      </c>
      <c r="G30" s="19">
        <v>1947</v>
      </c>
      <c r="H30" s="19">
        <v>1513</v>
      </c>
      <c r="I30" s="19">
        <v>1403</v>
      </c>
      <c r="J30" s="19">
        <v>477</v>
      </c>
      <c r="K30" s="19">
        <v>398</v>
      </c>
      <c r="L30" s="19">
        <v>0</v>
      </c>
      <c r="M30" s="19">
        <v>0</v>
      </c>
      <c r="N30" s="6">
        <f t="shared" si="0"/>
        <v>353328</v>
      </c>
    </row>
    <row r="31" spans="1:14" x14ac:dyDescent="0.25">
      <c r="A31" s="9">
        <v>28</v>
      </c>
      <c r="B31" s="21" t="s">
        <v>39</v>
      </c>
      <c r="C31" s="19">
        <v>1578722</v>
      </c>
      <c r="D31" s="19">
        <v>327161</v>
      </c>
      <c r="E31" s="19">
        <v>19386</v>
      </c>
      <c r="F31" s="19">
        <v>35009</v>
      </c>
      <c r="G31" s="19">
        <v>20859</v>
      </c>
      <c r="H31" s="19">
        <v>13245</v>
      </c>
      <c r="I31" s="19">
        <v>15443</v>
      </c>
      <c r="J31" s="19">
        <v>2351</v>
      </c>
      <c r="K31" s="19">
        <v>4539</v>
      </c>
      <c r="L31" s="19">
        <v>0</v>
      </c>
      <c r="M31" s="19">
        <v>0</v>
      </c>
      <c r="N31" s="6">
        <f t="shared" si="0"/>
        <v>2016715</v>
      </c>
    </row>
    <row r="32" spans="1:14" x14ac:dyDescent="0.25">
      <c r="A32" s="9">
        <v>29</v>
      </c>
      <c r="B32" s="21" t="s">
        <v>40</v>
      </c>
      <c r="C32" s="19">
        <v>354566</v>
      </c>
      <c r="D32" s="19">
        <v>170222</v>
      </c>
      <c r="E32" s="19">
        <v>4621</v>
      </c>
      <c r="F32" s="19">
        <v>11125</v>
      </c>
      <c r="G32" s="19">
        <v>3751</v>
      </c>
      <c r="H32" s="19">
        <v>2494</v>
      </c>
      <c r="I32" s="19">
        <v>2566</v>
      </c>
      <c r="J32" s="19">
        <v>685</v>
      </c>
      <c r="K32" s="19">
        <v>683</v>
      </c>
      <c r="L32" s="19">
        <v>0</v>
      </c>
      <c r="M32" s="19">
        <v>0</v>
      </c>
      <c r="N32" s="6">
        <f t="shared" si="0"/>
        <v>550713</v>
      </c>
    </row>
    <row r="33" spans="1:14" x14ac:dyDescent="0.25">
      <c r="A33" s="9">
        <v>30</v>
      </c>
      <c r="B33" s="21" t="s">
        <v>41</v>
      </c>
      <c r="C33" s="19">
        <v>2173752</v>
      </c>
      <c r="D33" s="19">
        <v>152829</v>
      </c>
      <c r="E33" s="19">
        <v>20589</v>
      </c>
      <c r="F33" s="19">
        <v>42935</v>
      </c>
      <c r="G33" s="19">
        <v>8054</v>
      </c>
      <c r="H33" s="19">
        <v>16710</v>
      </c>
      <c r="I33" s="19">
        <v>12280</v>
      </c>
      <c r="J33" s="19">
        <v>1971</v>
      </c>
      <c r="K33" s="19">
        <v>5481</v>
      </c>
      <c r="L33" s="19">
        <v>201262</v>
      </c>
      <c r="M33" s="19">
        <v>0</v>
      </c>
      <c r="N33" s="6">
        <f t="shared" si="0"/>
        <v>2635863</v>
      </c>
    </row>
    <row r="34" spans="1:14" x14ac:dyDescent="0.25">
      <c r="A34" s="9">
        <v>31</v>
      </c>
      <c r="B34" s="21" t="s">
        <v>42</v>
      </c>
      <c r="C34" s="19">
        <v>687124</v>
      </c>
      <c r="D34" s="19">
        <v>94659</v>
      </c>
      <c r="E34" s="19">
        <v>7441</v>
      </c>
      <c r="F34" s="19">
        <v>20424</v>
      </c>
      <c r="G34" s="19">
        <v>6455</v>
      </c>
      <c r="H34" s="19">
        <v>4412</v>
      </c>
      <c r="I34" s="19">
        <v>4267</v>
      </c>
      <c r="J34" s="19">
        <v>1095</v>
      </c>
      <c r="K34" s="19">
        <v>1101</v>
      </c>
      <c r="L34" s="19">
        <v>0</v>
      </c>
      <c r="M34" s="19">
        <v>0</v>
      </c>
      <c r="N34" s="6">
        <f t="shared" si="0"/>
        <v>826978</v>
      </c>
    </row>
    <row r="35" spans="1:14" x14ac:dyDescent="0.25">
      <c r="A35" s="9">
        <v>32</v>
      </c>
      <c r="B35" s="21" t="s">
        <v>43</v>
      </c>
      <c r="C35" s="19">
        <v>126926</v>
      </c>
      <c r="D35" s="19">
        <v>56014</v>
      </c>
      <c r="E35" s="19">
        <v>1916</v>
      </c>
      <c r="F35" s="19">
        <v>5100</v>
      </c>
      <c r="G35" s="19">
        <v>964</v>
      </c>
      <c r="H35" s="19">
        <v>798</v>
      </c>
      <c r="I35" s="19">
        <v>647</v>
      </c>
      <c r="J35" s="19">
        <v>322</v>
      </c>
      <c r="K35" s="19">
        <v>169</v>
      </c>
      <c r="L35" s="19">
        <v>0</v>
      </c>
      <c r="M35" s="19">
        <v>0</v>
      </c>
      <c r="N35" s="6">
        <f t="shared" si="0"/>
        <v>192856</v>
      </c>
    </row>
    <row r="36" spans="1:14" x14ac:dyDescent="0.25">
      <c r="A36" s="9">
        <v>33</v>
      </c>
      <c r="B36" s="21" t="s">
        <v>44</v>
      </c>
      <c r="C36" s="19">
        <v>235188</v>
      </c>
      <c r="D36" s="19">
        <v>69259</v>
      </c>
      <c r="E36" s="19">
        <v>2905</v>
      </c>
      <c r="F36" s="19">
        <v>4537</v>
      </c>
      <c r="G36" s="19">
        <v>2685</v>
      </c>
      <c r="H36" s="19">
        <v>2094</v>
      </c>
      <c r="I36" s="19">
        <v>2264</v>
      </c>
      <c r="J36" s="19">
        <v>393</v>
      </c>
      <c r="K36" s="19">
        <v>755</v>
      </c>
      <c r="L36" s="19">
        <v>1671</v>
      </c>
      <c r="M36" s="19">
        <v>0</v>
      </c>
      <c r="N36" s="6">
        <f t="shared" si="0"/>
        <v>321751</v>
      </c>
    </row>
    <row r="37" spans="1:14" x14ac:dyDescent="0.25">
      <c r="A37" s="9">
        <v>34</v>
      </c>
      <c r="B37" s="21" t="s">
        <v>45</v>
      </c>
      <c r="C37" s="19">
        <v>150820</v>
      </c>
      <c r="D37" s="19">
        <v>64894</v>
      </c>
      <c r="E37" s="19">
        <v>2060</v>
      </c>
      <c r="F37" s="19">
        <v>5052</v>
      </c>
      <c r="G37" s="19">
        <v>1168</v>
      </c>
      <c r="H37" s="19">
        <v>1042</v>
      </c>
      <c r="I37" s="19">
        <v>895</v>
      </c>
      <c r="J37" s="19">
        <v>316</v>
      </c>
      <c r="K37" s="19">
        <v>274</v>
      </c>
      <c r="L37" s="19">
        <v>27213</v>
      </c>
      <c r="M37" s="19">
        <v>0</v>
      </c>
      <c r="N37" s="6">
        <f t="shared" si="0"/>
        <v>253734</v>
      </c>
    </row>
    <row r="38" spans="1:14" x14ac:dyDescent="0.25">
      <c r="A38" s="9">
        <v>35</v>
      </c>
      <c r="B38" s="21" t="s">
        <v>46</v>
      </c>
      <c r="C38" s="19">
        <v>80542</v>
      </c>
      <c r="D38" s="19">
        <v>52211</v>
      </c>
      <c r="E38" s="19">
        <v>1101</v>
      </c>
      <c r="F38" s="19">
        <v>2419</v>
      </c>
      <c r="G38" s="19">
        <v>605</v>
      </c>
      <c r="H38" s="19">
        <v>605</v>
      </c>
      <c r="I38" s="19">
        <v>523</v>
      </c>
      <c r="J38" s="19">
        <v>174</v>
      </c>
      <c r="K38" s="19">
        <v>178</v>
      </c>
      <c r="L38" s="19">
        <v>7897</v>
      </c>
      <c r="M38" s="19">
        <v>0</v>
      </c>
      <c r="N38" s="6">
        <f t="shared" si="0"/>
        <v>146255</v>
      </c>
    </row>
    <row r="39" spans="1:14" x14ac:dyDescent="0.25">
      <c r="A39" s="9">
        <v>36</v>
      </c>
      <c r="B39" s="21" t="s">
        <v>47</v>
      </c>
      <c r="C39" s="19">
        <v>367396</v>
      </c>
      <c r="D39" s="19">
        <v>62627</v>
      </c>
      <c r="E39" s="19">
        <v>4614</v>
      </c>
      <c r="F39" s="19">
        <v>10728</v>
      </c>
      <c r="G39" s="19">
        <v>4732</v>
      </c>
      <c r="H39" s="19">
        <v>2656</v>
      </c>
      <c r="I39" s="19">
        <v>3047</v>
      </c>
      <c r="J39" s="19">
        <v>669</v>
      </c>
      <c r="K39" s="19">
        <v>763</v>
      </c>
      <c r="L39" s="19">
        <v>0</v>
      </c>
      <c r="M39" s="19">
        <v>0</v>
      </c>
      <c r="N39" s="6">
        <f t="shared" si="0"/>
        <v>457232</v>
      </c>
    </row>
    <row r="40" spans="1:14" x14ac:dyDescent="0.25">
      <c r="A40" s="9">
        <v>37</v>
      </c>
      <c r="B40" s="21" t="s">
        <v>48</v>
      </c>
      <c r="C40" s="19">
        <v>315348</v>
      </c>
      <c r="D40" s="19">
        <v>71143</v>
      </c>
      <c r="E40" s="19">
        <v>4213</v>
      </c>
      <c r="F40" s="19">
        <v>9600</v>
      </c>
      <c r="G40" s="19">
        <v>3956</v>
      </c>
      <c r="H40" s="19">
        <v>2311</v>
      </c>
      <c r="I40" s="19">
        <v>2605</v>
      </c>
      <c r="J40" s="19">
        <v>629</v>
      </c>
      <c r="K40" s="19">
        <v>666</v>
      </c>
      <c r="L40" s="19">
        <v>0</v>
      </c>
      <c r="M40" s="19">
        <v>0</v>
      </c>
      <c r="N40" s="6">
        <f t="shared" si="0"/>
        <v>410471</v>
      </c>
    </row>
    <row r="41" spans="1:14" x14ac:dyDescent="0.25">
      <c r="A41" s="9">
        <v>38</v>
      </c>
      <c r="B41" s="21" t="s">
        <v>49</v>
      </c>
      <c r="C41" s="19">
        <v>167996</v>
      </c>
      <c r="D41" s="19">
        <v>67649</v>
      </c>
      <c r="E41" s="19">
        <v>2318</v>
      </c>
      <c r="F41" s="19">
        <v>5829</v>
      </c>
      <c r="G41" s="19">
        <v>1697</v>
      </c>
      <c r="H41" s="19">
        <v>1132</v>
      </c>
      <c r="I41" s="19">
        <v>1111</v>
      </c>
      <c r="J41" s="19">
        <v>372</v>
      </c>
      <c r="K41" s="19">
        <v>284</v>
      </c>
      <c r="L41" s="19">
        <v>10581</v>
      </c>
      <c r="M41" s="19">
        <v>0</v>
      </c>
      <c r="N41" s="6">
        <f t="shared" si="0"/>
        <v>258969</v>
      </c>
    </row>
    <row r="42" spans="1:14" x14ac:dyDescent="0.25">
      <c r="A42" s="9">
        <v>39</v>
      </c>
      <c r="B42" s="21" t="s">
        <v>50</v>
      </c>
      <c r="C42" s="19">
        <v>9941530</v>
      </c>
      <c r="D42" s="19">
        <v>2492917</v>
      </c>
      <c r="E42" s="19">
        <v>105333</v>
      </c>
      <c r="F42" s="19">
        <v>169551</v>
      </c>
      <c r="G42" s="19">
        <v>71756</v>
      </c>
      <c r="H42" s="19">
        <v>85416</v>
      </c>
      <c r="I42" s="19">
        <v>78299</v>
      </c>
      <c r="J42" s="19">
        <v>12933</v>
      </c>
      <c r="K42" s="19">
        <v>30569</v>
      </c>
      <c r="L42" s="19">
        <v>301230</v>
      </c>
      <c r="M42" s="19">
        <v>0</v>
      </c>
      <c r="N42" s="6">
        <f t="shared" si="0"/>
        <v>13289534</v>
      </c>
    </row>
    <row r="43" spans="1:14" x14ac:dyDescent="0.25">
      <c r="A43" s="9">
        <v>40</v>
      </c>
      <c r="B43" s="21" t="s">
        <v>51</v>
      </c>
      <c r="C43" s="19">
        <v>414800</v>
      </c>
      <c r="D43" s="19">
        <v>65007</v>
      </c>
      <c r="E43" s="19">
        <v>5379</v>
      </c>
      <c r="F43" s="19">
        <v>11530</v>
      </c>
      <c r="G43" s="19">
        <v>5599</v>
      </c>
      <c r="H43" s="19">
        <v>3173</v>
      </c>
      <c r="I43" s="19">
        <v>3780</v>
      </c>
      <c r="J43" s="19">
        <v>759</v>
      </c>
      <c r="K43" s="19">
        <v>972</v>
      </c>
      <c r="L43" s="19">
        <v>319971</v>
      </c>
      <c r="M43" s="19">
        <v>0</v>
      </c>
      <c r="N43" s="6">
        <f t="shared" si="0"/>
        <v>830970</v>
      </c>
    </row>
    <row r="44" spans="1:14" x14ac:dyDescent="0.25">
      <c r="A44" s="9">
        <v>41</v>
      </c>
      <c r="B44" s="21" t="s">
        <v>52</v>
      </c>
      <c r="C44" s="19">
        <v>2095670</v>
      </c>
      <c r="D44" s="19">
        <v>669936</v>
      </c>
      <c r="E44" s="19">
        <v>27326</v>
      </c>
      <c r="F44" s="19">
        <v>61103</v>
      </c>
      <c r="G44" s="19">
        <v>28201</v>
      </c>
      <c r="H44" s="19">
        <v>15576</v>
      </c>
      <c r="I44" s="19">
        <v>18381</v>
      </c>
      <c r="J44" s="19">
        <v>3956</v>
      </c>
      <c r="K44" s="19">
        <v>4599</v>
      </c>
      <c r="L44" s="19">
        <v>275231</v>
      </c>
      <c r="M44" s="19">
        <v>0</v>
      </c>
      <c r="N44" s="6">
        <f t="shared" si="0"/>
        <v>3199979</v>
      </c>
    </row>
    <row r="45" spans="1:14" x14ac:dyDescent="0.25">
      <c r="A45" s="9">
        <v>42</v>
      </c>
      <c r="B45" s="21" t="s">
        <v>53</v>
      </c>
      <c r="C45" s="19">
        <v>829330</v>
      </c>
      <c r="D45" s="19">
        <v>146259</v>
      </c>
      <c r="E45" s="19">
        <v>9608</v>
      </c>
      <c r="F45" s="19">
        <v>16963</v>
      </c>
      <c r="G45" s="19">
        <v>7622</v>
      </c>
      <c r="H45" s="19">
        <v>6964</v>
      </c>
      <c r="I45" s="19">
        <v>6904</v>
      </c>
      <c r="J45" s="19">
        <v>1215</v>
      </c>
      <c r="K45" s="19">
        <v>2409</v>
      </c>
      <c r="L45" s="19">
        <v>53564</v>
      </c>
      <c r="M45" s="19">
        <v>0</v>
      </c>
      <c r="N45" s="6">
        <f t="shared" si="0"/>
        <v>1080838</v>
      </c>
    </row>
    <row r="46" spans="1:14" x14ac:dyDescent="0.25">
      <c r="A46" s="9">
        <v>43</v>
      </c>
      <c r="B46" s="21" t="s">
        <v>54</v>
      </c>
      <c r="C46" s="19">
        <v>11261956</v>
      </c>
      <c r="D46" s="19">
        <v>2212262</v>
      </c>
      <c r="E46" s="19">
        <v>127352</v>
      </c>
      <c r="F46" s="19">
        <v>203159</v>
      </c>
      <c r="G46" s="19">
        <v>103876</v>
      </c>
      <c r="H46" s="19">
        <v>98500</v>
      </c>
      <c r="I46" s="19">
        <v>98554</v>
      </c>
      <c r="J46" s="19">
        <v>12994</v>
      </c>
      <c r="K46" s="19">
        <v>35576</v>
      </c>
      <c r="L46" s="19">
        <v>0</v>
      </c>
      <c r="M46" s="19">
        <v>0</v>
      </c>
      <c r="N46" s="6">
        <f t="shared" si="0"/>
        <v>14154229</v>
      </c>
    </row>
    <row r="47" spans="1:14" x14ac:dyDescent="0.25">
      <c r="A47" s="9">
        <v>44</v>
      </c>
      <c r="B47" s="21" t="s">
        <v>55</v>
      </c>
      <c r="C47" s="19">
        <v>4231410</v>
      </c>
      <c r="D47" s="19">
        <v>1467897</v>
      </c>
      <c r="E47" s="19">
        <v>49680</v>
      </c>
      <c r="F47" s="19">
        <v>102479</v>
      </c>
      <c r="G47" s="19">
        <v>37309</v>
      </c>
      <c r="H47" s="19">
        <v>32967</v>
      </c>
      <c r="I47" s="19">
        <v>31614</v>
      </c>
      <c r="J47" s="19">
        <v>6513</v>
      </c>
      <c r="K47" s="19">
        <v>10541</v>
      </c>
      <c r="L47" s="19">
        <v>0</v>
      </c>
      <c r="M47" s="19">
        <v>189587</v>
      </c>
      <c r="N47" s="6">
        <f t="shared" si="0"/>
        <v>6159997</v>
      </c>
    </row>
    <row r="48" spans="1:14" x14ac:dyDescent="0.25">
      <c r="A48" s="9">
        <v>45</v>
      </c>
      <c r="B48" s="21" t="s">
        <v>56</v>
      </c>
      <c r="C48" s="19">
        <v>783936</v>
      </c>
      <c r="D48" s="19">
        <v>257322</v>
      </c>
      <c r="E48" s="19">
        <v>8366</v>
      </c>
      <c r="F48" s="19">
        <v>9164</v>
      </c>
      <c r="G48" s="19">
        <v>7241</v>
      </c>
      <c r="H48" s="19">
        <v>7552</v>
      </c>
      <c r="I48" s="19">
        <v>7695</v>
      </c>
      <c r="J48" s="19">
        <v>667</v>
      </c>
      <c r="K48" s="19">
        <v>2967</v>
      </c>
      <c r="L48" s="19">
        <v>0</v>
      </c>
      <c r="M48" s="19">
        <v>0</v>
      </c>
      <c r="N48" s="6">
        <f t="shared" si="0"/>
        <v>1084910</v>
      </c>
    </row>
    <row r="49" spans="1:14" x14ac:dyDescent="0.25">
      <c r="A49" s="9">
        <v>46</v>
      </c>
      <c r="B49" s="21" t="s">
        <v>57</v>
      </c>
      <c r="C49" s="19">
        <v>429458</v>
      </c>
      <c r="D49" s="19">
        <v>118759</v>
      </c>
      <c r="E49" s="19">
        <v>5087</v>
      </c>
      <c r="F49" s="19">
        <v>10113</v>
      </c>
      <c r="G49" s="19">
        <v>2657</v>
      </c>
      <c r="H49" s="19">
        <v>3403</v>
      </c>
      <c r="I49" s="19">
        <v>2865</v>
      </c>
      <c r="J49" s="19">
        <v>749</v>
      </c>
      <c r="K49" s="19">
        <v>1104</v>
      </c>
      <c r="L49" s="19">
        <v>10777</v>
      </c>
      <c r="M49" s="19">
        <v>0</v>
      </c>
      <c r="N49" s="6">
        <f t="shared" si="0"/>
        <v>584972</v>
      </c>
    </row>
    <row r="50" spans="1:14" x14ac:dyDescent="0.25">
      <c r="A50" s="9">
        <v>47</v>
      </c>
      <c r="B50" s="21" t="s">
        <v>58</v>
      </c>
      <c r="C50" s="19">
        <v>54172</v>
      </c>
      <c r="D50" s="19">
        <v>30036</v>
      </c>
      <c r="E50" s="19">
        <v>919</v>
      </c>
      <c r="F50" s="19">
        <v>2553</v>
      </c>
      <c r="G50" s="19">
        <v>74</v>
      </c>
      <c r="H50" s="19">
        <v>313</v>
      </c>
      <c r="I50" s="19">
        <v>112</v>
      </c>
      <c r="J50" s="19">
        <v>170</v>
      </c>
      <c r="K50" s="19">
        <v>50</v>
      </c>
      <c r="L50" s="19">
        <v>0</v>
      </c>
      <c r="M50" s="19">
        <v>0</v>
      </c>
      <c r="N50" s="6">
        <f t="shared" si="0"/>
        <v>88399</v>
      </c>
    </row>
    <row r="51" spans="1:14" x14ac:dyDescent="0.25">
      <c r="A51" s="9">
        <v>48</v>
      </c>
      <c r="B51" s="21" t="s">
        <v>59</v>
      </c>
      <c r="C51" s="19">
        <v>151224</v>
      </c>
      <c r="D51" s="19">
        <v>61558</v>
      </c>
      <c r="E51" s="19">
        <v>2235</v>
      </c>
      <c r="F51" s="19">
        <v>5741</v>
      </c>
      <c r="G51" s="19">
        <v>1280</v>
      </c>
      <c r="H51" s="19">
        <v>992</v>
      </c>
      <c r="I51" s="19">
        <v>872</v>
      </c>
      <c r="J51" s="19">
        <v>362</v>
      </c>
      <c r="K51" s="19">
        <v>232</v>
      </c>
      <c r="L51" s="19">
        <v>1572</v>
      </c>
      <c r="M51" s="19">
        <v>0</v>
      </c>
      <c r="N51" s="6">
        <f t="shared" si="0"/>
        <v>226068</v>
      </c>
    </row>
    <row r="52" spans="1:14" x14ac:dyDescent="0.25">
      <c r="A52" s="9">
        <v>49</v>
      </c>
      <c r="B52" s="21" t="s">
        <v>60</v>
      </c>
      <c r="C52" s="19">
        <v>122220</v>
      </c>
      <c r="D52" s="19">
        <v>50058</v>
      </c>
      <c r="E52" s="19">
        <v>1821</v>
      </c>
      <c r="F52" s="19">
        <v>4719</v>
      </c>
      <c r="G52" s="19">
        <v>1067</v>
      </c>
      <c r="H52" s="19">
        <v>793</v>
      </c>
      <c r="I52" s="19">
        <v>702</v>
      </c>
      <c r="J52" s="19">
        <v>299</v>
      </c>
      <c r="K52" s="19">
        <v>181</v>
      </c>
      <c r="L52" s="19">
        <v>0</v>
      </c>
      <c r="M52" s="19">
        <v>0</v>
      </c>
      <c r="N52" s="6">
        <f t="shared" si="0"/>
        <v>181860</v>
      </c>
    </row>
    <row r="53" spans="1:14" x14ac:dyDescent="0.25">
      <c r="A53" s="9">
        <v>50</v>
      </c>
      <c r="B53" s="21" t="s">
        <v>61</v>
      </c>
      <c r="C53" s="19">
        <v>303590</v>
      </c>
      <c r="D53" s="19">
        <v>77567</v>
      </c>
      <c r="E53" s="19">
        <v>3941</v>
      </c>
      <c r="F53" s="19">
        <v>9205</v>
      </c>
      <c r="G53" s="19">
        <v>3355</v>
      </c>
      <c r="H53" s="19">
        <v>2181</v>
      </c>
      <c r="I53" s="19">
        <v>2297</v>
      </c>
      <c r="J53" s="19">
        <v>607</v>
      </c>
      <c r="K53" s="19">
        <v>616</v>
      </c>
      <c r="L53" s="19">
        <v>0</v>
      </c>
      <c r="M53" s="19">
        <v>0</v>
      </c>
      <c r="N53" s="6">
        <f t="shared" si="0"/>
        <v>403359</v>
      </c>
    </row>
    <row r="54" spans="1:14" x14ac:dyDescent="0.25">
      <c r="A54" s="9">
        <v>51</v>
      </c>
      <c r="B54" s="21" t="s">
        <v>62</v>
      </c>
      <c r="C54" s="19">
        <v>405792</v>
      </c>
      <c r="D54" s="19">
        <v>123673</v>
      </c>
      <c r="E54" s="19">
        <v>5160</v>
      </c>
      <c r="F54" s="19">
        <v>10127</v>
      </c>
      <c r="G54" s="19">
        <v>4195</v>
      </c>
      <c r="H54" s="19">
        <v>3273</v>
      </c>
      <c r="I54" s="19">
        <v>3412</v>
      </c>
      <c r="J54" s="19">
        <v>669</v>
      </c>
      <c r="K54" s="19">
        <v>1071</v>
      </c>
      <c r="L54" s="19">
        <v>0</v>
      </c>
      <c r="M54" s="19">
        <v>0</v>
      </c>
      <c r="N54" s="6">
        <f t="shared" si="0"/>
        <v>557372</v>
      </c>
    </row>
    <row r="55" spans="1:14" x14ac:dyDescent="0.25">
      <c r="A55" s="9">
        <v>52</v>
      </c>
      <c r="B55" s="21" t="s">
        <v>63</v>
      </c>
      <c r="C55" s="19">
        <v>534462</v>
      </c>
      <c r="D55" s="19">
        <v>128551</v>
      </c>
      <c r="E55" s="19">
        <v>5339</v>
      </c>
      <c r="F55" s="19">
        <v>10856</v>
      </c>
      <c r="G55" s="19">
        <v>5430</v>
      </c>
      <c r="H55" s="19">
        <v>4119</v>
      </c>
      <c r="I55" s="19">
        <v>4223</v>
      </c>
      <c r="J55" s="19">
        <v>851</v>
      </c>
      <c r="K55" s="19">
        <v>1306</v>
      </c>
      <c r="L55" s="19">
        <v>0</v>
      </c>
      <c r="M55" s="19">
        <v>0</v>
      </c>
      <c r="N55" s="6">
        <f t="shared" si="0"/>
        <v>695137</v>
      </c>
    </row>
    <row r="56" spans="1:14" x14ac:dyDescent="0.25">
      <c r="A56" s="9">
        <v>53</v>
      </c>
      <c r="B56" s="21" t="s">
        <v>64</v>
      </c>
      <c r="C56" s="19">
        <v>359734</v>
      </c>
      <c r="D56" s="19">
        <v>179822</v>
      </c>
      <c r="E56" s="19">
        <v>6000</v>
      </c>
      <c r="F56" s="19">
        <v>16978</v>
      </c>
      <c r="G56" s="19">
        <v>1182</v>
      </c>
      <c r="H56" s="19">
        <v>2044</v>
      </c>
      <c r="I56" s="19">
        <v>960</v>
      </c>
      <c r="J56" s="19">
        <v>1049</v>
      </c>
      <c r="K56" s="19">
        <v>310</v>
      </c>
      <c r="L56" s="19">
        <v>0</v>
      </c>
      <c r="M56" s="19">
        <v>0</v>
      </c>
      <c r="N56" s="6">
        <f t="shared" si="0"/>
        <v>568079</v>
      </c>
    </row>
    <row r="57" spans="1:14" x14ac:dyDescent="0.25">
      <c r="A57" s="9">
        <v>54</v>
      </c>
      <c r="B57" s="21" t="s">
        <v>65</v>
      </c>
      <c r="C57" s="19">
        <v>94436</v>
      </c>
      <c r="D57" s="19">
        <v>43156</v>
      </c>
      <c r="E57" s="19">
        <v>1356</v>
      </c>
      <c r="F57" s="19">
        <v>3507</v>
      </c>
      <c r="G57" s="19">
        <v>367</v>
      </c>
      <c r="H57" s="19">
        <v>616</v>
      </c>
      <c r="I57" s="19">
        <v>380</v>
      </c>
      <c r="J57" s="19">
        <v>229</v>
      </c>
      <c r="K57" s="19">
        <v>144</v>
      </c>
      <c r="L57" s="19">
        <v>0</v>
      </c>
      <c r="M57" s="19">
        <v>0</v>
      </c>
      <c r="N57" s="6">
        <f t="shared" si="0"/>
        <v>144191</v>
      </c>
    </row>
    <row r="58" spans="1:14" x14ac:dyDescent="0.25">
      <c r="A58" s="9">
        <v>55</v>
      </c>
      <c r="B58" s="21" t="s">
        <v>66</v>
      </c>
      <c r="C58" s="19">
        <v>423932</v>
      </c>
      <c r="D58" s="19">
        <v>104183</v>
      </c>
      <c r="E58" s="19">
        <v>5016</v>
      </c>
      <c r="F58" s="19">
        <v>8101</v>
      </c>
      <c r="G58" s="19">
        <v>3390</v>
      </c>
      <c r="H58" s="19">
        <v>3717</v>
      </c>
      <c r="I58" s="19">
        <v>3526</v>
      </c>
      <c r="J58" s="19">
        <v>542</v>
      </c>
      <c r="K58" s="19">
        <v>1336</v>
      </c>
      <c r="L58" s="19">
        <v>0</v>
      </c>
      <c r="M58" s="19">
        <v>0</v>
      </c>
      <c r="N58" s="6">
        <f t="shared" si="0"/>
        <v>553743</v>
      </c>
    </row>
    <row r="59" spans="1:14" x14ac:dyDescent="0.25">
      <c r="A59" s="9">
        <v>56</v>
      </c>
      <c r="B59" s="21" t="s">
        <v>67</v>
      </c>
      <c r="C59" s="19">
        <v>131210</v>
      </c>
      <c r="D59" s="19">
        <v>39322</v>
      </c>
      <c r="E59" s="19">
        <v>1911</v>
      </c>
      <c r="F59" s="19">
        <v>4855</v>
      </c>
      <c r="G59" s="19">
        <v>1301</v>
      </c>
      <c r="H59" s="19">
        <v>872</v>
      </c>
      <c r="I59" s="19">
        <v>838</v>
      </c>
      <c r="J59" s="19">
        <v>310</v>
      </c>
      <c r="K59" s="19">
        <v>210</v>
      </c>
      <c r="L59" s="19">
        <v>0</v>
      </c>
      <c r="M59" s="19">
        <v>0</v>
      </c>
      <c r="N59" s="6">
        <f t="shared" si="0"/>
        <v>180829</v>
      </c>
    </row>
    <row r="60" spans="1:14" x14ac:dyDescent="0.25">
      <c r="A60" s="9">
        <v>57</v>
      </c>
      <c r="B60" s="21" t="s">
        <v>68</v>
      </c>
      <c r="C60" s="19">
        <v>4095236</v>
      </c>
      <c r="D60" s="19">
        <v>901303</v>
      </c>
      <c r="E60" s="19">
        <v>44406</v>
      </c>
      <c r="F60" s="19">
        <v>82130</v>
      </c>
      <c r="G60" s="19">
        <v>34728</v>
      </c>
      <c r="H60" s="19">
        <v>33503</v>
      </c>
      <c r="I60" s="19">
        <v>32217</v>
      </c>
      <c r="J60" s="19">
        <v>5231</v>
      </c>
      <c r="K60" s="19">
        <v>11425</v>
      </c>
      <c r="L60" s="19">
        <v>0</v>
      </c>
      <c r="M60" s="19">
        <v>58701</v>
      </c>
      <c r="N60" s="6">
        <f t="shared" si="0"/>
        <v>5298880</v>
      </c>
    </row>
    <row r="61" spans="1:14" x14ac:dyDescent="0.25">
      <c r="A61" s="9">
        <v>58</v>
      </c>
      <c r="B61" s="21" t="s">
        <v>69</v>
      </c>
      <c r="C61" s="19">
        <v>829922</v>
      </c>
      <c r="D61" s="19">
        <v>98433</v>
      </c>
      <c r="E61" s="19">
        <v>10692</v>
      </c>
      <c r="F61" s="19">
        <v>23500</v>
      </c>
      <c r="G61" s="19">
        <v>11247</v>
      </c>
      <c r="H61" s="19">
        <v>6239</v>
      </c>
      <c r="I61" s="19">
        <v>7423</v>
      </c>
      <c r="J61" s="19">
        <v>1547</v>
      </c>
      <c r="K61" s="19">
        <v>1873</v>
      </c>
      <c r="L61" s="19">
        <v>0</v>
      </c>
      <c r="M61" s="19">
        <v>0</v>
      </c>
      <c r="N61" s="6">
        <f t="shared" si="0"/>
        <v>990876</v>
      </c>
    </row>
    <row r="62" spans="1:14" x14ac:dyDescent="0.25">
      <c r="A62" s="9">
        <v>59</v>
      </c>
      <c r="B62" s="21" t="s">
        <v>70</v>
      </c>
      <c r="C62" s="19">
        <v>3784488</v>
      </c>
      <c r="D62" s="19">
        <v>1119810</v>
      </c>
      <c r="E62" s="19">
        <v>44030</v>
      </c>
      <c r="F62" s="19">
        <v>82993</v>
      </c>
      <c r="G62" s="19">
        <v>45710</v>
      </c>
      <c r="H62" s="19">
        <v>30536</v>
      </c>
      <c r="I62" s="19">
        <v>34306</v>
      </c>
      <c r="J62" s="19">
        <v>5223</v>
      </c>
      <c r="K62" s="19">
        <v>10287</v>
      </c>
      <c r="L62" s="19">
        <v>0</v>
      </c>
      <c r="M62" s="19">
        <v>0</v>
      </c>
      <c r="N62" s="6">
        <f t="shared" si="0"/>
        <v>5157383</v>
      </c>
    </row>
    <row r="63" spans="1:14" x14ac:dyDescent="0.25">
      <c r="A63" s="9">
        <v>60</v>
      </c>
      <c r="B63" s="21" t="s">
        <v>71</v>
      </c>
      <c r="C63" s="19">
        <v>220586</v>
      </c>
      <c r="D63" s="19">
        <v>67517</v>
      </c>
      <c r="E63" s="19">
        <v>2914</v>
      </c>
      <c r="F63" s="19">
        <v>7470</v>
      </c>
      <c r="G63" s="19">
        <v>2234</v>
      </c>
      <c r="H63" s="19">
        <v>1466</v>
      </c>
      <c r="I63" s="19">
        <v>1450</v>
      </c>
      <c r="J63" s="19">
        <v>462</v>
      </c>
      <c r="K63" s="19">
        <v>365</v>
      </c>
      <c r="L63" s="19">
        <v>0</v>
      </c>
      <c r="M63" s="19">
        <v>0</v>
      </c>
      <c r="N63" s="6">
        <f t="shared" si="0"/>
        <v>304464</v>
      </c>
    </row>
    <row r="64" spans="1:14" x14ac:dyDescent="0.25">
      <c r="A64" s="9">
        <v>61</v>
      </c>
      <c r="B64" s="21" t="s">
        <v>72</v>
      </c>
      <c r="C64" s="19">
        <v>292692</v>
      </c>
      <c r="D64" s="19">
        <v>117508</v>
      </c>
      <c r="E64" s="19">
        <v>3863</v>
      </c>
      <c r="F64" s="19">
        <v>9929</v>
      </c>
      <c r="G64" s="19">
        <v>2577</v>
      </c>
      <c r="H64" s="19">
        <v>1945</v>
      </c>
      <c r="I64" s="19">
        <v>1789</v>
      </c>
      <c r="J64" s="19">
        <v>590</v>
      </c>
      <c r="K64" s="19">
        <v>485</v>
      </c>
      <c r="L64" s="19">
        <v>0</v>
      </c>
      <c r="M64" s="19">
        <v>0</v>
      </c>
      <c r="N64" s="6">
        <f t="shared" si="0"/>
        <v>431378</v>
      </c>
    </row>
    <row r="65" spans="1:14" x14ac:dyDescent="0.25">
      <c r="A65" s="9">
        <v>62</v>
      </c>
      <c r="B65" s="21" t="s">
        <v>73</v>
      </c>
      <c r="C65" s="19">
        <v>102862</v>
      </c>
      <c r="D65" s="19">
        <v>42406</v>
      </c>
      <c r="E65" s="19">
        <v>1500</v>
      </c>
      <c r="F65" s="19">
        <v>3743</v>
      </c>
      <c r="G65" s="19">
        <v>454</v>
      </c>
      <c r="H65" s="19">
        <v>695</v>
      </c>
      <c r="I65" s="19">
        <v>460</v>
      </c>
      <c r="J65" s="19">
        <v>242</v>
      </c>
      <c r="K65" s="19">
        <v>172</v>
      </c>
      <c r="L65" s="19">
        <v>0</v>
      </c>
      <c r="M65" s="19">
        <v>0</v>
      </c>
      <c r="N65" s="6">
        <f t="shared" si="0"/>
        <v>152534</v>
      </c>
    </row>
    <row r="66" spans="1:14" x14ac:dyDescent="0.25">
      <c r="A66" s="9">
        <v>63</v>
      </c>
      <c r="B66" s="21" t="s">
        <v>74</v>
      </c>
      <c r="C66" s="19">
        <v>269874</v>
      </c>
      <c r="D66" s="19">
        <v>63521</v>
      </c>
      <c r="E66" s="19">
        <v>3255</v>
      </c>
      <c r="F66" s="19">
        <v>5572</v>
      </c>
      <c r="G66" s="19">
        <v>3934</v>
      </c>
      <c r="H66" s="19">
        <v>2309</v>
      </c>
      <c r="I66" s="19">
        <v>2804</v>
      </c>
      <c r="J66" s="19">
        <v>422</v>
      </c>
      <c r="K66" s="19">
        <v>807</v>
      </c>
      <c r="L66" s="19">
        <v>27013</v>
      </c>
      <c r="M66" s="19">
        <v>0</v>
      </c>
      <c r="N66" s="6">
        <f t="shared" si="0"/>
        <v>379511</v>
      </c>
    </row>
    <row r="67" spans="1:14" x14ac:dyDescent="0.25">
      <c r="A67" s="9">
        <v>64</v>
      </c>
      <c r="B67" s="21" t="s">
        <v>75</v>
      </c>
      <c r="C67" s="19">
        <v>557024</v>
      </c>
      <c r="D67" s="19">
        <v>156247</v>
      </c>
      <c r="E67" s="19">
        <v>6851</v>
      </c>
      <c r="F67" s="19">
        <v>13897</v>
      </c>
      <c r="G67" s="19">
        <v>7685</v>
      </c>
      <c r="H67" s="19">
        <v>4389</v>
      </c>
      <c r="I67" s="19">
        <v>5222</v>
      </c>
      <c r="J67" s="19">
        <v>956</v>
      </c>
      <c r="K67" s="19">
        <v>1406</v>
      </c>
      <c r="L67" s="19">
        <v>0</v>
      </c>
      <c r="M67" s="19">
        <v>0</v>
      </c>
      <c r="N67" s="6">
        <f t="shared" si="0"/>
        <v>753677</v>
      </c>
    </row>
    <row r="68" spans="1:14" x14ac:dyDescent="0.25">
      <c r="A68" s="9">
        <v>65</v>
      </c>
      <c r="B68" s="21" t="s">
        <v>76</v>
      </c>
      <c r="C68" s="19">
        <v>146378</v>
      </c>
      <c r="D68" s="19">
        <v>76659</v>
      </c>
      <c r="E68" s="19">
        <v>2159</v>
      </c>
      <c r="F68" s="19">
        <v>5815</v>
      </c>
      <c r="G68" s="19">
        <v>966</v>
      </c>
      <c r="H68" s="19">
        <v>911</v>
      </c>
      <c r="I68" s="19">
        <v>685</v>
      </c>
      <c r="J68" s="19">
        <v>365</v>
      </c>
      <c r="K68" s="19">
        <v>191</v>
      </c>
      <c r="L68" s="19">
        <v>0</v>
      </c>
      <c r="M68" s="19">
        <v>0</v>
      </c>
      <c r="N68" s="6">
        <f t="shared" si="0"/>
        <v>234129</v>
      </c>
    </row>
    <row r="69" spans="1:14" x14ac:dyDescent="0.25">
      <c r="A69" s="9">
        <v>66</v>
      </c>
      <c r="B69" s="21" t="s">
        <v>77</v>
      </c>
      <c r="C69" s="19">
        <v>549954</v>
      </c>
      <c r="D69" s="19">
        <v>294136</v>
      </c>
      <c r="E69" s="19">
        <v>6374</v>
      </c>
      <c r="F69" s="19">
        <v>14954</v>
      </c>
      <c r="G69" s="19">
        <v>4845</v>
      </c>
      <c r="H69" s="19">
        <v>3929</v>
      </c>
      <c r="I69" s="19">
        <v>3664</v>
      </c>
      <c r="J69" s="19">
        <v>1050</v>
      </c>
      <c r="K69" s="19">
        <v>1106</v>
      </c>
      <c r="L69" s="19">
        <v>0</v>
      </c>
      <c r="M69" s="19">
        <v>0</v>
      </c>
      <c r="N69" s="6">
        <f t="shared" ref="N69:N132" si="1">SUM(C69:M69)</f>
        <v>880012</v>
      </c>
    </row>
    <row r="70" spans="1:14" x14ac:dyDescent="0.25">
      <c r="A70" s="9">
        <v>67</v>
      </c>
      <c r="B70" s="21" t="s">
        <v>78</v>
      </c>
      <c r="C70" s="19">
        <v>58966680</v>
      </c>
      <c r="D70" s="19">
        <v>16159088</v>
      </c>
      <c r="E70" s="19">
        <v>689789</v>
      </c>
      <c r="F70" s="19">
        <v>1168956</v>
      </c>
      <c r="G70" s="19">
        <v>249728</v>
      </c>
      <c r="H70" s="19">
        <v>480371</v>
      </c>
      <c r="I70" s="19">
        <v>384466</v>
      </c>
      <c r="J70" s="19">
        <v>75605</v>
      </c>
      <c r="K70" s="19">
        <v>172065</v>
      </c>
      <c r="L70" s="19">
        <v>2713544</v>
      </c>
      <c r="M70" s="19">
        <v>0</v>
      </c>
      <c r="N70" s="6">
        <f t="shared" si="1"/>
        <v>81060292</v>
      </c>
    </row>
    <row r="71" spans="1:14" x14ac:dyDescent="0.25">
      <c r="A71" s="9">
        <v>68</v>
      </c>
      <c r="B71" s="21" t="s">
        <v>79</v>
      </c>
      <c r="C71" s="19">
        <v>2242402</v>
      </c>
      <c r="D71" s="19">
        <v>518002</v>
      </c>
      <c r="E71" s="19">
        <v>25865</v>
      </c>
      <c r="F71" s="19">
        <v>38986</v>
      </c>
      <c r="G71" s="19">
        <v>21542</v>
      </c>
      <c r="H71" s="19">
        <v>20052</v>
      </c>
      <c r="I71" s="19">
        <v>20458</v>
      </c>
      <c r="J71" s="19">
        <v>2858</v>
      </c>
      <c r="K71" s="19">
        <v>7351</v>
      </c>
      <c r="L71" s="19">
        <v>557049</v>
      </c>
      <c r="M71" s="19">
        <v>0</v>
      </c>
      <c r="N71" s="6">
        <f t="shared" si="1"/>
        <v>3454565</v>
      </c>
    </row>
    <row r="72" spans="1:14" x14ac:dyDescent="0.25">
      <c r="A72" s="9">
        <v>69</v>
      </c>
      <c r="B72" s="21" t="s">
        <v>80</v>
      </c>
      <c r="C72" s="19">
        <v>223758</v>
      </c>
      <c r="D72" s="19">
        <v>62928</v>
      </c>
      <c r="E72" s="19">
        <v>3058</v>
      </c>
      <c r="F72" s="19">
        <v>6887</v>
      </c>
      <c r="G72" s="19">
        <v>2744</v>
      </c>
      <c r="H72" s="19">
        <v>1657</v>
      </c>
      <c r="I72" s="19">
        <v>1835</v>
      </c>
      <c r="J72" s="19">
        <v>444</v>
      </c>
      <c r="K72" s="19">
        <v>481</v>
      </c>
      <c r="L72" s="19">
        <v>6532</v>
      </c>
      <c r="M72" s="19">
        <v>0</v>
      </c>
      <c r="N72" s="6">
        <f t="shared" si="1"/>
        <v>310324</v>
      </c>
    </row>
    <row r="73" spans="1:14" x14ac:dyDescent="0.25">
      <c r="A73" s="9">
        <v>70</v>
      </c>
      <c r="B73" s="21" t="s">
        <v>81</v>
      </c>
      <c r="C73" s="19">
        <v>439484</v>
      </c>
      <c r="D73" s="19">
        <v>143544</v>
      </c>
      <c r="E73" s="19">
        <v>5472</v>
      </c>
      <c r="F73" s="19">
        <v>11199</v>
      </c>
      <c r="G73" s="19">
        <v>5772</v>
      </c>
      <c r="H73" s="19">
        <v>3453</v>
      </c>
      <c r="I73" s="19">
        <v>4011</v>
      </c>
      <c r="J73" s="19">
        <v>737</v>
      </c>
      <c r="K73" s="19">
        <v>1101</v>
      </c>
      <c r="L73" s="19">
        <v>34120</v>
      </c>
      <c r="M73" s="19">
        <v>0</v>
      </c>
      <c r="N73" s="6">
        <f t="shared" si="1"/>
        <v>648893</v>
      </c>
    </row>
    <row r="74" spans="1:14" x14ac:dyDescent="0.25">
      <c r="A74" s="9">
        <v>71</v>
      </c>
      <c r="B74" s="21" t="s">
        <v>82</v>
      </c>
      <c r="C74" s="19">
        <v>381176</v>
      </c>
      <c r="D74" s="19">
        <v>209395</v>
      </c>
      <c r="E74" s="19">
        <v>5605</v>
      </c>
      <c r="F74" s="19">
        <v>14380</v>
      </c>
      <c r="G74" s="19">
        <v>2907</v>
      </c>
      <c r="H74" s="19">
        <v>2508</v>
      </c>
      <c r="I74" s="19">
        <v>2090</v>
      </c>
      <c r="J74" s="19">
        <v>895</v>
      </c>
      <c r="K74" s="19">
        <v>591</v>
      </c>
      <c r="L74" s="19">
        <v>11477</v>
      </c>
      <c r="M74" s="19">
        <v>0</v>
      </c>
      <c r="N74" s="6">
        <f t="shared" si="1"/>
        <v>631024</v>
      </c>
    </row>
    <row r="75" spans="1:14" x14ac:dyDescent="0.25">
      <c r="A75" s="9">
        <v>72</v>
      </c>
      <c r="B75" s="21" t="s">
        <v>83</v>
      </c>
      <c r="C75" s="19">
        <v>1775590</v>
      </c>
      <c r="D75" s="19">
        <v>105925</v>
      </c>
      <c r="E75" s="19">
        <v>18714</v>
      </c>
      <c r="F75" s="19">
        <v>6694</v>
      </c>
      <c r="G75" s="19">
        <v>7239</v>
      </c>
      <c r="H75" s="19">
        <v>19586</v>
      </c>
      <c r="I75" s="19">
        <v>17086</v>
      </c>
      <c r="J75" s="19">
        <v>740</v>
      </c>
      <c r="K75" s="19">
        <v>8417</v>
      </c>
      <c r="L75" s="19">
        <v>0</v>
      </c>
      <c r="M75" s="19">
        <v>0</v>
      </c>
      <c r="N75" s="6">
        <f t="shared" si="1"/>
        <v>1959991</v>
      </c>
    </row>
    <row r="76" spans="1:14" x14ac:dyDescent="0.25">
      <c r="A76" s="9">
        <v>73</v>
      </c>
      <c r="B76" s="21" t="s">
        <v>84</v>
      </c>
      <c r="C76" s="19">
        <v>2383632</v>
      </c>
      <c r="D76" s="19">
        <v>587650</v>
      </c>
      <c r="E76" s="19">
        <v>28129</v>
      </c>
      <c r="F76" s="19">
        <v>52465</v>
      </c>
      <c r="G76" s="19">
        <v>31429</v>
      </c>
      <c r="H76" s="19">
        <v>19559</v>
      </c>
      <c r="I76" s="19">
        <v>22773</v>
      </c>
      <c r="J76" s="19">
        <v>3672</v>
      </c>
      <c r="K76" s="19">
        <v>6595</v>
      </c>
      <c r="L76" s="19">
        <v>369500</v>
      </c>
      <c r="M76" s="19">
        <v>0</v>
      </c>
      <c r="N76" s="6">
        <f t="shared" si="1"/>
        <v>3505404</v>
      </c>
    </row>
    <row r="77" spans="1:14" x14ac:dyDescent="0.25">
      <c r="A77" s="9">
        <v>74</v>
      </c>
      <c r="B77" s="21" t="s">
        <v>85</v>
      </c>
      <c r="C77" s="19">
        <v>106110</v>
      </c>
      <c r="D77" s="19">
        <v>53370</v>
      </c>
      <c r="E77" s="19">
        <v>1772</v>
      </c>
      <c r="F77" s="19">
        <v>5151</v>
      </c>
      <c r="G77" s="19">
        <v>414</v>
      </c>
      <c r="H77" s="19">
        <v>577</v>
      </c>
      <c r="I77" s="19">
        <v>277</v>
      </c>
      <c r="J77" s="19">
        <v>318</v>
      </c>
      <c r="K77" s="19">
        <v>74</v>
      </c>
      <c r="L77" s="19">
        <v>0</v>
      </c>
      <c r="M77" s="19">
        <v>0</v>
      </c>
      <c r="N77" s="6">
        <f t="shared" si="1"/>
        <v>168063</v>
      </c>
    </row>
    <row r="78" spans="1:14" x14ac:dyDescent="0.25">
      <c r="A78" s="9">
        <v>75</v>
      </c>
      <c r="B78" s="21" t="s">
        <v>86</v>
      </c>
      <c r="C78" s="19">
        <v>381942</v>
      </c>
      <c r="D78" s="19">
        <v>150787</v>
      </c>
      <c r="E78" s="19">
        <v>4255</v>
      </c>
      <c r="F78" s="19">
        <v>12872</v>
      </c>
      <c r="G78" s="19">
        <v>2421</v>
      </c>
      <c r="H78" s="19">
        <v>2212</v>
      </c>
      <c r="I78" s="19">
        <v>1617</v>
      </c>
      <c r="J78" s="19">
        <v>757</v>
      </c>
      <c r="K78" s="19">
        <v>429</v>
      </c>
      <c r="L78" s="19">
        <v>0</v>
      </c>
      <c r="M78" s="19">
        <v>0</v>
      </c>
      <c r="N78" s="6">
        <f t="shared" si="1"/>
        <v>557292</v>
      </c>
    </row>
    <row r="79" spans="1:14" x14ac:dyDescent="0.25">
      <c r="A79" s="9">
        <v>76</v>
      </c>
      <c r="B79" s="21" t="s">
        <v>87</v>
      </c>
      <c r="C79" s="19">
        <v>267588</v>
      </c>
      <c r="D79" s="19">
        <v>114467</v>
      </c>
      <c r="E79" s="19">
        <v>3411</v>
      </c>
      <c r="F79" s="19">
        <v>7732</v>
      </c>
      <c r="G79" s="19">
        <v>3087</v>
      </c>
      <c r="H79" s="19">
        <v>1967</v>
      </c>
      <c r="I79" s="19">
        <v>2115</v>
      </c>
      <c r="J79" s="19">
        <v>507</v>
      </c>
      <c r="K79" s="19">
        <v>575</v>
      </c>
      <c r="L79" s="19">
        <v>0</v>
      </c>
      <c r="M79" s="19">
        <v>0</v>
      </c>
      <c r="N79" s="6">
        <f t="shared" si="1"/>
        <v>401449</v>
      </c>
    </row>
    <row r="80" spans="1:14" x14ac:dyDescent="0.25">
      <c r="A80" s="9">
        <v>77</v>
      </c>
      <c r="B80" s="21" t="s">
        <v>88</v>
      </c>
      <c r="C80" s="19">
        <v>331750</v>
      </c>
      <c r="D80" s="19">
        <v>90969</v>
      </c>
      <c r="E80" s="19">
        <v>3934</v>
      </c>
      <c r="F80" s="19">
        <v>7344</v>
      </c>
      <c r="G80" s="19">
        <v>3977</v>
      </c>
      <c r="H80" s="19">
        <v>2726</v>
      </c>
      <c r="I80" s="19">
        <v>3022</v>
      </c>
      <c r="J80" s="19">
        <v>498</v>
      </c>
      <c r="K80" s="19">
        <v>920</v>
      </c>
      <c r="L80" s="19">
        <v>17239</v>
      </c>
      <c r="M80" s="19">
        <v>0</v>
      </c>
      <c r="N80" s="6">
        <f t="shared" si="1"/>
        <v>462379</v>
      </c>
    </row>
    <row r="81" spans="1:14" x14ac:dyDescent="0.25">
      <c r="A81" s="9">
        <v>78</v>
      </c>
      <c r="B81" s="21" t="s">
        <v>89</v>
      </c>
      <c r="C81" s="19">
        <v>193768</v>
      </c>
      <c r="D81" s="19">
        <v>51777</v>
      </c>
      <c r="E81" s="19">
        <v>2325</v>
      </c>
      <c r="F81" s="19">
        <v>4695</v>
      </c>
      <c r="G81" s="19">
        <v>1190</v>
      </c>
      <c r="H81" s="19">
        <v>1533</v>
      </c>
      <c r="I81" s="19">
        <v>1284</v>
      </c>
      <c r="J81" s="19">
        <v>277</v>
      </c>
      <c r="K81" s="19">
        <v>498</v>
      </c>
      <c r="L81" s="19">
        <v>7754</v>
      </c>
      <c r="M81" s="19">
        <v>0</v>
      </c>
      <c r="N81" s="6">
        <f t="shared" si="1"/>
        <v>265101</v>
      </c>
    </row>
    <row r="82" spans="1:14" x14ac:dyDescent="0.25">
      <c r="A82" s="9">
        <v>79</v>
      </c>
      <c r="B82" s="21" t="s">
        <v>90</v>
      </c>
      <c r="C82" s="19">
        <v>12661250</v>
      </c>
      <c r="D82" s="19">
        <v>1808872</v>
      </c>
      <c r="E82" s="19">
        <v>132280</v>
      </c>
      <c r="F82" s="19">
        <v>165082</v>
      </c>
      <c r="G82" s="19">
        <v>77511</v>
      </c>
      <c r="H82" s="19">
        <v>117160</v>
      </c>
      <c r="I82" s="19">
        <v>104214</v>
      </c>
      <c r="J82" s="19">
        <v>14641</v>
      </c>
      <c r="K82" s="19">
        <v>44514</v>
      </c>
      <c r="L82" s="19">
        <v>0</v>
      </c>
      <c r="M82" s="19">
        <v>0</v>
      </c>
      <c r="N82" s="6">
        <f t="shared" si="1"/>
        <v>15125524</v>
      </c>
    </row>
    <row r="83" spans="1:14" x14ac:dyDescent="0.25">
      <c r="A83" s="9">
        <v>80</v>
      </c>
      <c r="B83" s="21" t="s">
        <v>91</v>
      </c>
      <c r="C83" s="19">
        <v>144632</v>
      </c>
      <c r="D83" s="19">
        <v>52984</v>
      </c>
      <c r="E83" s="19">
        <v>2115</v>
      </c>
      <c r="F83" s="19">
        <v>5311</v>
      </c>
      <c r="G83" s="19">
        <v>1431</v>
      </c>
      <c r="H83" s="19">
        <v>972</v>
      </c>
      <c r="I83" s="19">
        <v>936</v>
      </c>
      <c r="J83" s="19">
        <v>339</v>
      </c>
      <c r="K83" s="19">
        <v>238</v>
      </c>
      <c r="L83" s="19">
        <v>11709</v>
      </c>
      <c r="M83" s="19">
        <v>0</v>
      </c>
      <c r="N83" s="6">
        <f t="shared" si="1"/>
        <v>220667</v>
      </c>
    </row>
    <row r="84" spans="1:14" x14ac:dyDescent="0.25">
      <c r="A84" s="9">
        <v>81</v>
      </c>
      <c r="B84" s="21" t="s">
        <v>92</v>
      </c>
      <c r="C84" s="19">
        <v>160206</v>
      </c>
      <c r="D84" s="19">
        <v>48622</v>
      </c>
      <c r="E84" s="19">
        <v>2219</v>
      </c>
      <c r="F84" s="19">
        <v>5495</v>
      </c>
      <c r="G84" s="19">
        <v>1683</v>
      </c>
      <c r="H84" s="19">
        <v>1095</v>
      </c>
      <c r="I84" s="19">
        <v>1102</v>
      </c>
      <c r="J84" s="19">
        <v>351</v>
      </c>
      <c r="K84" s="19">
        <v>282</v>
      </c>
      <c r="L84" s="19">
        <v>0</v>
      </c>
      <c r="M84" s="19">
        <v>0</v>
      </c>
      <c r="N84" s="6">
        <f t="shared" si="1"/>
        <v>221055</v>
      </c>
    </row>
    <row r="85" spans="1:14" x14ac:dyDescent="0.25">
      <c r="A85" s="9">
        <v>82</v>
      </c>
      <c r="B85" s="21" t="s">
        <v>93</v>
      </c>
      <c r="C85" s="19">
        <v>307102</v>
      </c>
      <c r="D85" s="19">
        <v>70123</v>
      </c>
      <c r="E85" s="19">
        <v>4082</v>
      </c>
      <c r="F85" s="19">
        <v>9112</v>
      </c>
      <c r="G85" s="19">
        <v>3754</v>
      </c>
      <c r="H85" s="19">
        <v>2287</v>
      </c>
      <c r="I85" s="19">
        <v>2533</v>
      </c>
      <c r="J85" s="19">
        <v>590</v>
      </c>
      <c r="K85" s="19">
        <v>674</v>
      </c>
      <c r="L85" s="19">
        <v>26372</v>
      </c>
      <c r="M85" s="19">
        <v>0</v>
      </c>
      <c r="N85" s="6">
        <f t="shared" si="1"/>
        <v>426629</v>
      </c>
    </row>
    <row r="86" spans="1:14" x14ac:dyDescent="0.25">
      <c r="A86" s="9">
        <v>83</v>
      </c>
      <c r="B86" s="21" t="s">
        <v>94</v>
      </c>
      <c r="C86" s="19">
        <v>709008</v>
      </c>
      <c r="D86" s="19">
        <v>169807</v>
      </c>
      <c r="E86" s="19">
        <v>7815</v>
      </c>
      <c r="F86" s="19">
        <v>9645</v>
      </c>
      <c r="G86" s="19">
        <v>10456</v>
      </c>
      <c r="H86" s="19">
        <v>6685</v>
      </c>
      <c r="I86" s="19">
        <v>8185</v>
      </c>
      <c r="J86" s="19">
        <v>689</v>
      </c>
      <c r="K86" s="19">
        <v>2576</v>
      </c>
      <c r="L86" s="19">
        <v>43552</v>
      </c>
      <c r="M86" s="19">
        <v>0</v>
      </c>
      <c r="N86" s="6">
        <f t="shared" si="1"/>
        <v>968418</v>
      </c>
    </row>
    <row r="87" spans="1:14" x14ac:dyDescent="0.25">
      <c r="A87" s="9">
        <v>84</v>
      </c>
      <c r="B87" s="21" t="s">
        <v>95</v>
      </c>
      <c r="C87" s="19">
        <v>369396</v>
      </c>
      <c r="D87" s="19">
        <v>84955</v>
      </c>
      <c r="E87" s="19">
        <v>4123</v>
      </c>
      <c r="F87" s="19">
        <v>7379</v>
      </c>
      <c r="G87" s="19">
        <v>3830</v>
      </c>
      <c r="H87" s="19">
        <v>3072</v>
      </c>
      <c r="I87" s="19">
        <v>3197</v>
      </c>
      <c r="J87" s="19">
        <v>492</v>
      </c>
      <c r="K87" s="19">
        <v>1060</v>
      </c>
      <c r="L87" s="19">
        <v>0</v>
      </c>
      <c r="M87" s="19">
        <v>0</v>
      </c>
      <c r="N87" s="6">
        <f t="shared" si="1"/>
        <v>477504</v>
      </c>
    </row>
    <row r="88" spans="1:14" x14ac:dyDescent="0.25">
      <c r="A88" s="9">
        <v>85</v>
      </c>
      <c r="B88" s="21" t="s">
        <v>96</v>
      </c>
      <c r="C88" s="19">
        <v>1487964</v>
      </c>
      <c r="D88" s="19">
        <v>165737</v>
      </c>
      <c r="E88" s="19">
        <v>17620</v>
      </c>
      <c r="F88" s="19">
        <v>30142</v>
      </c>
      <c r="G88" s="19">
        <v>23133</v>
      </c>
      <c r="H88" s="19">
        <v>12725</v>
      </c>
      <c r="I88" s="19">
        <v>16328</v>
      </c>
      <c r="J88" s="19">
        <v>2079</v>
      </c>
      <c r="K88" s="19">
        <v>4467</v>
      </c>
      <c r="L88" s="19">
        <v>0</v>
      </c>
      <c r="M88" s="19">
        <v>0</v>
      </c>
      <c r="N88" s="6">
        <f t="shared" si="1"/>
        <v>1760195</v>
      </c>
    </row>
    <row r="89" spans="1:14" x14ac:dyDescent="0.25">
      <c r="A89" s="9">
        <v>86</v>
      </c>
      <c r="B89" s="21" t="s">
        <v>97</v>
      </c>
      <c r="C89" s="19">
        <v>152900</v>
      </c>
      <c r="D89" s="19">
        <v>52729</v>
      </c>
      <c r="E89" s="19">
        <v>2041</v>
      </c>
      <c r="F89" s="19">
        <v>4268</v>
      </c>
      <c r="G89" s="19">
        <v>931</v>
      </c>
      <c r="H89" s="19">
        <v>1191</v>
      </c>
      <c r="I89" s="19">
        <v>975</v>
      </c>
      <c r="J89" s="19">
        <v>290</v>
      </c>
      <c r="K89" s="19">
        <v>370</v>
      </c>
      <c r="L89" s="19">
        <v>0</v>
      </c>
      <c r="M89" s="19">
        <v>0</v>
      </c>
      <c r="N89" s="6">
        <f t="shared" si="1"/>
        <v>215695</v>
      </c>
    </row>
    <row r="90" spans="1:14" x14ac:dyDescent="0.25">
      <c r="A90" s="9">
        <v>87</v>
      </c>
      <c r="B90" s="21" t="s">
        <v>98</v>
      </c>
      <c r="C90" s="19">
        <v>325268</v>
      </c>
      <c r="D90" s="19">
        <v>148003</v>
      </c>
      <c r="E90" s="19">
        <v>3912</v>
      </c>
      <c r="F90" s="19">
        <v>6967</v>
      </c>
      <c r="G90" s="19">
        <v>4974</v>
      </c>
      <c r="H90" s="19">
        <v>2739</v>
      </c>
      <c r="I90" s="19">
        <v>3448</v>
      </c>
      <c r="J90" s="19">
        <v>471</v>
      </c>
      <c r="K90" s="19">
        <v>945</v>
      </c>
      <c r="L90" s="19">
        <v>0</v>
      </c>
      <c r="M90" s="19">
        <v>0</v>
      </c>
      <c r="N90" s="6">
        <f t="shared" si="1"/>
        <v>496727</v>
      </c>
    </row>
    <row r="91" spans="1:14" x14ac:dyDescent="0.25">
      <c r="A91" s="9">
        <v>88</v>
      </c>
      <c r="B91" s="21" t="s">
        <v>99</v>
      </c>
      <c r="C91" s="19">
        <v>245534</v>
      </c>
      <c r="D91" s="19">
        <v>73261</v>
      </c>
      <c r="E91" s="19">
        <v>3463</v>
      </c>
      <c r="F91" s="19">
        <v>8394</v>
      </c>
      <c r="G91" s="19">
        <v>2585</v>
      </c>
      <c r="H91" s="19">
        <v>1709</v>
      </c>
      <c r="I91" s="19">
        <v>1725</v>
      </c>
      <c r="J91" s="19">
        <v>540</v>
      </c>
      <c r="K91" s="19">
        <v>450</v>
      </c>
      <c r="L91" s="19">
        <v>4253</v>
      </c>
      <c r="M91" s="19">
        <v>0</v>
      </c>
      <c r="N91" s="6">
        <f t="shared" si="1"/>
        <v>341914</v>
      </c>
    </row>
    <row r="92" spans="1:14" x14ac:dyDescent="0.25">
      <c r="A92" s="9">
        <v>89</v>
      </c>
      <c r="B92" s="21" t="s">
        <v>100</v>
      </c>
      <c r="C92" s="19">
        <v>173434</v>
      </c>
      <c r="D92" s="19">
        <v>38414</v>
      </c>
      <c r="E92" s="19">
        <v>2373</v>
      </c>
      <c r="F92" s="19">
        <v>5640</v>
      </c>
      <c r="G92" s="19">
        <v>2094</v>
      </c>
      <c r="H92" s="19">
        <v>1229</v>
      </c>
      <c r="I92" s="19">
        <v>1340</v>
      </c>
      <c r="J92" s="19">
        <v>360</v>
      </c>
      <c r="K92" s="19">
        <v>336</v>
      </c>
      <c r="L92" s="19">
        <v>0</v>
      </c>
      <c r="M92" s="19">
        <v>0</v>
      </c>
      <c r="N92" s="6">
        <f t="shared" si="1"/>
        <v>225220</v>
      </c>
    </row>
    <row r="93" spans="1:14" x14ac:dyDescent="0.25">
      <c r="A93" s="9">
        <v>90</v>
      </c>
      <c r="B93" s="21" t="s">
        <v>101</v>
      </c>
      <c r="C93" s="19">
        <v>467402</v>
      </c>
      <c r="D93" s="19">
        <v>123722</v>
      </c>
      <c r="E93" s="19">
        <v>5578</v>
      </c>
      <c r="F93" s="19">
        <v>11398</v>
      </c>
      <c r="G93" s="19">
        <v>5590</v>
      </c>
      <c r="H93" s="19">
        <v>3664</v>
      </c>
      <c r="I93" s="19">
        <v>4079</v>
      </c>
      <c r="J93" s="19">
        <v>738</v>
      </c>
      <c r="K93" s="19">
        <v>1176</v>
      </c>
      <c r="L93" s="19">
        <v>0</v>
      </c>
      <c r="M93" s="19">
        <v>0</v>
      </c>
      <c r="N93" s="6">
        <f t="shared" si="1"/>
        <v>623347</v>
      </c>
    </row>
    <row r="94" spans="1:14" x14ac:dyDescent="0.25">
      <c r="A94" s="9">
        <v>91</v>
      </c>
      <c r="B94" s="21" t="s">
        <v>102</v>
      </c>
      <c r="C94" s="19">
        <v>612812</v>
      </c>
      <c r="D94" s="19">
        <v>215430</v>
      </c>
      <c r="E94" s="19">
        <v>7226</v>
      </c>
      <c r="F94" s="19">
        <v>8736</v>
      </c>
      <c r="G94" s="19">
        <v>5804</v>
      </c>
      <c r="H94" s="19">
        <v>5886</v>
      </c>
      <c r="I94" s="19">
        <v>5978</v>
      </c>
      <c r="J94" s="19">
        <v>777</v>
      </c>
      <c r="K94" s="19">
        <v>2276</v>
      </c>
      <c r="L94" s="19">
        <v>119451</v>
      </c>
      <c r="M94" s="19">
        <v>0</v>
      </c>
      <c r="N94" s="6">
        <f t="shared" si="1"/>
        <v>984376</v>
      </c>
    </row>
    <row r="95" spans="1:14" x14ac:dyDescent="0.25">
      <c r="A95" s="9">
        <v>92</v>
      </c>
      <c r="B95" s="21" t="s">
        <v>103</v>
      </c>
      <c r="C95" s="19">
        <v>176978</v>
      </c>
      <c r="D95" s="19">
        <v>64354</v>
      </c>
      <c r="E95" s="19">
        <v>2414</v>
      </c>
      <c r="F95" s="19">
        <v>5512</v>
      </c>
      <c r="G95" s="19">
        <v>1612</v>
      </c>
      <c r="H95" s="19">
        <v>1294</v>
      </c>
      <c r="I95" s="19">
        <v>1220</v>
      </c>
      <c r="J95" s="19">
        <v>373</v>
      </c>
      <c r="K95" s="19">
        <v>369</v>
      </c>
      <c r="L95" s="19">
        <v>0</v>
      </c>
      <c r="M95" s="19">
        <v>0</v>
      </c>
      <c r="N95" s="6">
        <f t="shared" si="1"/>
        <v>254126</v>
      </c>
    </row>
    <row r="96" spans="1:14" x14ac:dyDescent="0.25">
      <c r="A96" s="9">
        <v>93</v>
      </c>
      <c r="B96" s="21" t="s">
        <v>104</v>
      </c>
      <c r="C96" s="19">
        <v>88244</v>
      </c>
      <c r="D96" s="19">
        <v>32411</v>
      </c>
      <c r="E96" s="19">
        <v>1265</v>
      </c>
      <c r="F96" s="19">
        <v>3235</v>
      </c>
      <c r="G96" s="19">
        <v>471</v>
      </c>
      <c r="H96" s="19">
        <v>583</v>
      </c>
      <c r="I96" s="19">
        <v>410</v>
      </c>
      <c r="J96" s="19">
        <v>208</v>
      </c>
      <c r="K96" s="19">
        <v>139</v>
      </c>
      <c r="L96" s="19">
        <v>4675</v>
      </c>
      <c r="M96" s="19">
        <v>0</v>
      </c>
      <c r="N96" s="6">
        <f t="shared" si="1"/>
        <v>131641</v>
      </c>
    </row>
    <row r="97" spans="1:14" x14ac:dyDescent="0.25">
      <c r="A97" s="9">
        <v>94</v>
      </c>
      <c r="B97" s="21" t="s">
        <v>105</v>
      </c>
      <c r="C97" s="19">
        <v>169746</v>
      </c>
      <c r="D97" s="19">
        <v>59800</v>
      </c>
      <c r="E97" s="19">
        <v>2359</v>
      </c>
      <c r="F97" s="19">
        <v>5909</v>
      </c>
      <c r="G97" s="19">
        <v>1674</v>
      </c>
      <c r="H97" s="19">
        <v>1148</v>
      </c>
      <c r="I97" s="19">
        <v>1108</v>
      </c>
      <c r="J97" s="19">
        <v>378</v>
      </c>
      <c r="K97" s="19">
        <v>289</v>
      </c>
      <c r="L97" s="19">
        <v>0</v>
      </c>
      <c r="M97" s="19">
        <v>0</v>
      </c>
      <c r="N97" s="6">
        <f t="shared" si="1"/>
        <v>242411</v>
      </c>
    </row>
    <row r="98" spans="1:14" x14ac:dyDescent="0.25">
      <c r="A98" s="9">
        <v>95</v>
      </c>
      <c r="B98" s="21" t="s">
        <v>106</v>
      </c>
      <c r="C98" s="19">
        <v>343744</v>
      </c>
      <c r="D98" s="19">
        <v>132550</v>
      </c>
      <c r="E98" s="19">
        <v>4521</v>
      </c>
      <c r="F98" s="19">
        <v>9778</v>
      </c>
      <c r="G98" s="19">
        <v>4071</v>
      </c>
      <c r="H98" s="19">
        <v>2617</v>
      </c>
      <c r="I98" s="19">
        <v>2873</v>
      </c>
      <c r="J98" s="19">
        <v>634</v>
      </c>
      <c r="K98" s="19">
        <v>795</v>
      </c>
      <c r="L98" s="19">
        <v>0</v>
      </c>
      <c r="M98" s="19">
        <v>0</v>
      </c>
      <c r="N98" s="6">
        <f t="shared" si="1"/>
        <v>501583</v>
      </c>
    </row>
    <row r="99" spans="1:14" x14ac:dyDescent="0.25">
      <c r="A99" s="9">
        <v>96</v>
      </c>
      <c r="B99" s="21" t="s">
        <v>107</v>
      </c>
      <c r="C99" s="19">
        <v>130050</v>
      </c>
      <c r="D99" s="19">
        <v>31359</v>
      </c>
      <c r="E99" s="19">
        <v>1545</v>
      </c>
      <c r="F99" s="19">
        <v>3458</v>
      </c>
      <c r="G99" s="19">
        <v>690</v>
      </c>
      <c r="H99" s="19">
        <v>967</v>
      </c>
      <c r="I99" s="19">
        <v>751</v>
      </c>
      <c r="J99" s="19">
        <v>197</v>
      </c>
      <c r="K99" s="19">
        <v>292</v>
      </c>
      <c r="L99" s="19">
        <v>19709</v>
      </c>
      <c r="M99" s="19">
        <v>0</v>
      </c>
      <c r="N99" s="6">
        <f t="shared" si="1"/>
        <v>189018</v>
      </c>
    </row>
    <row r="100" spans="1:14" x14ac:dyDescent="0.25">
      <c r="A100" s="9">
        <v>97</v>
      </c>
      <c r="B100" s="21" t="s">
        <v>108</v>
      </c>
      <c r="C100" s="19">
        <v>163234</v>
      </c>
      <c r="D100" s="19">
        <v>62355</v>
      </c>
      <c r="E100" s="19">
        <v>2234</v>
      </c>
      <c r="F100" s="19">
        <v>5177</v>
      </c>
      <c r="G100" s="19">
        <v>1601</v>
      </c>
      <c r="H100" s="19">
        <v>1181</v>
      </c>
      <c r="I100" s="19">
        <v>1156</v>
      </c>
      <c r="J100" s="19">
        <v>336</v>
      </c>
      <c r="K100" s="19">
        <v>332</v>
      </c>
      <c r="L100" s="19">
        <v>29434</v>
      </c>
      <c r="M100" s="19">
        <v>0</v>
      </c>
      <c r="N100" s="6">
        <f t="shared" si="1"/>
        <v>267040</v>
      </c>
    </row>
    <row r="101" spans="1:14" x14ac:dyDescent="0.25">
      <c r="A101" s="9">
        <v>98</v>
      </c>
      <c r="B101" s="21" t="s">
        <v>109</v>
      </c>
      <c r="C101" s="19">
        <v>310430</v>
      </c>
      <c r="D101" s="19">
        <v>52579</v>
      </c>
      <c r="E101" s="19">
        <v>4210</v>
      </c>
      <c r="F101" s="19">
        <v>9841</v>
      </c>
      <c r="G101" s="19">
        <v>3797</v>
      </c>
      <c r="H101" s="19">
        <v>2229</v>
      </c>
      <c r="I101" s="19">
        <v>2465</v>
      </c>
      <c r="J101" s="19">
        <v>652</v>
      </c>
      <c r="K101" s="19">
        <v>621</v>
      </c>
      <c r="L101" s="19">
        <v>0</v>
      </c>
      <c r="M101" s="19">
        <v>0</v>
      </c>
      <c r="N101" s="6">
        <f t="shared" si="1"/>
        <v>386824</v>
      </c>
    </row>
    <row r="102" spans="1:14" x14ac:dyDescent="0.25">
      <c r="A102" s="9">
        <v>99</v>
      </c>
      <c r="B102" s="21" t="s">
        <v>110</v>
      </c>
      <c r="C102" s="19">
        <v>114616</v>
      </c>
      <c r="D102" s="19">
        <v>59626</v>
      </c>
      <c r="E102" s="19">
        <v>1967</v>
      </c>
      <c r="F102" s="19">
        <v>5858</v>
      </c>
      <c r="G102" s="19">
        <v>340</v>
      </c>
      <c r="H102" s="19">
        <v>593</v>
      </c>
      <c r="I102" s="19">
        <v>223</v>
      </c>
      <c r="J102" s="19">
        <v>362</v>
      </c>
      <c r="K102" s="19">
        <v>57</v>
      </c>
      <c r="L102" s="19">
        <v>0</v>
      </c>
      <c r="M102" s="19">
        <v>0</v>
      </c>
      <c r="N102" s="6">
        <f t="shared" si="1"/>
        <v>183642</v>
      </c>
    </row>
    <row r="103" spans="1:14" x14ac:dyDescent="0.25">
      <c r="A103" s="9">
        <v>100</v>
      </c>
      <c r="B103" s="21" t="s">
        <v>111</v>
      </c>
      <c r="C103" s="19">
        <v>101030</v>
      </c>
      <c r="D103" s="19">
        <v>49830</v>
      </c>
      <c r="E103" s="19">
        <v>1705</v>
      </c>
      <c r="F103" s="19">
        <v>5011</v>
      </c>
      <c r="G103" s="19">
        <v>352</v>
      </c>
      <c r="H103" s="19">
        <v>538</v>
      </c>
      <c r="I103" s="19">
        <v>236</v>
      </c>
      <c r="J103" s="19">
        <v>309</v>
      </c>
      <c r="K103" s="19">
        <v>62</v>
      </c>
      <c r="L103" s="19">
        <v>0</v>
      </c>
      <c r="M103" s="19">
        <v>0</v>
      </c>
      <c r="N103" s="6">
        <f t="shared" si="1"/>
        <v>159073</v>
      </c>
    </row>
    <row r="104" spans="1:14" x14ac:dyDescent="0.25">
      <c r="A104" s="9">
        <v>101</v>
      </c>
      <c r="B104" s="21" t="s">
        <v>112</v>
      </c>
      <c r="C104" s="19">
        <v>120526</v>
      </c>
      <c r="D104" s="19">
        <v>52788</v>
      </c>
      <c r="E104" s="19">
        <v>1932</v>
      </c>
      <c r="F104" s="19">
        <v>5415</v>
      </c>
      <c r="G104" s="19">
        <v>669</v>
      </c>
      <c r="H104" s="19">
        <v>701</v>
      </c>
      <c r="I104" s="19">
        <v>450</v>
      </c>
      <c r="J104" s="19">
        <v>335</v>
      </c>
      <c r="K104" s="19">
        <v>118</v>
      </c>
      <c r="L104" s="19">
        <v>25196</v>
      </c>
      <c r="M104" s="19">
        <v>0</v>
      </c>
      <c r="N104" s="6">
        <f t="shared" si="1"/>
        <v>208130</v>
      </c>
    </row>
    <row r="105" spans="1:14" x14ac:dyDescent="0.25">
      <c r="A105" s="9">
        <v>102</v>
      </c>
      <c r="B105" s="21" t="s">
        <v>113</v>
      </c>
      <c r="C105" s="19">
        <v>315122</v>
      </c>
      <c r="D105" s="19">
        <v>79419</v>
      </c>
      <c r="E105" s="19">
        <v>3809</v>
      </c>
      <c r="F105" s="19">
        <v>7149</v>
      </c>
      <c r="G105" s="19">
        <v>4830</v>
      </c>
      <c r="H105" s="19">
        <v>2586</v>
      </c>
      <c r="I105" s="19">
        <v>3252</v>
      </c>
      <c r="J105" s="19">
        <v>491</v>
      </c>
      <c r="K105" s="19">
        <v>869</v>
      </c>
      <c r="L105" s="19">
        <v>0</v>
      </c>
      <c r="M105" s="19">
        <v>0</v>
      </c>
      <c r="N105" s="6">
        <f t="shared" si="1"/>
        <v>417527</v>
      </c>
    </row>
    <row r="106" spans="1:14" x14ac:dyDescent="0.25">
      <c r="A106" s="9">
        <v>103</v>
      </c>
      <c r="B106" s="21" t="s">
        <v>114</v>
      </c>
      <c r="C106" s="19">
        <v>657850</v>
      </c>
      <c r="D106" s="19">
        <v>184091</v>
      </c>
      <c r="E106" s="19">
        <v>8393</v>
      </c>
      <c r="F106" s="19">
        <v>13499</v>
      </c>
      <c r="G106" s="19">
        <v>5431</v>
      </c>
      <c r="H106" s="19">
        <v>5813</v>
      </c>
      <c r="I106" s="19">
        <v>5552</v>
      </c>
      <c r="J106" s="19">
        <v>1224</v>
      </c>
      <c r="K106" s="19">
        <v>2069</v>
      </c>
      <c r="L106" s="19">
        <v>0</v>
      </c>
      <c r="M106" s="19">
        <v>0</v>
      </c>
      <c r="N106" s="6">
        <f t="shared" si="1"/>
        <v>883922</v>
      </c>
    </row>
    <row r="107" spans="1:14" x14ac:dyDescent="0.25">
      <c r="A107" s="9">
        <v>104</v>
      </c>
      <c r="B107" s="21" t="s">
        <v>115</v>
      </c>
      <c r="C107" s="19">
        <v>298828</v>
      </c>
      <c r="D107" s="19">
        <v>99762</v>
      </c>
      <c r="E107" s="19">
        <v>3644</v>
      </c>
      <c r="F107" s="19">
        <v>8770</v>
      </c>
      <c r="G107" s="19">
        <v>2439</v>
      </c>
      <c r="H107" s="19">
        <v>2095</v>
      </c>
      <c r="I107" s="19">
        <v>1886</v>
      </c>
      <c r="J107" s="19">
        <v>621</v>
      </c>
      <c r="K107" s="19">
        <v>578</v>
      </c>
      <c r="L107" s="19">
        <v>8868</v>
      </c>
      <c r="M107" s="19">
        <v>0</v>
      </c>
      <c r="N107" s="6">
        <f t="shared" si="1"/>
        <v>427491</v>
      </c>
    </row>
    <row r="108" spans="1:14" x14ac:dyDescent="0.25">
      <c r="A108" s="9">
        <v>105</v>
      </c>
      <c r="B108" s="21" t="s">
        <v>116</v>
      </c>
      <c r="C108" s="19">
        <v>454626</v>
      </c>
      <c r="D108" s="19">
        <v>61279</v>
      </c>
      <c r="E108" s="19">
        <v>5789</v>
      </c>
      <c r="F108" s="19">
        <v>11970</v>
      </c>
      <c r="G108" s="19">
        <v>6952</v>
      </c>
      <c r="H108" s="19">
        <v>3554</v>
      </c>
      <c r="I108" s="19">
        <v>4466</v>
      </c>
      <c r="J108" s="19">
        <v>792</v>
      </c>
      <c r="K108" s="19">
        <v>1122</v>
      </c>
      <c r="L108" s="19">
        <v>0</v>
      </c>
      <c r="M108" s="19">
        <v>0</v>
      </c>
      <c r="N108" s="6">
        <f t="shared" si="1"/>
        <v>550550</v>
      </c>
    </row>
    <row r="109" spans="1:14" x14ac:dyDescent="0.25">
      <c r="A109" s="9">
        <v>106</v>
      </c>
      <c r="B109" s="21" t="s">
        <v>117</v>
      </c>
      <c r="C109" s="19">
        <v>133698</v>
      </c>
      <c r="D109" s="19">
        <v>31412</v>
      </c>
      <c r="E109" s="19">
        <v>1707</v>
      </c>
      <c r="F109" s="19">
        <v>2874</v>
      </c>
      <c r="G109" s="19">
        <v>226</v>
      </c>
      <c r="H109" s="19">
        <v>1166</v>
      </c>
      <c r="I109" s="19">
        <v>788</v>
      </c>
      <c r="J109" s="19">
        <v>196</v>
      </c>
      <c r="K109" s="19">
        <v>412</v>
      </c>
      <c r="L109" s="19">
        <v>3095</v>
      </c>
      <c r="M109" s="19">
        <v>0</v>
      </c>
      <c r="N109" s="6">
        <f t="shared" si="1"/>
        <v>175574</v>
      </c>
    </row>
    <row r="110" spans="1:14" x14ac:dyDescent="0.25">
      <c r="A110" s="9">
        <v>107</v>
      </c>
      <c r="B110" s="21" t="s">
        <v>118</v>
      </c>
      <c r="C110" s="19">
        <v>1335858</v>
      </c>
      <c r="D110" s="19">
        <v>357668</v>
      </c>
      <c r="E110" s="19">
        <v>14072</v>
      </c>
      <c r="F110" s="19">
        <v>24917</v>
      </c>
      <c r="G110" s="19">
        <v>24100</v>
      </c>
      <c r="H110" s="19">
        <v>11054</v>
      </c>
      <c r="I110" s="19">
        <v>15235</v>
      </c>
      <c r="J110" s="19">
        <v>1814</v>
      </c>
      <c r="K110" s="19">
        <v>3812</v>
      </c>
      <c r="L110" s="19">
        <v>60077</v>
      </c>
      <c r="M110" s="19">
        <v>0</v>
      </c>
      <c r="N110" s="6">
        <f t="shared" si="1"/>
        <v>1848607</v>
      </c>
    </row>
    <row r="111" spans="1:14" x14ac:dyDescent="0.25">
      <c r="A111" s="9">
        <v>108</v>
      </c>
      <c r="B111" s="21" t="s">
        <v>119</v>
      </c>
      <c r="C111" s="19">
        <v>330072</v>
      </c>
      <c r="D111" s="19">
        <v>62744</v>
      </c>
      <c r="E111" s="19">
        <v>4249</v>
      </c>
      <c r="F111" s="19">
        <v>9168</v>
      </c>
      <c r="G111" s="19">
        <v>2646</v>
      </c>
      <c r="H111" s="19">
        <v>2514</v>
      </c>
      <c r="I111" s="19">
        <v>2287</v>
      </c>
      <c r="J111" s="19">
        <v>598</v>
      </c>
      <c r="K111" s="19">
        <v>767</v>
      </c>
      <c r="L111" s="19">
        <v>6450</v>
      </c>
      <c r="M111" s="19">
        <v>0</v>
      </c>
      <c r="N111" s="6">
        <f t="shared" si="1"/>
        <v>421495</v>
      </c>
    </row>
    <row r="112" spans="1:14" x14ac:dyDescent="0.25">
      <c r="A112" s="9">
        <v>109</v>
      </c>
      <c r="B112" s="21" t="s">
        <v>120</v>
      </c>
      <c r="C112" s="19">
        <v>113308</v>
      </c>
      <c r="D112" s="19">
        <v>39728</v>
      </c>
      <c r="E112" s="19">
        <v>1609</v>
      </c>
      <c r="F112" s="19">
        <v>3956</v>
      </c>
      <c r="G112" s="19">
        <v>1120</v>
      </c>
      <c r="H112" s="19">
        <v>778</v>
      </c>
      <c r="I112" s="19">
        <v>751</v>
      </c>
      <c r="J112" s="19">
        <v>253</v>
      </c>
      <c r="K112" s="19">
        <v>200</v>
      </c>
      <c r="L112" s="19">
        <v>10386</v>
      </c>
      <c r="M112" s="19">
        <v>0</v>
      </c>
      <c r="N112" s="6">
        <f t="shared" si="1"/>
        <v>172089</v>
      </c>
    </row>
    <row r="113" spans="1:14" x14ac:dyDescent="0.25">
      <c r="A113" s="9">
        <v>110</v>
      </c>
      <c r="B113" s="21" t="s">
        <v>121</v>
      </c>
      <c r="C113" s="19">
        <v>198000</v>
      </c>
      <c r="D113" s="19">
        <v>52870</v>
      </c>
      <c r="E113" s="19">
        <v>2730</v>
      </c>
      <c r="F113" s="19">
        <v>6485</v>
      </c>
      <c r="G113" s="19">
        <v>1474</v>
      </c>
      <c r="H113" s="19">
        <v>1407</v>
      </c>
      <c r="I113" s="19">
        <v>1211</v>
      </c>
      <c r="J113" s="19">
        <v>402</v>
      </c>
      <c r="K113" s="19">
        <v>385</v>
      </c>
      <c r="L113" s="19">
        <v>0</v>
      </c>
      <c r="M113" s="19">
        <v>0</v>
      </c>
      <c r="N113" s="6">
        <f t="shared" si="1"/>
        <v>264964</v>
      </c>
    </row>
    <row r="114" spans="1:14" x14ac:dyDescent="0.25">
      <c r="A114" s="9">
        <v>111</v>
      </c>
      <c r="B114" s="21" t="s">
        <v>122</v>
      </c>
      <c r="C114" s="19">
        <v>354712</v>
      </c>
      <c r="D114" s="19">
        <v>84710</v>
      </c>
      <c r="E114" s="19">
        <v>4427</v>
      </c>
      <c r="F114" s="19">
        <v>10552</v>
      </c>
      <c r="G114" s="19">
        <v>4341</v>
      </c>
      <c r="H114" s="19">
        <v>2518</v>
      </c>
      <c r="I114" s="19">
        <v>2825</v>
      </c>
      <c r="J114" s="19">
        <v>639</v>
      </c>
      <c r="K114" s="19">
        <v>707</v>
      </c>
      <c r="L114" s="19">
        <v>0</v>
      </c>
      <c r="M114" s="19">
        <v>0</v>
      </c>
      <c r="N114" s="6">
        <f t="shared" si="1"/>
        <v>465431</v>
      </c>
    </row>
    <row r="115" spans="1:14" x14ac:dyDescent="0.25">
      <c r="A115" s="9">
        <v>112</v>
      </c>
      <c r="B115" s="21" t="s">
        <v>123</v>
      </c>
      <c r="C115" s="19">
        <v>385296</v>
      </c>
      <c r="D115" s="19">
        <v>174980</v>
      </c>
      <c r="E115" s="19">
        <v>5819</v>
      </c>
      <c r="F115" s="19">
        <v>16154</v>
      </c>
      <c r="G115" s="19">
        <v>2327</v>
      </c>
      <c r="H115" s="19">
        <v>2302</v>
      </c>
      <c r="I115" s="19">
        <v>1595</v>
      </c>
      <c r="J115" s="19">
        <v>1000</v>
      </c>
      <c r="K115" s="19">
        <v>433</v>
      </c>
      <c r="L115" s="19">
        <v>0</v>
      </c>
      <c r="M115" s="19">
        <v>0</v>
      </c>
      <c r="N115" s="6">
        <f t="shared" si="1"/>
        <v>589906</v>
      </c>
    </row>
    <row r="116" spans="1:14" x14ac:dyDescent="0.25">
      <c r="A116" s="9">
        <v>113</v>
      </c>
      <c r="B116" s="21" t="s">
        <v>124</v>
      </c>
      <c r="C116" s="19">
        <v>271688</v>
      </c>
      <c r="D116" s="19">
        <v>152086</v>
      </c>
      <c r="E116" s="19">
        <v>3479</v>
      </c>
      <c r="F116" s="19">
        <v>8642</v>
      </c>
      <c r="G116" s="19">
        <v>2869</v>
      </c>
      <c r="H116" s="19">
        <v>1855</v>
      </c>
      <c r="I116" s="19">
        <v>1882</v>
      </c>
      <c r="J116" s="19">
        <v>587</v>
      </c>
      <c r="K116" s="19">
        <v>486</v>
      </c>
      <c r="L116" s="19">
        <v>56233</v>
      </c>
      <c r="M116" s="19">
        <v>0</v>
      </c>
      <c r="N116" s="6">
        <f t="shared" si="1"/>
        <v>499807</v>
      </c>
    </row>
    <row r="117" spans="1:14" x14ac:dyDescent="0.25">
      <c r="A117" s="9">
        <v>114</v>
      </c>
      <c r="B117" s="21" t="s">
        <v>125</v>
      </c>
      <c r="C117" s="19">
        <v>97100</v>
      </c>
      <c r="D117" s="19">
        <v>38048</v>
      </c>
      <c r="E117" s="19">
        <v>1520</v>
      </c>
      <c r="F117" s="19">
        <v>4156</v>
      </c>
      <c r="G117" s="19">
        <v>610</v>
      </c>
      <c r="H117" s="19">
        <v>587</v>
      </c>
      <c r="I117" s="19">
        <v>414</v>
      </c>
      <c r="J117" s="19">
        <v>264</v>
      </c>
      <c r="K117" s="19">
        <v>111</v>
      </c>
      <c r="L117" s="19">
        <v>3552</v>
      </c>
      <c r="M117" s="19">
        <v>0</v>
      </c>
      <c r="N117" s="6">
        <f t="shared" si="1"/>
        <v>146362</v>
      </c>
    </row>
    <row r="118" spans="1:14" x14ac:dyDescent="0.25">
      <c r="A118" s="9">
        <v>115</v>
      </c>
      <c r="B118" s="21" t="s">
        <v>126</v>
      </c>
      <c r="C118" s="19">
        <v>687612</v>
      </c>
      <c r="D118" s="19">
        <v>224599</v>
      </c>
      <c r="E118" s="19">
        <v>7594</v>
      </c>
      <c r="F118" s="19">
        <v>10966</v>
      </c>
      <c r="G118" s="19">
        <v>9508</v>
      </c>
      <c r="H118" s="19">
        <v>6183</v>
      </c>
      <c r="I118" s="19">
        <v>7363</v>
      </c>
      <c r="J118" s="19">
        <v>843</v>
      </c>
      <c r="K118" s="19">
        <v>2289</v>
      </c>
      <c r="L118" s="19">
        <v>91638</v>
      </c>
      <c r="M118" s="19">
        <v>0</v>
      </c>
      <c r="N118" s="6">
        <f t="shared" si="1"/>
        <v>1048595</v>
      </c>
    </row>
    <row r="119" spans="1:14" x14ac:dyDescent="0.25">
      <c r="A119" s="9">
        <v>116</v>
      </c>
      <c r="B119" s="21" t="s">
        <v>127</v>
      </c>
      <c r="C119" s="19">
        <v>300810</v>
      </c>
      <c r="D119" s="19">
        <v>60383</v>
      </c>
      <c r="E119" s="19">
        <v>4057</v>
      </c>
      <c r="F119" s="19">
        <v>9292</v>
      </c>
      <c r="G119" s="19">
        <v>3674</v>
      </c>
      <c r="H119" s="19">
        <v>2198</v>
      </c>
      <c r="I119" s="19">
        <v>2445</v>
      </c>
      <c r="J119" s="19">
        <v>603</v>
      </c>
      <c r="K119" s="19">
        <v>629</v>
      </c>
      <c r="L119" s="19">
        <v>0</v>
      </c>
      <c r="M119" s="19">
        <v>0</v>
      </c>
      <c r="N119" s="6">
        <f t="shared" si="1"/>
        <v>384091</v>
      </c>
    </row>
    <row r="120" spans="1:14" x14ac:dyDescent="0.25">
      <c r="A120" s="9">
        <v>117</v>
      </c>
      <c r="B120" s="21" t="s">
        <v>128</v>
      </c>
      <c r="C120" s="19">
        <v>207826</v>
      </c>
      <c r="D120" s="19">
        <v>75821</v>
      </c>
      <c r="E120" s="19">
        <v>2877</v>
      </c>
      <c r="F120" s="19">
        <v>6828</v>
      </c>
      <c r="G120" s="19">
        <v>1980</v>
      </c>
      <c r="H120" s="19">
        <v>1476</v>
      </c>
      <c r="I120" s="19">
        <v>1423</v>
      </c>
      <c r="J120" s="19">
        <v>436</v>
      </c>
      <c r="K120" s="19">
        <v>403</v>
      </c>
      <c r="L120" s="19">
        <v>0</v>
      </c>
      <c r="M120" s="19">
        <v>0</v>
      </c>
      <c r="N120" s="6">
        <f t="shared" si="1"/>
        <v>299070</v>
      </c>
    </row>
    <row r="121" spans="1:14" x14ac:dyDescent="0.25">
      <c r="A121" s="9">
        <v>118</v>
      </c>
      <c r="B121" s="21" t="s">
        <v>129</v>
      </c>
      <c r="C121" s="19">
        <v>523508</v>
      </c>
      <c r="D121" s="19">
        <v>130293</v>
      </c>
      <c r="E121" s="19">
        <v>6250</v>
      </c>
      <c r="F121" s="19">
        <v>13810</v>
      </c>
      <c r="G121" s="19">
        <v>2149</v>
      </c>
      <c r="H121" s="19">
        <v>3903</v>
      </c>
      <c r="I121" s="19">
        <v>2809</v>
      </c>
      <c r="J121" s="19">
        <v>956</v>
      </c>
      <c r="K121" s="19">
        <v>1178</v>
      </c>
      <c r="L121" s="19">
        <v>1972</v>
      </c>
      <c r="M121" s="19">
        <v>0</v>
      </c>
      <c r="N121" s="6">
        <f t="shared" si="1"/>
        <v>686828</v>
      </c>
    </row>
    <row r="122" spans="1:14" x14ac:dyDescent="0.25">
      <c r="A122" s="9">
        <v>119</v>
      </c>
      <c r="B122" s="21" t="s">
        <v>130</v>
      </c>
      <c r="C122" s="19">
        <v>97938</v>
      </c>
      <c r="D122" s="19">
        <v>44889</v>
      </c>
      <c r="E122" s="19">
        <v>1592</v>
      </c>
      <c r="F122" s="19">
        <v>4324</v>
      </c>
      <c r="G122" s="19">
        <v>663</v>
      </c>
      <c r="H122" s="19">
        <v>592</v>
      </c>
      <c r="I122" s="19">
        <v>432</v>
      </c>
      <c r="J122" s="19">
        <v>279</v>
      </c>
      <c r="K122" s="19">
        <v>110</v>
      </c>
      <c r="L122" s="19">
        <v>11064</v>
      </c>
      <c r="M122" s="19">
        <v>0</v>
      </c>
      <c r="N122" s="6">
        <f t="shared" si="1"/>
        <v>161883</v>
      </c>
    </row>
    <row r="123" spans="1:14" x14ac:dyDescent="0.25">
      <c r="A123" s="9">
        <v>120</v>
      </c>
      <c r="B123" s="21" t="s">
        <v>131</v>
      </c>
      <c r="C123" s="19">
        <v>105354</v>
      </c>
      <c r="D123" s="19">
        <v>51651</v>
      </c>
      <c r="E123" s="19">
        <v>1693</v>
      </c>
      <c r="F123" s="19">
        <v>4639</v>
      </c>
      <c r="G123" s="19">
        <v>407</v>
      </c>
      <c r="H123" s="19">
        <v>632</v>
      </c>
      <c r="I123" s="19">
        <v>348</v>
      </c>
      <c r="J123" s="19">
        <v>290</v>
      </c>
      <c r="K123" s="19">
        <v>116</v>
      </c>
      <c r="L123" s="19">
        <v>9150</v>
      </c>
      <c r="M123" s="19">
        <v>0</v>
      </c>
      <c r="N123" s="6">
        <f t="shared" si="1"/>
        <v>174280</v>
      </c>
    </row>
    <row r="124" spans="1:14" x14ac:dyDescent="0.25">
      <c r="A124" s="9">
        <v>121</v>
      </c>
      <c r="B124" s="21" t="s">
        <v>132</v>
      </c>
      <c r="C124" s="19">
        <v>110552</v>
      </c>
      <c r="D124" s="19">
        <v>40715</v>
      </c>
      <c r="E124" s="19">
        <v>1704</v>
      </c>
      <c r="F124" s="19">
        <v>4525</v>
      </c>
      <c r="G124" s="19">
        <v>541</v>
      </c>
      <c r="H124" s="19">
        <v>695</v>
      </c>
      <c r="I124" s="19">
        <v>448</v>
      </c>
      <c r="J124" s="19">
        <v>287</v>
      </c>
      <c r="K124" s="19">
        <v>146</v>
      </c>
      <c r="L124" s="19">
        <v>2426</v>
      </c>
      <c r="M124" s="19">
        <v>0</v>
      </c>
      <c r="N124" s="6">
        <f t="shared" si="1"/>
        <v>162039</v>
      </c>
    </row>
    <row r="125" spans="1:14" x14ac:dyDescent="0.25">
      <c r="A125" s="9">
        <v>122</v>
      </c>
      <c r="B125" s="21" t="s">
        <v>133</v>
      </c>
      <c r="C125" s="19">
        <v>101220</v>
      </c>
      <c r="D125" s="19">
        <v>46845</v>
      </c>
      <c r="E125" s="19">
        <v>1469</v>
      </c>
      <c r="F125" s="19">
        <v>3752</v>
      </c>
      <c r="G125" s="19">
        <v>592</v>
      </c>
      <c r="H125" s="19">
        <v>668</v>
      </c>
      <c r="I125" s="19">
        <v>488</v>
      </c>
      <c r="J125" s="19">
        <v>246</v>
      </c>
      <c r="K125" s="19">
        <v>159</v>
      </c>
      <c r="L125" s="19">
        <v>2918</v>
      </c>
      <c r="M125" s="19">
        <v>0</v>
      </c>
      <c r="N125" s="6">
        <f t="shared" si="1"/>
        <v>158357</v>
      </c>
    </row>
    <row r="126" spans="1:14" x14ac:dyDescent="0.25">
      <c r="A126" s="9">
        <v>123</v>
      </c>
      <c r="B126" s="21" t="s">
        <v>134</v>
      </c>
      <c r="C126" s="19">
        <v>208338</v>
      </c>
      <c r="D126" s="19">
        <v>83916</v>
      </c>
      <c r="E126" s="19">
        <v>2769</v>
      </c>
      <c r="F126" s="19">
        <v>6408</v>
      </c>
      <c r="G126" s="19">
        <v>2551</v>
      </c>
      <c r="H126" s="19">
        <v>1508</v>
      </c>
      <c r="I126" s="19">
        <v>1668</v>
      </c>
      <c r="J126" s="19">
        <v>427</v>
      </c>
      <c r="K126" s="19">
        <v>427</v>
      </c>
      <c r="L126" s="19">
        <v>5403</v>
      </c>
      <c r="M126" s="19">
        <v>0</v>
      </c>
      <c r="N126" s="6">
        <f t="shared" si="1"/>
        <v>313415</v>
      </c>
    </row>
    <row r="127" spans="1:14" x14ac:dyDescent="0.25">
      <c r="A127" s="9">
        <v>124</v>
      </c>
      <c r="B127" s="21" t="s">
        <v>135</v>
      </c>
      <c r="C127" s="19">
        <v>1406336</v>
      </c>
      <c r="D127" s="19">
        <v>277777</v>
      </c>
      <c r="E127" s="19">
        <v>15918</v>
      </c>
      <c r="F127" s="19">
        <v>26101</v>
      </c>
      <c r="G127" s="19">
        <v>17504</v>
      </c>
      <c r="H127" s="19">
        <v>12134</v>
      </c>
      <c r="I127" s="19">
        <v>13923</v>
      </c>
      <c r="J127" s="19">
        <v>1941</v>
      </c>
      <c r="K127" s="19">
        <v>4320</v>
      </c>
      <c r="L127" s="19">
        <v>57206</v>
      </c>
      <c r="M127" s="19">
        <v>0</v>
      </c>
      <c r="N127" s="6">
        <f t="shared" si="1"/>
        <v>1833160</v>
      </c>
    </row>
    <row r="128" spans="1:14" x14ac:dyDescent="0.25">
      <c r="A128" s="9">
        <v>125</v>
      </c>
      <c r="B128" s="21" t="s">
        <v>136</v>
      </c>
      <c r="C128" s="19">
        <v>799442</v>
      </c>
      <c r="D128" s="19">
        <v>223527</v>
      </c>
      <c r="E128" s="19">
        <v>9912</v>
      </c>
      <c r="F128" s="19">
        <v>21200</v>
      </c>
      <c r="G128" s="19">
        <v>10411</v>
      </c>
      <c r="H128" s="19">
        <v>6113</v>
      </c>
      <c r="I128" s="19">
        <v>7103</v>
      </c>
      <c r="J128" s="19">
        <v>1363</v>
      </c>
      <c r="K128" s="19">
        <v>1891</v>
      </c>
      <c r="L128" s="19">
        <v>0</v>
      </c>
      <c r="M128" s="19">
        <v>0</v>
      </c>
      <c r="N128" s="6">
        <f t="shared" si="1"/>
        <v>1080962</v>
      </c>
    </row>
    <row r="129" spans="1:14" x14ac:dyDescent="0.25">
      <c r="A129" s="9">
        <v>126</v>
      </c>
      <c r="B129" s="21" t="s">
        <v>137</v>
      </c>
      <c r="C129" s="19">
        <v>350432</v>
      </c>
      <c r="D129" s="19">
        <v>125629</v>
      </c>
      <c r="E129" s="19">
        <v>4511</v>
      </c>
      <c r="F129" s="19">
        <v>9801</v>
      </c>
      <c r="G129" s="19">
        <v>4808</v>
      </c>
      <c r="H129" s="19">
        <v>2656</v>
      </c>
      <c r="I129" s="19">
        <v>3168</v>
      </c>
      <c r="J129" s="19">
        <v>642</v>
      </c>
      <c r="K129" s="19">
        <v>806</v>
      </c>
      <c r="L129" s="19">
        <v>0</v>
      </c>
      <c r="M129" s="19">
        <v>0</v>
      </c>
      <c r="N129" s="6">
        <f t="shared" si="1"/>
        <v>502453</v>
      </c>
    </row>
    <row r="130" spans="1:14" x14ac:dyDescent="0.25">
      <c r="A130" s="9">
        <v>127</v>
      </c>
      <c r="B130" s="21" t="s">
        <v>138</v>
      </c>
      <c r="C130" s="19">
        <v>166136</v>
      </c>
      <c r="D130" s="19">
        <v>49627</v>
      </c>
      <c r="E130" s="19">
        <v>2354</v>
      </c>
      <c r="F130" s="19">
        <v>6141</v>
      </c>
      <c r="G130" s="19">
        <v>1121</v>
      </c>
      <c r="H130" s="19">
        <v>1079</v>
      </c>
      <c r="I130" s="19">
        <v>846</v>
      </c>
      <c r="J130" s="19">
        <v>372</v>
      </c>
      <c r="K130" s="19">
        <v>252</v>
      </c>
      <c r="L130" s="19">
        <v>5467</v>
      </c>
      <c r="M130" s="19">
        <v>0</v>
      </c>
      <c r="N130" s="6">
        <f t="shared" si="1"/>
        <v>233395</v>
      </c>
    </row>
    <row r="131" spans="1:14" x14ac:dyDescent="0.25">
      <c r="A131" s="9">
        <v>128</v>
      </c>
      <c r="B131" s="21" t="s">
        <v>139</v>
      </c>
      <c r="C131" s="19">
        <v>137348</v>
      </c>
      <c r="D131" s="19">
        <v>71573</v>
      </c>
      <c r="E131" s="19">
        <v>2049</v>
      </c>
      <c r="F131" s="19">
        <v>5227</v>
      </c>
      <c r="G131" s="19">
        <v>1221</v>
      </c>
      <c r="H131" s="19">
        <v>902</v>
      </c>
      <c r="I131" s="19">
        <v>803</v>
      </c>
      <c r="J131" s="19">
        <v>364</v>
      </c>
      <c r="K131" s="19">
        <v>209</v>
      </c>
      <c r="L131" s="19">
        <v>0</v>
      </c>
      <c r="M131" s="19">
        <v>0</v>
      </c>
      <c r="N131" s="6">
        <f t="shared" si="1"/>
        <v>219696</v>
      </c>
    </row>
    <row r="132" spans="1:14" x14ac:dyDescent="0.25">
      <c r="A132" s="9">
        <v>129</v>
      </c>
      <c r="B132" s="21" t="s">
        <v>140</v>
      </c>
      <c r="C132" s="19">
        <v>194938</v>
      </c>
      <c r="D132" s="19">
        <v>81477</v>
      </c>
      <c r="E132" s="19">
        <v>2081</v>
      </c>
      <c r="F132" s="19">
        <v>4676</v>
      </c>
      <c r="G132" s="19">
        <v>325</v>
      </c>
      <c r="H132" s="19">
        <v>1441</v>
      </c>
      <c r="I132" s="19">
        <v>874</v>
      </c>
      <c r="J132" s="19">
        <v>273</v>
      </c>
      <c r="K132" s="19">
        <v>442</v>
      </c>
      <c r="L132" s="19">
        <v>0</v>
      </c>
      <c r="M132" s="19">
        <v>0</v>
      </c>
      <c r="N132" s="6">
        <f t="shared" si="1"/>
        <v>286527</v>
      </c>
    </row>
    <row r="133" spans="1:14" x14ac:dyDescent="0.25">
      <c r="A133" s="9">
        <v>130</v>
      </c>
      <c r="B133" s="21" t="s">
        <v>141</v>
      </c>
      <c r="C133" s="19">
        <v>431000</v>
      </c>
      <c r="D133" s="19">
        <v>127568</v>
      </c>
      <c r="E133" s="19">
        <v>5955</v>
      </c>
      <c r="F133" s="19">
        <v>14013</v>
      </c>
      <c r="G133" s="19">
        <v>4622</v>
      </c>
      <c r="H133" s="19">
        <v>3081</v>
      </c>
      <c r="I133" s="19">
        <v>3171</v>
      </c>
      <c r="J133" s="19">
        <v>899</v>
      </c>
      <c r="K133" s="19">
        <v>849</v>
      </c>
      <c r="L133" s="19">
        <v>14631</v>
      </c>
      <c r="M133" s="19">
        <v>0</v>
      </c>
      <c r="N133" s="6">
        <f t="shared" ref="N133:N196" si="2">SUM(C133:M133)</f>
        <v>605789</v>
      </c>
    </row>
    <row r="134" spans="1:14" x14ac:dyDescent="0.25">
      <c r="A134" s="9">
        <v>131</v>
      </c>
      <c r="B134" s="21" t="s">
        <v>142</v>
      </c>
      <c r="C134" s="19">
        <v>843962</v>
      </c>
      <c r="D134" s="19">
        <v>230513</v>
      </c>
      <c r="E134" s="19">
        <v>10946</v>
      </c>
      <c r="F134" s="19">
        <v>24931</v>
      </c>
      <c r="G134" s="19">
        <v>10243</v>
      </c>
      <c r="H134" s="19">
        <v>6184</v>
      </c>
      <c r="I134" s="19">
        <v>6850</v>
      </c>
      <c r="J134" s="19">
        <v>1644</v>
      </c>
      <c r="K134" s="19">
        <v>1793</v>
      </c>
      <c r="L134" s="19">
        <v>16307</v>
      </c>
      <c r="M134" s="19">
        <v>0</v>
      </c>
      <c r="N134" s="6">
        <f t="shared" si="2"/>
        <v>1153373</v>
      </c>
    </row>
    <row r="135" spans="1:14" x14ac:dyDescent="0.25">
      <c r="A135" s="9">
        <v>132</v>
      </c>
      <c r="B135" s="21" t="s">
        <v>143</v>
      </c>
      <c r="C135" s="19">
        <v>187130</v>
      </c>
      <c r="D135" s="19">
        <v>61190</v>
      </c>
      <c r="E135" s="19">
        <v>2453</v>
      </c>
      <c r="F135" s="19">
        <v>5807</v>
      </c>
      <c r="G135" s="19">
        <v>1250</v>
      </c>
      <c r="H135" s="19">
        <v>1333</v>
      </c>
      <c r="I135" s="19">
        <v>1091</v>
      </c>
      <c r="J135" s="19">
        <v>372</v>
      </c>
      <c r="K135" s="19">
        <v>370</v>
      </c>
      <c r="L135" s="19">
        <v>9985</v>
      </c>
      <c r="M135" s="19">
        <v>0</v>
      </c>
      <c r="N135" s="6">
        <f t="shared" si="2"/>
        <v>270981</v>
      </c>
    </row>
    <row r="136" spans="1:14" x14ac:dyDescent="0.25">
      <c r="A136" s="9">
        <v>133</v>
      </c>
      <c r="B136" s="21" t="s">
        <v>144</v>
      </c>
      <c r="C136" s="19">
        <v>327146</v>
      </c>
      <c r="D136" s="19">
        <v>82992</v>
      </c>
      <c r="E136" s="19">
        <v>4358</v>
      </c>
      <c r="F136" s="19">
        <v>9362</v>
      </c>
      <c r="G136" s="19">
        <v>3521</v>
      </c>
      <c r="H136" s="19">
        <v>2501</v>
      </c>
      <c r="I136" s="19">
        <v>2606</v>
      </c>
      <c r="J136" s="19">
        <v>630</v>
      </c>
      <c r="K136" s="19">
        <v>761</v>
      </c>
      <c r="L136" s="19">
        <v>0</v>
      </c>
      <c r="M136" s="19">
        <v>0</v>
      </c>
      <c r="N136" s="6">
        <f t="shared" si="2"/>
        <v>433877</v>
      </c>
    </row>
    <row r="137" spans="1:14" x14ac:dyDescent="0.25">
      <c r="A137" s="9">
        <v>134</v>
      </c>
      <c r="B137" s="21" t="s">
        <v>145</v>
      </c>
      <c r="C137" s="19">
        <v>1619918</v>
      </c>
      <c r="D137" s="19">
        <v>470089</v>
      </c>
      <c r="E137" s="19">
        <v>19347</v>
      </c>
      <c r="F137" s="19">
        <v>36090</v>
      </c>
      <c r="G137" s="19">
        <v>25333</v>
      </c>
      <c r="H137" s="19">
        <v>13322</v>
      </c>
      <c r="I137" s="19">
        <v>17140</v>
      </c>
      <c r="J137" s="19">
        <v>2444</v>
      </c>
      <c r="K137" s="19">
        <v>4496</v>
      </c>
      <c r="L137" s="19">
        <v>0</v>
      </c>
      <c r="M137" s="19">
        <v>0</v>
      </c>
      <c r="N137" s="6">
        <f t="shared" si="2"/>
        <v>2208179</v>
      </c>
    </row>
    <row r="138" spans="1:14" x14ac:dyDescent="0.25">
      <c r="A138" s="9">
        <v>135</v>
      </c>
      <c r="B138" s="21" t="s">
        <v>146</v>
      </c>
      <c r="C138" s="19">
        <v>489780</v>
      </c>
      <c r="D138" s="19">
        <v>80637</v>
      </c>
      <c r="E138" s="19">
        <v>5830</v>
      </c>
      <c r="F138" s="19">
        <v>9966</v>
      </c>
      <c r="G138" s="19">
        <v>7456</v>
      </c>
      <c r="H138" s="19">
        <v>4193</v>
      </c>
      <c r="I138" s="19">
        <v>5248</v>
      </c>
      <c r="J138" s="19">
        <v>686</v>
      </c>
      <c r="K138" s="19">
        <v>1472</v>
      </c>
      <c r="L138" s="19">
        <v>0</v>
      </c>
      <c r="M138" s="19">
        <v>0</v>
      </c>
      <c r="N138" s="6">
        <f t="shared" si="2"/>
        <v>605268</v>
      </c>
    </row>
    <row r="139" spans="1:14" x14ac:dyDescent="0.25">
      <c r="A139" s="9">
        <v>136</v>
      </c>
      <c r="B139" s="21" t="s">
        <v>147</v>
      </c>
      <c r="C139" s="19">
        <v>797968</v>
      </c>
      <c r="D139" s="19">
        <v>318228</v>
      </c>
      <c r="E139" s="19">
        <v>9851</v>
      </c>
      <c r="F139" s="19">
        <v>19978</v>
      </c>
      <c r="G139" s="19">
        <v>11007</v>
      </c>
      <c r="H139" s="19">
        <v>6299</v>
      </c>
      <c r="I139" s="19">
        <v>7504</v>
      </c>
      <c r="J139" s="19">
        <v>1306</v>
      </c>
      <c r="K139" s="19">
        <v>2024</v>
      </c>
      <c r="L139" s="19">
        <v>58631</v>
      </c>
      <c r="M139" s="19">
        <v>0</v>
      </c>
      <c r="N139" s="6">
        <f t="shared" si="2"/>
        <v>1232796</v>
      </c>
    </row>
    <row r="140" spans="1:14" x14ac:dyDescent="0.25">
      <c r="A140" s="9">
        <v>137</v>
      </c>
      <c r="B140" s="21" t="s">
        <v>148</v>
      </c>
      <c r="C140" s="19">
        <v>373250</v>
      </c>
      <c r="D140" s="19">
        <v>112991</v>
      </c>
      <c r="E140" s="19">
        <v>4656</v>
      </c>
      <c r="F140" s="19">
        <v>9283</v>
      </c>
      <c r="G140" s="19">
        <v>3085</v>
      </c>
      <c r="H140" s="19">
        <v>2967</v>
      </c>
      <c r="I140" s="19">
        <v>2781</v>
      </c>
      <c r="J140" s="19">
        <v>683</v>
      </c>
      <c r="K140" s="19">
        <v>957</v>
      </c>
      <c r="L140" s="19">
        <v>30859</v>
      </c>
      <c r="M140" s="19">
        <v>0</v>
      </c>
      <c r="N140" s="6">
        <f t="shared" si="2"/>
        <v>541512</v>
      </c>
    </row>
    <row r="141" spans="1:14" x14ac:dyDescent="0.25">
      <c r="A141" s="9">
        <v>138</v>
      </c>
      <c r="B141" s="21" t="s">
        <v>149</v>
      </c>
      <c r="C141" s="19">
        <v>100730</v>
      </c>
      <c r="D141" s="19">
        <v>37073</v>
      </c>
      <c r="E141" s="19">
        <v>1491</v>
      </c>
      <c r="F141" s="19">
        <v>3464</v>
      </c>
      <c r="G141" s="19">
        <v>409</v>
      </c>
      <c r="H141" s="19">
        <v>726</v>
      </c>
      <c r="I141" s="19">
        <v>490</v>
      </c>
      <c r="J141" s="19">
        <v>231</v>
      </c>
      <c r="K141" s="19">
        <v>199</v>
      </c>
      <c r="L141" s="19">
        <v>0</v>
      </c>
      <c r="M141" s="19">
        <v>0</v>
      </c>
      <c r="N141" s="6">
        <f t="shared" si="2"/>
        <v>144813</v>
      </c>
    </row>
    <row r="142" spans="1:14" x14ac:dyDescent="0.25">
      <c r="A142" s="9">
        <v>139</v>
      </c>
      <c r="B142" s="21" t="s">
        <v>150</v>
      </c>
      <c r="C142" s="19">
        <v>200792</v>
      </c>
      <c r="D142" s="19">
        <v>53529</v>
      </c>
      <c r="E142" s="19">
        <v>2918</v>
      </c>
      <c r="F142" s="19">
        <v>7334</v>
      </c>
      <c r="G142" s="19">
        <v>1963</v>
      </c>
      <c r="H142" s="19">
        <v>1349</v>
      </c>
      <c r="I142" s="19">
        <v>1294</v>
      </c>
      <c r="J142" s="19">
        <v>467</v>
      </c>
      <c r="K142" s="19">
        <v>331</v>
      </c>
      <c r="L142" s="19">
        <v>0</v>
      </c>
      <c r="M142" s="19">
        <v>0</v>
      </c>
      <c r="N142" s="6">
        <f t="shared" si="2"/>
        <v>269977</v>
      </c>
    </row>
    <row r="143" spans="1:14" x14ac:dyDescent="0.25">
      <c r="A143" s="9">
        <v>140</v>
      </c>
      <c r="B143" s="21" t="s">
        <v>151</v>
      </c>
      <c r="C143" s="19">
        <v>90568</v>
      </c>
      <c r="D143" s="19">
        <v>35273</v>
      </c>
      <c r="E143" s="19">
        <v>1339</v>
      </c>
      <c r="F143" s="19">
        <v>3381</v>
      </c>
      <c r="G143" s="19">
        <v>738</v>
      </c>
      <c r="H143" s="19">
        <v>606</v>
      </c>
      <c r="I143" s="19">
        <v>519</v>
      </c>
      <c r="J143" s="19">
        <v>216</v>
      </c>
      <c r="K143" s="19">
        <v>146</v>
      </c>
      <c r="L143" s="19">
        <v>454</v>
      </c>
      <c r="M143" s="19">
        <v>0</v>
      </c>
      <c r="N143" s="6">
        <f t="shared" si="2"/>
        <v>133240</v>
      </c>
    </row>
    <row r="144" spans="1:14" x14ac:dyDescent="0.25">
      <c r="A144" s="9">
        <v>141</v>
      </c>
      <c r="B144" s="21" t="s">
        <v>152</v>
      </c>
      <c r="C144" s="19">
        <v>643814</v>
      </c>
      <c r="D144" s="19">
        <v>163264</v>
      </c>
      <c r="E144" s="19">
        <v>7927</v>
      </c>
      <c r="F144" s="19">
        <v>13740</v>
      </c>
      <c r="G144" s="19">
        <v>7804</v>
      </c>
      <c r="H144" s="19">
        <v>5508</v>
      </c>
      <c r="I144" s="19">
        <v>6179</v>
      </c>
      <c r="J144" s="19">
        <v>936</v>
      </c>
      <c r="K144" s="19">
        <v>1923</v>
      </c>
      <c r="L144" s="19">
        <v>0</v>
      </c>
      <c r="M144" s="19">
        <v>0</v>
      </c>
      <c r="N144" s="6">
        <f t="shared" si="2"/>
        <v>851095</v>
      </c>
    </row>
    <row r="145" spans="1:14" x14ac:dyDescent="0.25">
      <c r="A145" s="9">
        <v>142</v>
      </c>
      <c r="B145" s="21" t="s">
        <v>153</v>
      </c>
      <c r="C145" s="19">
        <v>112440</v>
      </c>
      <c r="D145" s="19">
        <v>40048</v>
      </c>
      <c r="E145" s="19">
        <v>1730</v>
      </c>
      <c r="F145" s="19">
        <v>4801</v>
      </c>
      <c r="G145" s="19">
        <v>752</v>
      </c>
      <c r="H145" s="19">
        <v>670</v>
      </c>
      <c r="I145" s="19">
        <v>490</v>
      </c>
      <c r="J145" s="19">
        <v>300</v>
      </c>
      <c r="K145" s="19">
        <v>123</v>
      </c>
      <c r="L145" s="19">
        <v>0</v>
      </c>
      <c r="M145" s="19">
        <v>0</v>
      </c>
      <c r="N145" s="6">
        <f t="shared" si="2"/>
        <v>161354</v>
      </c>
    </row>
    <row r="146" spans="1:14" x14ac:dyDescent="0.25">
      <c r="A146" s="9">
        <v>143</v>
      </c>
      <c r="B146" s="21" t="s">
        <v>154</v>
      </c>
      <c r="C146" s="19">
        <v>1001158</v>
      </c>
      <c r="D146" s="19">
        <v>219128</v>
      </c>
      <c r="E146" s="19">
        <v>10958</v>
      </c>
      <c r="F146" s="19">
        <v>18245</v>
      </c>
      <c r="G146" s="19">
        <v>8606</v>
      </c>
      <c r="H146" s="19">
        <v>8530</v>
      </c>
      <c r="I146" s="19">
        <v>8244</v>
      </c>
      <c r="J146" s="19">
        <v>1379</v>
      </c>
      <c r="K146" s="19">
        <v>2984</v>
      </c>
      <c r="L146" s="19">
        <v>35262</v>
      </c>
      <c r="M146" s="19">
        <v>0</v>
      </c>
      <c r="N146" s="6">
        <f t="shared" si="2"/>
        <v>1314494</v>
      </c>
    </row>
    <row r="147" spans="1:14" x14ac:dyDescent="0.25">
      <c r="A147" s="9">
        <v>144</v>
      </c>
      <c r="B147" s="21" t="s">
        <v>155</v>
      </c>
      <c r="C147" s="19">
        <v>101768</v>
      </c>
      <c r="D147" s="19">
        <v>38941</v>
      </c>
      <c r="E147" s="19">
        <v>1492</v>
      </c>
      <c r="F147" s="19">
        <v>3824</v>
      </c>
      <c r="G147" s="19">
        <v>969</v>
      </c>
      <c r="H147" s="19">
        <v>668</v>
      </c>
      <c r="I147" s="19">
        <v>624</v>
      </c>
      <c r="J147" s="19">
        <v>253</v>
      </c>
      <c r="K147" s="19">
        <v>157</v>
      </c>
      <c r="L147" s="19">
        <v>2178</v>
      </c>
      <c r="M147" s="19">
        <v>0</v>
      </c>
      <c r="N147" s="6">
        <f t="shared" si="2"/>
        <v>150874</v>
      </c>
    </row>
    <row r="148" spans="1:14" x14ac:dyDescent="0.25">
      <c r="A148" s="9">
        <v>145</v>
      </c>
      <c r="B148" s="21" t="s">
        <v>156</v>
      </c>
      <c r="C148" s="19">
        <v>466112</v>
      </c>
      <c r="D148" s="19">
        <v>95434</v>
      </c>
      <c r="E148" s="19">
        <v>5129</v>
      </c>
      <c r="F148" s="19">
        <v>7841</v>
      </c>
      <c r="G148" s="19">
        <v>4778</v>
      </c>
      <c r="H148" s="19">
        <v>4096</v>
      </c>
      <c r="I148" s="19">
        <v>4271</v>
      </c>
      <c r="J148" s="19">
        <v>681</v>
      </c>
      <c r="K148" s="19">
        <v>1485</v>
      </c>
      <c r="L148" s="19">
        <v>19362</v>
      </c>
      <c r="M148" s="19">
        <v>0</v>
      </c>
      <c r="N148" s="6">
        <f t="shared" si="2"/>
        <v>609189</v>
      </c>
    </row>
    <row r="149" spans="1:14" x14ac:dyDescent="0.25">
      <c r="A149" s="9">
        <v>146</v>
      </c>
      <c r="B149" s="21" t="s">
        <v>157</v>
      </c>
      <c r="C149" s="19">
        <v>241522</v>
      </c>
      <c r="D149" s="19">
        <v>94758</v>
      </c>
      <c r="E149" s="19">
        <v>3357</v>
      </c>
      <c r="F149" s="19">
        <v>8030</v>
      </c>
      <c r="G149" s="19">
        <v>2512</v>
      </c>
      <c r="H149" s="19">
        <v>1701</v>
      </c>
      <c r="I149" s="19">
        <v>1712</v>
      </c>
      <c r="J149" s="19">
        <v>528</v>
      </c>
      <c r="K149" s="19">
        <v>457</v>
      </c>
      <c r="L149" s="19">
        <v>0</v>
      </c>
      <c r="M149" s="19">
        <v>0</v>
      </c>
      <c r="N149" s="6">
        <f t="shared" si="2"/>
        <v>354577</v>
      </c>
    </row>
    <row r="150" spans="1:14" x14ac:dyDescent="0.25">
      <c r="A150" s="9">
        <v>147</v>
      </c>
      <c r="B150" s="21" t="s">
        <v>158</v>
      </c>
      <c r="C150" s="19">
        <v>151402</v>
      </c>
      <c r="D150" s="19">
        <v>65391</v>
      </c>
      <c r="E150" s="19">
        <v>2157</v>
      </c>
      <c r="F150" s="19">
        <v>5328</v>
      </c>
      <c r="G150" s="19">
        <v>342</v>
      </c>
      <c r="H150" s="19">
        <v>1037</v>
      </c>
      <c r="I150" s="19">
        <v>578</v>
      </c>
      <c r="J150" s="19">
        <v>336</v>
      </c>
      <c r="K150" s="19">
        <v>265</v>
      </c>
      <c r="L150" s="19">
        <v>0</v>
      </c>
      <c r="M150" s="19">
        <v>0</v>
      </c>
      <c r="N150" s="6">
        <f t="shared" si="2"/>
        <v>226836</v>
      </c>
    </row>
    <row r="151" spans="1:14" x14ac:dyDescent="0.25">
      <c r="A151" s="9">
        <v>148</v>
      </c>
      <c r="B151" s="21" t="s">
        <v>159</v>
      </c>
      <c r="C151" s="19">
        <v>219492</v>
      </c>
      <c r="D151" s="19">
        <v>82415</v>
      </c>
      <c r="E151" s="19">
        <v>2944</v>
      </c>
      <c r="F151" s="19">
        <v>7709</v>
      </c>
      <c r="G151" s="19">
        <v>1954</v>
      </c>
      <c r="H151" s="19">
        <v>1430</v>
      </c>
      <c r="I151" s="19">
        <v>1309</v>
      </c>
      <c r="J151" s="19">
        <v>457</v>
      </c>
      <c r="K151" s="19">
        <v>343</v>
      </c>
      <c r="L151" s="19">
        <v>0</v>
      </c>
      <c r="M151" s="19">
        <v>0</v>
      </c>
      <c r="N151" s="6">
        <f t="shared" si="2"/>
        <v>318053</v>
      </c>
    </row>
    <row r="152" spans="1:14" x14ac:dyDescent="0.25">
      <c r="A152" s="9">
        <v>149</v>
      </c>
      <c r="B152" s="21" t="s">
        <v>160</v>
      </c>
      <c r="C152" s="19">
        <v>170120</v>
      </c>
      <c r="D152" s="19">
        <v>67929</v>
      </c>
      <c r="E152" s="19">
        <v>2314</v>
      </c>
      <c r="F152" s="19">
        <v>5440</v>
      </c>
      <c r="G152" s="19">
        <v>1806</v>
      </c>
      <c r="H152" s="19">
        <v>1215</v>
      </c>
      <c r="I152" s="19">
        <v>1242</v>
      </c>
      <c r="J152" s="19">
        <v>369</v>
      </c>
      <c r="K152" s="19">
        <v>335</v>
      </c>
      <c r="L152" s="19">
        <v>0</v>
      </c>
      <c r="M152" s="19">
        <v>0</v>
      </c>
      <c r="N152" s="6">
        <f t="shared" si="2"/>
        <v>250770</v>
      </c>
    </row>
    <row r="153" spans="1:14" x14ac:dyDescent="0.25">
      <c r="A153" s="9">
        <v>150</v>
      </c>
      <c r="B153" s="21" t="s">
        <v>161</v>
      </c>
      <c r="C153" s="19">
        <v>749990</v>
      </c>
      <c r="D153" s="19">
        <v>95608</v>
      </c>
      <c r="E153" s="19">
        <v>8531</v>
      </c>
      <c r="F153" s="19">
        <v>15304</v>
      </c>
      <c r="G153" s="19">
        <v>12690</v>
      </c>
      <c r="H153" s="19">
        <v>6249</v>
      </c>
      <c r="I153" s="19">
        <v>8280</v>
      </c>
      <c r="J153" s="19">
        <v>1009</v>
      </c>
      <c r="K153" s="19">
        <v>2154</v>
      </c>
      <c r="L153" s="19">
        <v>0</v>
      </c>
      <c r="M153" s="19">
        <v>0</v>
      </c>
      <c r="N153" s="6">
        <f t="shared" si="2"/>
        <v>899815</v>
      </c>
    </row>
    <row r="154" spans="1:14" x14ac:dyDescent="0.25">
      <c r="A154" s="9">
        <v>151</v>
      </c>
      <c r="B154" s="21" t="s">
        <v>162</v>
      </c>
      <c r="C154" s="19">
        <v>69526</v>
      </c>
      <c r="D154" s="19">
        <v>30075</v>
      </c>
      <c r="E154" s="19">
        <v>1149</v>
      </c>
      <c r="F154" s="19">
        <v>3374</v>
      </c>
      <c r="G154" s="19">
        <v>281</v>
      </c>
      <c r="H154" s="19">
        <v>374</v>
      </c>
      <c r="I154" s="19">
        <v>181</v>
      </c>
      <c r="J154" s="19">
        <v>207</v>
      </c>
      <c r="K154" s="19">
        <v>46</v>
      </c>
      <c r="L154" s="19">
        <v>0</v>
      </c>
      <c r="M154" s="19">
        <v>0</v>
      </c>
      <c r="N154" s="6">
        <f t="shared" si="2"/>
        <v>105213</v>
      </c>
    </row>
    <row r="155" spans="1:14" x14ac:dyDescent="0.25">
      <c r="A155" s="9">
        <v>152</v>
      </c>
      <c r="B155" s="21" t="s">
        <v>163</v>
      </c>
      <c r="C155" s="19">
        <v>188038</v>
      </c>
      <c r="D155" s="19">
        <v>48240</v>
      </c>
      <c r="E155" s="19">
        <v>2606</v>
      </c>
      <c r="F155" s="19">
        <v>6072</v>
      </c>
      <c r="G155" s="19">
        <v>2186</v>
      </c>
      <c r="H155" s="19">
        <v>1355</v>
      </c>
      <c r="I155" s="19">
        <v>1466</v>
      </c>
      <c r="J155" s="19">
        <v>392</v>
      </c>
      <c r="K155" s="19">
        <v>378</v>
      </c>
      <c r="L155" s="19">
        <v>8193</v>
      </c>
      <c r="M155" s="19">
        <v>0</v>
      </c>
      <c r="N155" s="6">
        <f t="shared" si="2"/>
        <v>258926</v>
      </c>
    </row>
    <row r="156" spans="1:14" x14ac:dyDescent="0.25">
      <c r="A156" s="9">
        <v>153</v>
      </c>
      <c r="B156" s="21" t="s">
        <v>164</v>
      </c>
      <c r="C156" s="19">
        <v>307590</v>
      </c>
      <c r="D156" s="19">
        <v>47176</v>
      </c>
      <c r="E156" s="19">
        <v>3965</v>
      </c>
      <c r="F156" s="19">
        <v>8566</v>
      </c>
      <c r="G156" s="19">
        <v>4450</v>
      </c>
      <c r="H156" s="19">
        <v>2340</v>
      </c>
      <c r="I156" s="19">
        <v>2848</v>
      </c>
      <c r="J156" s="19">
        <v>564</v>
      </c>
      <c r="K156" s="19">
        <v>713</v>
      </c>
      <c r="L156" s="19">
        <v>0</v>
      </c>
      <c r="M156" s="19">
        <v>0</v>
      </c>
      <c r="N156" s="6">
        <f t="shared" si="2"/>
        <v>378212</v>
      </c>
    </row>
    <row r="157" spans="1:14" x14ac:dyDescent="0.25">
      <c r="A157" s="9">
        <v>154</v>
      </c>
      <c r="B157" s="21" t="s">
        <v>165</v>
      </c>
      <c r="C157" s="19">
        <v>252106</v>
      </c>
      <c r="D157" s="19">
        <v>84826</v>
      </c>
      <c r="E157" s="19">
        <v>3393</v>
      </c>
      <c r="F157" s="19">
        <v>7877</v>
      </c>
      <c r="G157" s="19">
        <v>2099</v>
      </c>
      <c r="H157" s="19">
        <v>1821</v>
      </c>
      <c r="I157" s="19">
        <v>1650</v>
      </c>
      <c r="J157" s="19">
        <v>520</v>
      </c>
      <c r="K157" s="19">
        <v>513</v>
      </c>
      <c r="L157" s="19">
        <v>13688</v>
      </c>
      <c r="M157" s="19">
        <v>0</v>
      </c>
      <c r="N157" s="6">
        <f t="shared" si="2"/>
        <v>368493</v>
      </c>
    </row>
    <row r="158" spans="1:14" x14ac:dyDescent="0.25">
      <c r="A158" s="9">
        <v>155</v>
      </c>
      <c r="B158" s="21" t="s">
        <v>166</v>
      </c>
      <c r="C158" s="19">
        <v>138282</v>
      </c>
      <c r="D158" s="19">
        <v>59206</v>
      </c>
      <c r="E158" s="19">
        <v>2089</v>
      </c>
      <c r="F158" s="19">
        <v>5402</v>
      </c>
      <c r="G158" s="19">
        <v>942</v>
      </c>
      <c r="H158" s="19">
        <v>899</v>
      </c>
      <c r="I158" s="19">
        <v>702</v>
      </c>
      <c r="J158" s="19">
        <v>341</v>
      </c>
      <c r="K158" s="19">
        <v>205</v>
      </c>
      <c r="L158" s="19">
        <v>0</v>
      </c>
      <c r="M158" s="19">
        <v>0</v>
      </c>
      <c r="N158" s="6">
        <f t="shared" si="2"/>
        <v>208068</v>
      </c>
    </row>
    <row r="159" spans="1:14" x14ac:dyDescent="0.25">
      <c r="A159" s="9">
        <v>156</v>
      </c>
      <c r="B159" s="21" t="s">
        <v>167</v>
      </c>
      <c r="C159" s="19">
        <v>320362</v>
      </c>
      <c r="D159" s="19">
        <v>80483</v>
      </c>
      <c r="E159" s="19">
        <v>4202</v>
      </c>
      <c r="F159" s="19">
        <v>8340</v>
      </c>
      <c r="G159" s="19">
        <v>3341</v>
      </c>
      <c r="H159" s="19">
        <v>2570</v>
      </c>
      <c r="I159" s="19">
        <v>2638</v>
      </c>
      <c r="J159" s="19">
        <v>589</v>
      </c>
      <c r="K159" s="19">
        <v>829</v>
      </c>
      <c r="L159" s="19">
        <v>8155</v>
      </c>
      <c r="M159" s="19">
        <v>0</v>
      </c>
      <c r="N159" s="6">
        <f t="shared" si="2"/>
        <v>431509</v>
      </c>
    </row>
    <row r="160" spans="1:14" x14ac:dyDescent="0.25">
      <c r="A160" s="9">
        <v>157</v>
      </c>
      <c r="B160" s="21" t="s">
        <v>168</v>
      </c>
      <c r="C160" s="19">
        <v>1820976</v>
      </c>
      <c r="D160" s="19">
        <v>296591</v>
      </c>
      <c r="E160" s="19">
        <v>19174</v>
      </c>
      <c r="F160" s="19">
        <v>27859</v>
      </c>
      <c r="G160" s="19">
        <v>15559</v>
      </c>
      <c r="H160" s="19">
        <v>16184</v>
      </c>
      <c r="I160" s="19">
        <v>15801</v>
      </c>
      <c r="J160" s="19">
        <v>2173</v>
      </c>
      <c r="K160" s="19">
        <v>5971</v>
      </c>
      <c r="L160" s="19">
        <v>0</v>
      </c>
      <c r="M160" s="19">
        <v>0</v>
      </c>
      <c r="N160" s="6">
        <f t="shared" si="2"/>
        <v>2220288</v>
      </c>
    </row>
    <row r="161" spans="1:14" x14ac:dyDescent="0.25">
      <c r="A161" s="9">
        <v>158</v>
      </c>
      <c r="B161" s="21" t="s">
        <v>169</v>
      </c>
      <c r="C161" s="19">
        <v>290444</v>
      </c>
      <c r="D161" s="19">
        <v>80723</v>
      </c>
      <c r="E161" s="19">
        <v>3890</v>
      </c>
      <c r="F161" s="19">
        <v>7310</v>
      </c>
      <c r="G161" s="19">
        <v>2011</v>
      </c>
      <c r="H161" s="19">
        <v>2404</v>
      </c>
      <c r="I161" s="19">
        <v>2105</v>
      </c>
      <c r="J161" s="19">
        <v>571</v>
      </c>
      <c r="K161" s="19">
        <v>797</v>
      </c>
      <c r="L161" s="19">
        <v>9779</v>
      </c>
      <c r="M161" s="19">
        <v>0</v>
      </c>
      <c r="N161" s="6">
        <f t="shared" si="2"/>
        <v>400034</v>
      </c>
    </row>
    <row r="162" spans="1:14" x14ac:dyDescent="0.25">
      <c r="A162" s="9">
        <v>159</v>
      </c>
      <c r="B162" s="21" t="s">
        <v>170</v>
      </c>
      <c r="C162" s="19">
        <v>372252</v>
      </c>
      <c r="D162" s="19">
        <v>73386</v>
      </c>
      <c r="E162" s="19">
        <v>4684</v>
      </c>
      <c r="F162" s="19">
        <v>10090</v>
      </c>
      <c r="G162" s="19">
        <v>4951</v>
      </c>
      <c r="H162" s="19">
        <v>2835</v>
      </c>
      <c r="I162" s="19">
        <v>3325</v>
      </c>
      <c r="J162" s="19">
        <v>651</v>
      </c>
      <c r="K162" s="19">
        <v>870</v>
      </c>
      <c r="L162" s="19">
        <v>0</v>
      </c>
      <c r="M162" s="19">
        <v>0</v>
      </c>
      <c r="N162" s="6">
        <f t="shared" si="2"/>
        <v>473044</v>
      </c>
    </row>
    <row r="163" spans="1:14" x14ac:dyDescent="0.25">
      <c r="A163" s="9">
        <v>160</v>
      </c>
      <c r="B163" s="21" t="s">
        <v>171</v>
      </c>
      <c r="C163" s="19">
        <v>174206</v>
      </c>
      <c r="D163" s="19">
        <v>58130</v>
      </c>
      <c r="E163" s="19">
        <v>2279</v>
      </c>
      <c r="F163" s="19">
        <v>5741</v>
      </c>
      <c r="G163" s="19">
        <v>1295</v>
      </c>
      <c r="H163" s="19">
        <v>1177</v>
      </c>
      <c r="I163" s="19">
        <v>991</v>
      </c>
      <c r="J163" s="19">
        <v>359</v>
      </c>
      <c r="K163" s="19">
        <v>302</v>
      </c>
      <c r="L163" s="19">
        <v>9471</v>
      </c>
      <c r="M163" s="19">
        <v>0</v>
      </c>
      <c r="N163" s="6">
        <f t="shared" si="2"/>
        <v>253951</v>
      </c>
    </row>
    <row r="164" spans="1:14" x14ac:dyDescent="0.25">
      <c r="A164" s="9">
        <v>161</v>
      </c>
      <c r="B164" s="21" t="s">
        <v>172</v>
      </c>
      <c r="C164" s="19">
        <v>217828</v>
      </c>
      <c r="D164" s="19">
        <v>49941</v>
      </c>
      <c r="E164" s="19">
        <v>3036</v>
      </c>
      <c r="F164" s="19">
        <v>7226</v>
      </c>
      <c r="G164" s="19">
        <v>2464</v>
      </c>
      <c r="H164" s="19">
        <v>1542</v>
      </c>
      <c r="I164" s="19">
        <v>1620</v>
      </c>
      <c r="J164" s="19">
        <v>463</v>
      </c>
      <c r="K164" s="19">
        <v>418</v>
      </c>
      <c r="L164" s="19">
        <v>0</v>
      </c>
      <c r="M164" s="19">
        <v>0</v>
      </c>
      <c r="N164" s="6">
        <f t="shared" si="2"/>
        <v>284538</v>
      </c>
    </row>
    <row r="165" spans="1:14" x14ac:dyDescent="0.25">
      <c r="A165" s="9">
        <v>162</v>
      </c>
      <c r="B165" s="21" t="s">
        <v>173</v>
      </c>
      <c r="C165" s="19">
        <v>169250</v>
      </c>
      <c r="D165" s="19">
        <v>42706</v>
      </c>
      <c r="E165" s="19">
        <v>2305</v>
      </c>
      <c r="F165" s="19">
        <v>5511</v>
      </c>
      <c r="G165" s="19">
        <v>1826</v>
      </c>
      <c r="H165" s="19">
        <v>1195</v>
      </c>
      <c r="I165" s="19">
        <v>1235</v>
      </c>
      <c r="J165" s="19">
        <v>346</v>
      </c>
      <c r="K165" s="19">
        <v>325</v>
      </c>
      <c r="L165" s="19">
        <v>5197</v>
      </c>
      <c r="M165" s="19">
        <v>0</v>
      </c>
      <c r="N165" s="6">
        <f t="shared" si="2"/>
        <v>229896</v>
      </c>
    </row>
    <row r="166" spans="1:14" x14ac:dyDescent="0.25">
      <c r="A166" s="9">
        <v>163</v>
      </c>
      <c r="B166" s="21" t="s">
        <v>174</v>
      </c>
      <c r="C166" s="19">
        <v>145976</v>
      </c>
      <c r="D166" s="19">
        <v>90691</v>
      </c>
      <c r="E166" s="19">
        <v>2109</v>
      </c>
      <c r="F166" s="19">
        <v>5382</v>
      </c>
      <c r="G166" s="19">
        <v>1414</v>
      </c>
      <c r="H166" s="19">
        <v>966</v>
      </c>
      <c r="I166" s="19">
        <v>919</v>
      </c>
      <c r="J166" s="19">
        <v>341</v>
      </c>
      <c r="K166" s="19">
        <v>232</v>
      </c>
      <c r="L166" s="19">
        <v>23608</v>
      </c>
      <c r="M166" s="19">
        <v>0</v>
      </c>
      <c r="N166" s="6">
        <f t="shared" si="2"/>
        <v>271638</v>
      </c>
    </row>
    <row r="167" spans="1:14" x14ac:dyDescent="0.25">
      <c r="A167" s="9">
        <v>164</v>
      </c>
      <c r="B167" s="21" t="s">
        <v>175</v>
      </c>
      <c r="C167" s="19">
        <v>223460</v>
      </c>
      <c r="D167" s="19">
        <v>49836</v>
      </c>
      <c r="E167" s="19">
        <v>3037</v>
      </c>
      <c r="F167" s="19">
        <v>7199</v>
      </c>
      <c r="G167" s="19">
        <v>2589</v>
      </c>
      <c r="H167" s="19">
        <v>1588</v>
      </c>
      <c r="I167" s="19">
        <v>1701</v>
      </c>
      <c r="J167" s="19">
        <v>466</v>
      </c>
      <c r="K167" s="19">
        <v>436</v>
      </c>
      <c r="L167" s="19">
        <v>0</v>
      </c>
      <c r="M167" s="19">
        <v>0</v>
      </c>
      <c r="N167" s="6">
        <f t="shared" si="2"/>
        <v>290312</v>
      </c>
    </row>
    <row r="168" spans="1:14" x14ac:dyDescent="0.25">
      <c r="A168" s="9">
        <v>165</v>
      </c>
      <c r="B168" s="21" t="s">
        <v>176</v>
      </c>
      <c r="C168" s="19">
        <v>162058</v>
      </c>
      <c r="D168" s="19">
        <v>85497</v>
      </c>
      <c r="E168" s="19">
        <v>2276</v>
      </c>
      <c r="F168" s="19">
        <v>5609</v>
      </c>
      <c r="G168" s="19">
        <v>1466</v>
      </c>
      <c r="H168" s="19">
        <v>1113</v>
      </c>
      <c r="I168" s="19">
        <v>1032</v>
      </c>
      <c r="J168" s="19">
        <v>350</v>
      </c>
      <c r="K168" s="19">
        <v>287</v>
      </c>
      <c r="L168" s="19">
        <v>0</v>
      </c>
      <c r="M168" s="19">
        <v>0</v>
      </c>
      <c r="N168" s="6">
        <f t="shared" si="2"/>
        <v>259688</v>
      </c>
    </row>
    <row r="169" spans="1:14" x14ac:dyDescent="0.25">
      <c r="A169" s="9">
        <v>166</v>
      </c>
      <c r="B169" s="21" t="s">
        <v>177</v>
      </c>
      <c r="C169" s="19">
        <v>821924</v>
      </c>
      <c r="D169" s="19">
        <v>174910</v>
      </c>
      <c r="E169" s="19">
        <v>10189</v>
      </c>
      <c r="F169" s="19">
        <v>18951</v>
      </c>
      <c r="G169" s="19">
        <v>10249</v>
      </c>
      <c r="H169" s="19">
        <v>6802</v>
      </c>
      <c r="I169" s="19">
        <v>7678</v>
      </c>
      <c r="J169" s="19">
        <v>1277</v>
      </c>
      <c r="K169" s="19">
        <v>2295</v>
      </c>
      <c r="L169" s="19">
        <v>0</v>
      </c>
      <c r="M169" s="19">
        <v>0</v>
      </c>
      <c r="N169" s="6">
        <f t="shared" si="2"/>
        <v>1054275</v>
      </c>
    </row>
    <row r="170" spans="1:14" x14ac:dyDescent="0.25">
      <c r="A170" s="9">
        <v>167</v>
      </c>
      <c r="B170" s="21" t="s">
        <v>178</v>
      </c>
      <c r="C170" s="19">
        <v>198954</v>
      </c>
      <c r="D170" s="19">
        <v>69621</v>
      </c>
      <c r="E170" s="19">
        <v>2657</v>
      </c>
      <c r="F170" s="19">
        <v>5766</v>
      </c>
      <c r="G170" s="19">
        <v>1924</v>
      </c>
      <c r="H170" s="19">
        <v>1512</v>
      </c>
      <c r="I170" s="19">
        <v>1495</v>
      </c>
      <c r="J170" s="19">
        <v>373</v>
      </c>
      <c r="K170" s="19">
        <v>457</v>
      </c>
      <c r="L170" s="19">
        <v>0</v>
      </c>
      <c r="M170" s="19">
        <v>0</v>
      </c>
      <c r="N170" s="6">
        <f t="shared" si="2"/>
        <v>282759</v>
      </c>
    </row>
    <row r="171" spans="1:14" x14ac:dyDescent="0.25">
      <c r="A171" s="9">
        <v>168</v>
      </c>
      <c r="B171" s="21" t="s">
        <v>179</v>
      </c>
      <c r="C171" s="19">
        <v>106928</v>
      </c>
      <c r="D171" s="19">
        <v>38140</v>
      </c>
      <c r="E171" s="19">
        <v>1636</v>
      </c>
      <c r="F171" s="19">
        <v>4391</v>
      </c>
      <c r="G171" s="19">
        <v>842</v>
      </c>
      <c r="H171" s="19">
        <v>665</v>
      </c>
      <c r="I171" s="19">
        <v>545</v>
      </c>
      <c r="J171" s="19">
        <v>276</v>
      </c>
      <c r="K171" s="19">
        <v>137</v>
      </c>
      <c r="L171" s="19">
        <v>0</v>
      </c>
      <c r="M171" s="19">
        <v>0</v>
      </c>
      <c r="N171" s="6">
        <f t="shared" si="2"/>
        <v>153560</v>
      </c>
    </row>
    <row r="172" spans="1:14" x14ac:dyDescent="0.25">
      <c r="A172" s="9">
        <v>169</v>
      </c>
      <c r="B172" s="21" t="s">
        <v>180</v>
      </c>
      <c r="C172" s="19">
        <v>309010</v>
      </c>
      <c r="D172" s="19">
        <v>92530</v>
      </c>
      <c r="E172" s="19">
        <v>4248</v>
      </c>
      <c r="F172" s="19">
        <v>9936</v>
      </c>
      <c r="G172" s="19">
        <v>3710</v>
      </c>
      <c r="H172" s="19">
        <v>2221</v>
      </c>
      <c r="I172" s="19">
        <v>2466</v>
      </c>
      <c r="J172" s="19">
        <v>638</v>
      </c>
      <c r="K172" s="19">
        <v>618</v>
      </c>
      <c r="L172" s="19">
        <v>0</v>
      </c>
      <c r="M172" s="19">
        <v>0</v>
      </c>
      <c r="N172" s="6">
        <f t="shared" si="2"/>
        <v>425377</v>
      </c>
    </row>
    <row r="173" spans="1:14" x14ac:dyDescent="0.25">
      <c r="A173" s="9">
        <v>170</v>
      </c>
      <c r="B173" s="21" t="s">
        <v>181</v>
      </c>
      <c r="C173" s="19">
        <v>346634</v>
      </c>
      <c r="D173" s="19">
        <v>93214</v>
      </c>
      <c r="E173" s="19">
        <v>4313</v>
      </c>
      <c r="F173" s="19">
        <v>11363</v>
      </c>
      <c r="G173" s="19">
        <v>3259</v>
      </c>
      <c r="H173" s="19">
        <v>2266</v>
      </c>
      <c r="I173" s="19">
        <v>2184</v>
      </c>
      <c r="J173" s="19">
        <v>657</v>
      </c>
      <c r="K173" s="19">
        <v>560</v>
      </c>
      <c r="L173" s="19">
        <v>0</v>
      </c>
      <c r="M173" s="19">
        <v>0</v>
      </c>
      <c r="N173" s="6">
        <f t="shared" si="2"/>
        <v>464450</v>
      </c>
    </row>
    <row r="174" spans="1:14" x14ac:dyDescent="0.25">
      <c r="A174" s="9">
        <v>171</v>
      </c>
      <c r="B174" s="21" t="s">
        <v>182</v>
      </c>
      <c r="C174" s="19">
        <v>1182146</v>
      </c>
      <c r="D174" s="19">
        <v>237590</v>
      </c>
      <c r="E174" s="19">
        <v>14747</v>
      </c>
      <c r="F174" s="19">
        <v>29628</v>
      </c>
      <c r="G174" s="19">
        <v>15576</v>
      </c>
      <c r="H174" s="19">
        <v>9385</v>
      </c>
      <c r="I174" s="19">
        <v>11180</v>
      </c>
      <c r="J174" s="19">
        <v>1986</v>
      </c>
      <c r="K174" s="19">
        <v>3027</v>
      </c>
      <c r="L174" s="19">
        <v>72751</v>
      </c>
      <c r="M174" s="19">
        <v>0</v>
      </c>
      <c r="N174" s="6">
        <f t="shared" si="2"/>
        <v>1578016</v>
      </c>
    </row>
    <row r="175" spans="1:14" x14ac:dyDescent="0.25">
      <c r="A175" s="9">
        <v>172</v>
      </c>
      <c r="B175" s="21" t="s">
        <v>183</v>
      </c>
      <c r="C175" s="19">
        <v>60602</v>
      </c>
      <c r="D175" s="19">
        <v>21934</v>
      </c>
      <c r="E175" s="19">
        <v>895</v>
      </c>
      <c r="F175" s="19">
        <v>2174</v>
      </c>
      <c r="G175" s="19">
        <v>372</v>
      </c>
      <c r="H175" s="19">
        <v>420</v>
      </c>
      <c r="I175" s="19">
        <v>321</v>
      </c>
      <c r="J175" s="19">
        <v>139</v>
      </c>
      <c r="K175" s="19">
        <v>108</v>
      </c>
      <c r="L175" s="19">
        <v>0</v>
      </c>
      <c r="M175" s="19">
        <v>0</v>
      </c>
      <c r="N175" s="6">
        <f t="shared" si="2"/>
        <v>86965</v>
      </c>
    </row>
    <row r="176" spans="1:14" x14ac:dyDescent="0.25">
      <c r="A176" s="9">
        <v>173</v>
      </c>
      <c r="B176" s="21" t="s">
        <v>184</v>
      </c>
      <c r="C176" s="19">
        <v>160108</v>
      </c>
      <c r="D176" s="19">
        <v>53926</v>
      </c>
      <c r="E176" s="19">
        <v>2102</v>
      </c>
      <c r="F176" s="19">
        <v>4846</v>
      </c>
      <c r="G176" s="19">
        <v>1321</v>
      </c>
      <c r="H176" s="19">
        <v>1164</v>
      </c>
      <c r="I176" s="19">
        <v>1053</v>
      </c>
      <c r="J176" s="19">
        <v>312</v>
      </c>
      <c r="K176" s="19">
        <v>333</v>
      </c>
      <c r="L176" s="19">
        <v>13373</v>
      </c>
      <c r="M176" s="19">
        <v>0</v>
      </c>
      <c r="N176" s="6">
        <f t="shared" si="2"/>
        <v>238538</v>
      </c>
    </row>
    <row r="177" spans="1:14" x14ac:dyDescent="0.25">
      <c r="A177" s="9">
        <v>174</v>
      </c>
      <c r="B177" s="21" t="s">
        <v>185</v>
      </c>
      <c r="C177" s="19">
        <v>357836</v>
      </c>
      <c r="D177" s="19">
        <v>99721</v>
      </c>
      <c r="E177" s="19">
        <v>4093</v>
      </c>
      <c r="F177" s="19">
        <v>6434</v>
      </c>
      <c r="G177" s="19">
        <v>4184</v>
      </c>
      <c r="H177" s="19">
        <v>3150</v>
      </c>
      <c r="I177" s="19">
        <v>3466</v>
      </c>
      <c r="J177" s="19">
        <v>441</v>
      </c>
      <c r="K177" s="19">
        <v>1141</v>
      </c>
      <c r="L177" s="19">
        <v>0</v>
      </c>
      <c r="M177" s="19">
        <v>0</v>
      </c>
      <c r="N177" s="6">
        <f t="shared" si="2"/>
        <v>480466</v>
      </c>
    </row>
    <row r="178" spans="1:14" x14ac:dyDescent="0.25">
      <c r="A178" s="9">
        <v>175</v>
      </c>
      <c r="B178" s="21" t="s">
        <v>186</v>
      </c>
      <c r="C178" s="19">
        <v>148744</v>
      </c>
      <c r="D178" s="19">
        <v>59659</v>
      </c>
      <c r="E178" s="19">
        <v>2187</v>
      </c>
      <c r="F178" s="19">
        <v>5723</v>
      </c>
      <c r="G178" s="19">
        <v>1285</v>
      </c>
      <c r="H178" s="19">
        <v>956</v>
      </c>
      <c r="I178" s="19">
        <v>841</v>
      </c>
      <c r="J178" s="19">
        <v>363</v>
      </c>
      <c r="K178" s="19">
        <v>215</v>
      </c>
      <c r="L178" s="19">
        <v>2177</v>
      </c>
      <c r="M178" s="19">
        <v>0</v>
      </c>
      <c r="N178" s="6">
        <f t="shared" si="2"/>
        <v>222150</v>
      </c>
    </row>
    <row r="179" spans="1:14" x14ac:dyDescent="0.25">
      <c r="A179" s="9">
        <v>176</v>
      </c>
      <c r="B179" s="21" t="s">
        <v>187</v>
      </c>
      <c r="C179" s="19">
        <v>279808</v>
      </c>
      <c r="D179" s="19">
        <v>84197</v>
      </c>
      <c r="E179" s="19">
        <v>3889</v>
      </c>
      <c r="F179" s="19">
        <v>9664</v>
      </c>
      <c r="G179" s="19">
        <v>2450</v>
      </c>
      <c r="H179" s="19">
        <v>1903</v>
      </c>
      <c r="I179" s="19">
        <v>1731</v>
      </c>
      <c r="J179" s="19">
        <v>639</v>
      </c>
      <c r="K179" s="19">
        <v>484</v>
      </c>
      <c r="L179" s="19">
        <v>0</v>
      </c>
      <c r="M179" s="19">
        <v>0</v>
      </c>
      <c r="N179" s="6">
        <f t="shared" si="2"/>
        <v>384765</v>
      </c>
    </row>
    <row r="180" spans="1:14" x14ac:dyDescent="0.25">
      <c r="A180" s="9">
        <v>177</v>
      </c>
      <c r="B180" s="21" t="s">
        <v>188</v>
      </c>
      <c r="C180" s="19">
        <v>759708</v>
      </c>
      <c r="D180" s="19">
        <v>117443</v>
      </c>
      <c r="E180" s="19">
        <v>9370</v>
      </c>
      <c r="F180" s="19">
        <v>16473</v>
      </c>
      <c r="G180" s="19">
        <v>9430</v>
      </c>
      <c r="H180" s="19">
        <v>6452</v>
      </c>
      <c r="I180" s="19">
        <v>7259</v>
      </c>
      <c r="J180" s="19">
        <v>1172</v>
      </c>
      <c r="K180" s="19">
        <v>2234</v>
      </c>
      <c r="L180" s="19">
        <v>123742</v>
      </c>
      <c r="M180" s="19">
        <v>0</v>
      </c>
      <c r="N180" s="6">
        <f t="shared" si="2"/>
        <v>1053283</v>
      </c>
    </row>
    <row r="181" spans="1:14" x14ac:dyDescent="0.25">
      <c r="A181" s="9">
        <v>178</v>
      </c>
      <c r="B181" s="21" t="s">
        <v>189</v>
      </c>
      <c r="C181" s="19">
        <v>384652</v>
      </c>
      <c r="D181" s="19">
        <v>55427</v>
      </c>
      <c r="E181" s="19">
        <v>4524</v>
      </c>
      <c r="F181" s="19">
        <v>8673</v>
      </c>
      <c r="G181" s="19">
        <v>6114</v>
      </c>
      <c r="H181" s="19">
        <v>3115</v>
      </c>
      <c r="I181" s="19">
        <v>3993</v>
      </c>
      <c r="J181" s="19">
        <v>580</v>
      </c>
      <c r="K181" s="19">
        <v>1037</v>
      </c>
      <c r="L181" s="19">
        <v>0</v>
      </c>
      <c r="M181" s="19">
        <v>0</v>
      </c>
      <c r="N181" s="6">
        <f t="shared" si="2"/>
        <v>468115</v>
      </c>
    </row>
    <row r="182" spans="1:14" x14ac:dyDescent="0.25">
      <c r="A182" s="9">
        <v>179</v>
      </c>
      <c r="B182" s="21" t="s">
        <v>190</v>
      </c>
      <c r="C182" s="19">
        <v>174828</v>
      </c>
      <c r="D182" s="19">
        <v>68012</v>
      </c>
      <c r="E182" s="19">
        <v>2462</v>
      </c>
      <c r="F182" s="19">
        <v>5775</v>
      </c>
      <c r="G182" s="19">
        <v>1309</v>
      </c>
      <c r="H182" s="19">
        <v>1252</v>
      </c>
      <c r="I182" s="19">
        <v>1069</v>
      </c>
      <c r="J182" s="19">
        <v>378</v>
      </c>
      <c r="K182" s="19">
        <v>344</v>
      </c>
      <c r="L182" s="19">
        <v>6130</v>
      </c>
      <c r="M182" s="19">
        <v>0</v>
      </c>
      <c r="N182" s="6">
        <f t="shared" si="2"/>
        <v>261559</v>
      </c>
    </row>
    <row r="183" spans="1:14" x14ac:dyDescent="0.25">
      <c r="A183" s="9">
        <v>180</v>
      </c>
      <c r="B183" s="21" t="s">
        <v>191</v>
      </c>
      <c r="C183" s="19">
        <v>188238</v>
      </c>
      <c r="D183" s="19">
        <v>55856</v>
      </c>
      <c r="E183" s="19">
        <v>2601</v>
      </c>
      <c r="F183" s="19">
        <v>6120</v>
      </c>
      <c r="G183" s="19">
        <v>2122</v>
      </c>
      <c r="H183" s="19">
        <v>1345</v>
      </c>
      <c r="I183" s="19">
        <v>1412</v>
      </c>
      <c r="J183" s="19">
        <v>394</v>
      </c>
      <c r="K183" s="19">
        <v>371</v>
      </c>
      <c r="L183" s="19">
        <v>0</v>
      </c>
      <c r="M183" s="19">
        <v>0</v>
      </c>
      <c r="N183" s="6">
        <f t="shared" si="2"/>
        <v>258459</v>
      </c>
    </row>
    <row r="184" spans="1:14" x14ac:dyDescent="0.25">
      <c r="A184" s="9">
        <v>181</v>
      </c>
      <c r="B184" s="21" t="s">
        <v>192</v>
      </c>
      <c r="C184" s="19">
        <v>94056</v>
      </c>
      <c r="D184" s="19">
        <v>41031</v>
      </c>
      <c r="E184" s="19">
        <v>1433</v>
      </c>
      <c r="F184" s="19">
        <v>3869</v>
      </c>
      <c r="G184" s="19">
        <v>410</v>
      </c>
      <c r="H184" s="19">
        <v>581</v>
      </c>
      <c r="I184" s="19">
        <v>352</v>
      </c>
      <c r="J184" s="19">
        <v>241</v>
      </c>
      <c r="K184" s="19">
        <v>118</v>
      </c>
      <c r="L184" s="19">
        <v>6075</v>
      </c>
      <c r="M184" s="19">
        <v>0</v>
      </c>
      <c r="N184" s="6">
        <f t="shared" si="2"/>
        <v>148166</v>
      </c>
    </row>
    <row r="185" spans="1:14" x14ac:dyDescent="0.25">
      <c r="A185" s="9">
        <v>182</v>
      </c>
      <c r="B185" s="21" t="s">
        <v>193</v>
      </c>
      <c r="C185" s="19">
        <v>278682</v>
      </c>
      <c r="D185" s="19">
        <v>49493</v>
      </c>
      <c r="E185" s="19">
        <v>3533</v>
      </c>
      <c r="F185" s="19">
        <v>6066</v>
      </c>
      <c r="G185" s="19">
        <v>1950</v>
      </c>
      <c r="H185" s="19">
        <v>2407</v>
      </c>
      <c r="I185" s="19">
        <v>2168</v>
      </c>
      <c r="J185" s="19">
        <v>408</v>
      </c>
      <c r="K185" s="19">
        <v>844</v>
      </c>
      <c r="L185" s="19">
        <v>11246</v>
      </c>
      <c r="M185" s="19">
        <v>0</v>
      </c>
      <c r="N185" s="6">
        <f t="shared" si="2"/>
        <v>356797</v>
      </c>
    </row>
    <row r="186" spans="1:14" x14ac:dyDescent="0.25">
      <c r="A186" s="9">
        <v>183</v>
      </c>
      <c r="B186" s="21" t="s">
        <v>194</v>
      </c>
      <c r="C186" s="19">
        <v>157680</v>
      </c>
      <c r="D186" s="19">
        <v>63820</v>
      </c>
      <c r="E186" s="19">
        <v>2261</v>
      </c>
      <c r="F186" s="19">
        <v>5634</v>
      </c>
      <c r="G186" s="19">
        <v>1328</v>
      </c>
      <c r="H186" s="19">
        <v>1069</v>
      </c>
      <c r="I186" s="19">
        <v>948</v>
      </c>
      <c r="J186" s="19">
        <v>360</v>
      </c>
      <c r="K186" s="19">
        <v>268</v>
      </c>
      <c r="L186" s="19">
        <v>10324</v>
      </c>
      <c r="M186" s="19">
        <v>0</v>
      </c>
      <c r="N186" s="6">
        <f t="shared" si="2"/>
        <v>243692</v>
      </c>
    </row>
    <row r="187" spans="1:14" x14ac:dyDescent="0.25">
      <c r="A187" s="9">
        <v>184</v>
      </c>
      <c r="B187" s="21" t="s">
        <v>195</v>
      </c>
      <c r="C187" s="19">
        <v>22428348</v>
      </c>
      <c r="D187" s="19">
        <v>6619869</v>
      </c>
      <c r="E187" s="19">
        <v>241607</v>
      </c>
      <c r="F187" s="19">
        <v>421754</v>
      </c>
      <c r="G187" s="19">
        <v>145764</v>
      </c>
      <c r="H187" s="19">
        <v>187779</v>
      </c>
      <c r="I187" s="19">
        <v>165182</v>
      </c>
      <c r="J187" s="19">
        <v>27189</v>
      </c>
      <c r="K187" s="19">
        <v>65602</v>
      </c>
      <c r="L187" s="19">
        <v>0</v>
      </c>
      <c r="M187" s="19">
        <v>231006</v>
      </c>
      <c r="N187" s="6">
        <f t="shared" si="2"/>
        <v>30534100</v>
      </c>
    </row>
    <row r="188" spans="1:14" x14ac:dyDescent="0.25">
      <c r="A188" s="9">
        <v>185</v>
      </c>
      <c r="B188" s="21" t="s">
        <v>196</v>
      </c>
      <c r="C188" s="19">
        <v>555862</v>
      </c>
      <c r="D188" s="19">
        <v>113363</v>
      </c>
      <c r="E188" s="19">
        <v>6929</v>
      </c>
      <c r="F188" s="19">
        <v>13876</v>
      </c>
      <c r="G188" s="19">
        <v>8090</v>
      </c>
      <c r="H188" s="19">
        <v>4422</v>
      </c>
      <c r="I188" s="19">
        <v>5409</v>
      </c>
      <c r="J188" s="19">
        <v>928</v>
      </c>
      <c r="K188" s="19">
        <v>1429</v>
      </c>
      <c r="L188" s="19">
        <v>0</v>
      </c>
      <c r="M188" s="19">
        <v>0</v>
      </c>
      <c r="N188" s="6">
        <f t="shared" si="2"/>
        <v>710308</v>
      </c>
    </row>
    <row r="189" spans="1:14" x14ac:dyDescent="0.25">
      <c r="A189" s="9">
        <v>186</v>
      </c>
      <c r="B189" s="21" t="s">
        <v>197</v>
      </c>
      <c r="C189" s="19">
        <v>105630</v>
      </c>
      <c r="D189" s="19">
        <v>54326</v>
      </c>
      <c r="E189" s="19">
        <v>1719</v>
      </c>
      <c r="F189" s="19">
        <v>4902</v>
      </c>
      <c r="G189" s="19">
        <v>474</v>
      </c>
      <c r="H189" s="19">
        <v>597</v>
      </c>
      <c r="I189" s="19">
        <v>328</v>
      </c>
      <c r="J189" s="19">
        <v>305</v>
      </c>
      <c r="K189" s="19">
        <v>90</v>
      </c>
      <c r="L189" s="19">
        <v>0</v>
      </c>
      <c r="M189" s="19">
        <v>0</v>
      </c>
      <c r="N189" s="6">
        <f t="shared" si="2"/>
        <v>168371</v>
      </c>
    </row>
    <row r="190" spans="1:14" x14ac:dyDescent="0.25">
      <c r="A190" s="9">
        <v>187</v>
      </c>
      <c r="B190" s="21" t="s">
        <v>198</v>
      </c>
      <c r="C190" s="19">
        <v>180370</v>
      </c>
      <c r="D190" s="19">
        <v>49842</v>
      </c>
      <c r="E190" s="19">
        <v>2589</v>
      </c>
      <c r="F190" s="19">
        <v>6793</v>
      </c>
      <c r="G190" s="19">
        <v>1620</v>
      </c>
      <c r="H190" s="19">
        <v>1160</v>
      </c>
      <c r="I190" s="19">
        <v>1050</v>
      </c>
      <c r="J190" s="19">
        <v>433</v>
      </c>
      <c r="K190" s="19">
        <v>263</v>
      </c>
      <c r="L190" s="19">
        <v>0</v>
      </c>
      <c r="M190" s="19">
        <v>0</v>
      </c>
      <c r="N190" s="6">
        <f t="shared" si="2"/>
        <v>244120</v>
      </c>
    </row>
    <row r="191" spans="1:14" x14ac:dyDescent="0.25">
      <c r="A191" s="9">
        <v>188</v>
      </c>
      <c r="B191" s="21" t="s">
        <v>199</v>
      </c>
      <c r="C191" s="19">
        <v>608370</v>
      </c>
      <c r="D191" s="19">
        <v>70057</v>
      </c>
      <c r="E191" s="19">
        <v>7464</v>
      </c>
      <c r="F191" s="19">
        <v>14333</v>
      </c>
      <c r="G191" s="19">
        <v>8596</v>
      </c>
      <c r="H191" s="19">
        <v>4945</v>
      </c>
      <c r="I191" s="19">
        <v>5993</v>
      </c>
      <c r="J191" s="19">
        <v>966</v>
      </c>
      <c r="K191" s="19">
        <v>1641</v>
      </c>
      <c r="L191" s="19">
        <v>0</v>
      </c>
      <c r="M191" s="19">
        <v>0</v>
      </c>
      <c r="N191" s="6">
        <f t="shared" si="2"/>
        <v>722365</v>
      </c>
    </row>
    <row r="192" spans="1:14" x14ac:dyDescent="0.25">
      <c r="A192" s="9">
        <v>189</v>
      </c>
      <c r="B192" s="21" t="s">
        <v>200</v>
      </c>
      <c r="C192" s="19">
        <v>277696</v>
      </c>
      <c r="D192" s="19">
        <v>54369</v>
      </c>
      <c r="E192" s="19">
        <v>3518</v>
      </c>
      <c r="F192" s="19">
        <v>6361</v>
      </c>
      <c r="G192" s="19">
        <v>2776</v>
      </c>
      <c r="H192" s="19">
        <v>2339</v>
      </c>
      <c r="I192" s="19">
        <v>2403</v>
      </c>
      <c r="J192" s="19">
        <v>431</v>
      </c>
      <c r="K192" s="19">
        <v>800</v>
      </c>
      <c r="L192" s="19">
        <v>0</v>
      </c>
      <c r="M192" s="19">
        <v>0</v>
      </c>
      <c r="N192" s="6">
        <f t="shared" si="2"/>
        <v>350693</v>
      </c>
    </row>
    <row r="193" spans="1:14" x14ac:dyDescent="0.25">
      <c r="A193" s="9">
        <v>190</v>
      </c>
      <c r="B193" s="21" t="s">
        <v>201</v>
      </c>
      <c r="C193" s="19">
        <v>1440222</v>
      </c>
      <c r="D193" s="19">
        <v>153180</v>
      </c>
      <c r="E193" s="19">
        <v>17502</v>
      </c>
      <c r="F193" s="19">
        <v>33125</v>
      </c>
      <c r="G193" s="19">
        <v>20177</v>
      </c>
      <c r="H193" s="19">
        <v>11783</v>
      </c>
      <c r="I193" s="19">
        <v>14189</v>
      </c>
      <c r="J193" s="19">
        <v>2231</v>
      </c>
      <c r="K193" s="19">
        <v>3944</v>
      </c>
      <c r="L193" s="19">
        <v>0</v>
      </c>
      <c r="M193" s="19">
        <v>245319</v>
      </c>
      <c r="N193" s="6">
        <f t="shared" si="2"/>
        <v>1941672</v>
      </c>
    </row>
    <row r="194" spans="1:14" x14ac:dyDescent="0.25">
      <c r="A194" s="9">
        <v>191</v>
      </c>
      <c r="B194" s="21" t="s">
        <v>202</v>
      </c>
      <c r="C194" s="19">
        <v>53420</v>
      </c>
      <c r="D194" s="19">
        <v>23740</v>
      </c>
      <c r="E194" s="19">
        <v>857</v>
      </c>
      <c r="F194" s="19">
        <v>2325</v>
      </c>
      <c r="G194" s="19">
        <v>269</v>
      </c>
      <c r="H194" s="19">
        <v>324</v>
      </c>
      <c r="I194" s="19">
        <v>202</v>
      </c>
      <c r="J194" s="19">
        <v>153</v>
      </c>
      <c r="K194" s="19">
        <v>61</v>
      </c>
      <c r="L194" s="19">
        <v>0</v>
      </c>
      <c r="M194" s="19">
        <v>0</v>
      </c>
      <c r="N194" s="6">
        <f t="shared" si="2"/>
        <v>81351</v>
      </c>
    </row>
    <row r="195" spans="1:14" x14ac:dyDescent="0.25">
      <c r="A195" s="9">
        <v>192</v>
      </c>
      <c r="B195" s="21" t="s">
        <v>203</v>
      </c>
      <c r="C195" s="19">
        <v>186744</v>
      </c>
      <c r="D195" s="19">
        <v>62217</v>
      </c>
      <c r="E195" s="19">
        <v>2403</v>
      </c>
      <c r="F195" s="19">
        <v>4759</v>
      </c>
      <c r="G195" s="19">
        <v>1393</v>
      </c>
      <c r="H195" s="19">
        <v>1498</v>
      </c>
      <c r="I195" s="19">
        <v>1335</v>
      </c>
      <c r="J195" s="19">
        <v>333</v>
      </c>
      <c r="K195" s="19">
        <v>485</v>
      </c>
      <c r="L195" s="19">
        <v>1054</v>
      </c>
      <c r="M195" s="19">
        <v>0</v>
      </c>
      <c r="N195" s="6">
        <f t="shared" si="2"/>
        <v>262221</v>
      </c>
    </row>
    <row r="196" spans="1:14" x14ac:dyDescent="0.25">
      <c r="A196" s="9">
        <v>193</v>
      </c>
      <c r="B196" s="21" t="s">
        <v>204</v>
      </c>
      <c r="C196" s="19">
        <v>321994</v>
      </c>
      <c r="D196" s="19">
        <v>61943</v>
      </c>
      <c r="E196" s="19">
        <v>3823</v>
      </c>
      <c r="F196" s="19">
        <v>5041</v>
      </c>
      <c r="G196" s="19">
        <v>2556</v>
      </c>
      <c r="H196" s="19">
        <v>3030</v>
      </c>
      <c r="I196" s="19">
        <v>2906</v>
      </c>
      <c r="J196" s="19">
        <v>372</v>
      </c>
      <c r="K196" s="19">
        <v>1154</v>
      </c>
      <c r="L196" s="19">
        <v>0</v>
      </c>
      <c r="M196" s="19">
        <v>0</v>
      </c>
      <c r="N196" s="6">
        <f t="shared" si="2"/>
        <v>402819</v>
      </c>
    </row>
    <row r="197" spans="1:14" x14ac:dyDescent="0.25">
      <c r="A197" s="9">
        <v>194</v>
      </c>
      <c r="B197" s="21" t="s">
        <v>205</v>
      </c>
      <c r="C197" s="19">
        <v>199188</v>
      </c>
      <c r="D197" s="19">
        <v>63079</v>
      </c>
      <c r="E197" s="19">
        <v>2521</v>
      </c>
      <c r="F197" s="19">
        <v>6107</v>
      </c>
      <c r="G197" s="19">
        <v>1247</v>
      </c>
      <c r="H197" s="19">
        <v>1385</v>
      </c>
      <c r="I197" s="19">
        <v>1094</v>
      </c>
      <c r="J197" s="19">
        <v>445</v>
      </c>
      <c r="K197" s="19">
        <v>374</v>
      </c>
      <c r="L197" s="19">
        <v>3550</v>
      </c>
      <c r="M197" s="19">
        <v>0</v>
      </c>
      <c r="N197" s="6">
        <f t="shared" ref="N197:N260" si="3">SUM(C197:M197)</f>
        <v>278990</v>
      </c>
    </row>
    <row r="198" spans="1:14" x14ac:dyDescent="0.25">
      <c r="A198" s="9">
        <v>195</v>
      </c>
      <c r="B198" s="21" t="s">
        <v>206</v>
      </c>
      <c r="C198" s="19">
        <v>198158</v>
      </c>
      <c r="D198" s="19">
        <v>68834</v>
      </c>
      <c r="E198" s="19">
        <v>2777</v>
      </c>
      <c r="F198" s="19">
        <v>7028</v>
      </c>
      <c r="G198" s="19">
        <v>938</v>
      </c>
      <c r="H198" s="19">
        <v>1319</v>
      </c>
      <c r="I198" s="19">
        <v>899</v>
      </c>
      <c r="J198" s="19">
        <v>497</v>
      </c>
      <c r="K198" s="19">
        <v>321</v>
      </c>
      <c r="L198" s="19">
        <v>0</v>
      </c>
      <c r="M198" s="19">
        <v>0</v>
      </c>
      <c r="N198" s="6">
        <f t="shared" si="3"/>
        <v>280771</v>
      </c>
    </row>
    <row r="199" spans="1:14" x14ac:dyDescent="0.25">
      <c r="A199" s="9">
        <v>196</v>
      </c>
      <c r="B199" s="21" t="s">
        <v>207</v>
      </c>
      <c r="C199" s="19">
        <v>161796</v>
      </c>
      <c r="D199" s="19">
        <v>37384</v>
      </c>
      <c r="E199" s="19">
        <v>2099</v>
      </c>
      <c r="F199" s="19">
        <v>3330</v>
      </c>
      <c r="G199" s="19">
        <v>371</v>
      </c>
      <c r="H199" s="19">
        <v>1454</v>
      </c>
      <c r="I199" s="19">
        <v>1036</v>
      </c>
      <c r="J199" s="19">
        <v>225</v>
      </c>
      <c r="K199" s="19">
        <v>526</v>
      </c>
      <c r="L199" s="19">
        <v>1576</v>
      </c>
      <c r="M199" s="19">
        <v>0</v>
      </c>
      <c r="N199" s="6">
        <f t="shared" si="3"/>
        <v>209797</v>
      </c>
    </row>
    <row r="200" spans="1:14" x14ac:dyDescent="0.25">
      <c r="A200" s="9">
        <v>197</v>
      </c>
      <c r="B200" s="21" t="s">
        <v>208</v>
      </c>
      <c r="C200" s="19">
        <v>420072</v>
      </c>
      <c r="D200" s="19">
        <v>123890</v>
      </c>
      <c r="E200" s="19">
        <v>5147</v>
      </c>
      <c r="F200" s="19">
        <v>10039</v>
      </c>
      <c r="G200" s="19">
        <v>2974</v>
      </c>
      <c r="H200" s="19">
        <v>3384</v>
      </c>
      <c r="I200" s="19">
        <v>2994</v>
      </c>
      <c r="J200" s="19">
        <v>684</v>
      </c>
      <c r="K200" s="19">
        <v>1112</v>
      </c>
      <c r="L200" s="19">
        <v>0</v>
      </c>
      <c r="M200" s="19">
        <v>0</v>
      </c>
      <c r="N200" s="6">
        <f t="shared" si="3"/>
        <v>570296</v>
      </c>
    </row>
    <row r="201" spans="1:14" x14ac:dyDescent="0.25">
      <c r="A201" s="9">
        <v>198</v>
      </c>
      <c r="B201" s="21" t="s">
        <v>209</v>
      </c>
      <c r="C201" s="19">
        <v>2004578</v>
      </c>
      <c r="D201" s="19">
        <v>747154</v>
      </c>
      <c r="E201" s="19">
        <v>23581</v>
      </c>
      <c r="F201" s="19">
        <v>42360</v>
      </c>
      <c r="G201" s="19">
        <v>26666</v>
      </c>
      <c r="H201" s="19">
        <v>16766</v>
      </c>
      <c r="I201" s="19">
        <v>19755</v>
      </c>
      <c r="J201" s="19">
        <v>2806</v>
      </c>
      <c r="K201" s="19">
        <v>5770</v>
      </c>
      <c r="L201" s="19">
        <v>0</v>
      </c>
      <c r="M201" s="19">
        <v>0</v>
      </c>
      <c r="N201" s="6">
        <f t="shared" si="3"/>
        <v>2889436</v>
      </c>
    </row>
    <row r="202" spans="1:14" x14ac:dyDescent="0.25">
      <c r="A202" s="9">
        <v>199</v>
      </c>
      <c r="B202" s="21" t="s">
        <v>210</v>
      </c>
      <c r="C202" s="19">
        <v>97514</v>
      </c>
      <c r="D202" s="19">
        <v>42538</v>
      </c>
      <c r="E202" s="19">
        <v>1571</v>
      </c>
      <c r="F202" s="19">
        <v>4547</v>
      </c>
      <c r="G202" s="19">
        <v>441</v>
      </c>
      <c r="H202" s="19">
        <v>541</v>
      </c>
      <c r="I202" s="19">
        <v>296</v>
      </c>
      <c r="J202" s="19">
        <v>280</v>
      </c>
      <c r="K202" s="19">
        <v>77</v>
      </c>
      <c r="L202" s="19">
        <v>8998</v>
      </c>
      <c r="M202" s="19">
        <v>0</v>
      </c>
      <c r="N202" s="6">
        <f t="shared" si="3"/>
        <v>156803</v>
      </c>
    </row>
    <row r="203" spans="1:14" x14ac:dyDescent="0.25">
      <c r="A203" s="9">
        <v>200</v>
      </c>
      <c r="B203" s="21" t="s">
        <v>211</v>
      </c>
      <c r="C203" s="19">
        <v>279572</v>
      </c>
      <c r="D203" s="19">
        <v>57662</v>
      </c>
      <c r="E203" s="19">
        <v>3813</v>
      </c>
      <c r="F203" s="19">
        <v>9037</v>
      </c>
      <c r="G203" s="19">
        <v>3309</v>
      </c>
      <c r="H203" s="19">
        <v>1987</v>
      </c>
      <c r="I203" s="19">
        <v>2159</v>
      </c>
      <c r="J203" s="19">
        <v>584</v>
      </c>
      <c r="K203" s="19">
        <v>545</v>
      </c>
      <c r="L203" s="19">
        <v>0</v>
      </c>
      <c r="M203" s="19">
        <v>0</v>
      </c>
      <c r="N203" s="6">
        <f t="shared" si="3"/>
        <v>358668</v>
      </c>
    </row>
    <row r="204" spans="1:14" x14ac:dyDescent="0.25">
      <c r="A204" s="9">
        <v>201</v>
      </c>
      <c r="B204" s="21" t="s">
        <v>212</v>
      </c>
      <c r="C204" s="19">
        <v>165872</v>
      </c>
      <c r="D204" s="19">
        <v>37977</v>
      </c>
      <c r="E204" s="19">
        <v>2331</v>
      </c>
      <c r="F204" s="19">
        <v>5533</v>
      </c>
      <c r="G204" s="19">
        <v>1693</v>
      </c>
      <c r="H204" s="19">
        <v>1176</v>
      </c>
      <c r="I204" s="19">
        <v>1170</v>
      </c>
      <c r="J204" s="19">
        <v>355</v>
      </c>
      <c r="K204" s="19">
        <v>319</v>
      </c>
      <c r="L204" s="19">
        <v>0</v>
      </c>
      <c r="M204" s="19">
        <v>0</v>
      </c>
      <c r="N204" s="6">
        <f t="shared" si="3"/>
        <v>216426</v>
      </c>
    </row>
    <row r="205" spans="1:14" x14ac:dyDescent="0.25">
      <c r="A205" s="9">
        <v>202</v>
      </c>
      <c r="B205" s="21" t="s">
        <v>213</v>
      </c>
      <c r="C205" s="19">
        <v>343388</v>
      </c>
      <c r="D205" s="19">
        <v>109161</v>
      </c>
      <c r="E205" s="19">
        <v>4403</v>
      </c>
      <c r="F205" s="19">
        <v>9603</v>
      </c>
      <c r="G205" s="19">
        <v>4121</v>
      </c>
      <c r="H205" s="19">
        <v>2597</v>
      </c>
      <c r="I205" s="19">
        <v>2864</v>
      </c>
      <c r="J205" s="19">
        <v>616</v>
      </c>
      <c r="K205" s="19">
        <v>787</v>
      </c>
      <c r="L205" s="19">
        <v>0</v>
      </c>
      <c r="M205" s="19">
        <v>0</v>
      </c>
      <c r="N205" s="6">
        <f t="shared" si="3"/>
        <v>477540</v>
      </c>
    </row>
    <row r="206" spans="1:14" x14ac:dyDescent="0.25">
      <c r="A206" s="9">
        <v>203</v>
      </c>
      <c r="B206" s="21" t="s">
        <v>214</v>
      </c>
      <c r="C206" s="19">
        <v>266728</v>
      </c>
      <c r="D206" s="19">
        <v>63009</v>
      </c>
      <c r="E206" s="19">
        <v>3707</v>
      </c>
      <c r="F206" s="19">
        <v>8810</v>
      </c>
      <c r="G206" s="19">
        <v>3150</v>
      </c>
      <c r="H206" s="19">
        <v>1890</v>
      </c>
      <c r="I206" s="19">
        <v>2051</v>
      </c>
      <c r="J206" s="19">
        <v>571</v>
      </c>
      <c r="K206" s="19">
        <v>513</v>
      </c>
      <c r="L206" s="19">
        <v>0</v>
      </c>
      <c r="M206" s="19">
        <v>0</v>
      </c>
      <c r="N206" s="6">
        <f t="shared" si="3"/>
        <v>350429</v>
      </c>
    </row>
    <row r="207" spans="1:14" x14ac:dyDescent="0.25">
      <c r="A207" s="9">
        <v>204</v>
      </c>
      <c r="B207" s="21" t="s">
        <v>215</v>
      </c>
      <c r="C207" s="19">
        <v>89008</v>
      </c>
      <c r="D207" s="19">
        <v>38133</v>
      </c>
      <c r="E207" s="19">
        <v>1288</v>
      </c>
      <c r="F207" s="19">
        <v>3369</v>
      </c>
      <c r="G207" s="19">
        <v>575</v>
      </c>
      <c r="H207" s="19">
        <v>575</v>
      </c>
      <c r="I207" s="19">
        <v>435</v>
      </c>
      <c r="J207" s="19">
        <v>209</v>
      </c>
      <c r="K207" s="19">
        <v>131</v>
      </c>
      <c r="L207" s="19">
        <v>13257</v>
      </c>
      <c r="M207" s="19">
        <v>0</v>
      </c>
      <c r="N207" s="6">
        <f t="shared" si="3"/>
        <v>146980</v>
      </c>
    </row>
    <row r="208" spans="1:14" x14ac:dyDescent="0.25">
      <c r="A208" s="9">
        <v>205</v>
      </c>
      <c r="B208" s="21" t="s">
        <v>216</v>
      </c>
      <c r="C208" s="19">
        <v>1155342</v>
      </c>
      <c r="D208" s="19">
        <v>390925</v>
      </c>
      <c r="E208" s="19">
        <v>14376</v>
      </c>
      <c r="F208" s="19">
        <v>28963</v>
      </c>
      <c r="G208" s="19">
        <v>15157</v>
      </c>
      <c r="H208" s="19">
        <v>9265</v>
      </c>
      <c r="I208" s="19">
        <v>10749</v>
      </c>
      <c r="J208" s="19">
        <v>1900</v>
      </c>
      <c r="K208" s="19">
        <v>2990</v>
      </c>
      <c r="L208" s="19">
        <v>0</v>
      </c>
      <c r="M208" s="19">
        <v>39594</v>
      </c>
      <c r="N208" s="6">
        <f t="shared" si="3"/>
        <v>1669261</v>
      </c>
    </row>
    <row r="209" spans="1:14" x14ac:dyDescent="0.25">
      <c r="A209" s="9">
        <v>206</v>
      </c>
      <c r="B209" s="21" t="s">
        <v>217</v>
      </c>
      <c r="C209" s="19">
        <v>179654</v>
      </c>
      <c r="D209" s="19">
        <v>44107</v>
      </c>
      <c r="E209" s="19">
        <v>2441</v>
      </c>
      <c r="F209" s="19">
        <v>5541</v>
      </c>
      <c r="G209" s="19">
        <v>2187</v>
      </c>
      <c r="H209" s="19">
        <v>1318</v>
      </c>
      <c r="I209" s="19">
        <v>1450</v>
      </c>
      <c r="J209" s="19">
        <v>381</v>
      </c>
      <c r="K209" s="19">
        <v>378</v>
      </c>
      <c r="L209" s="19">
        <v>0</v>
      </c>
      <c r="M209" s="19">
        <v>0</v>
      </c>
      <c r="N209" s="6">
        <f t="shared" si="3"/>
        <v>237457</v>
      </c>
    </row>
    <row r="210" spans="1:14" x14ac:dyDescent="0.25">
      <c r="A210" s="9">
        <v>207</v>
      </c>
      <c r="B210" s="21" t="s">
        <v>218</v>
      </c>
      <c r="C210" s="19">
        <v>1330374</v>
      </c>
      <c r="D210" s="19">
        <v>197875</v>
      </c>
      <c r="E210" s="19">
        <v>15910</v>
      </c>
      <c r="F210" s="19">
        <v>28296</v>
      </c>
      <c r="G210" s="19">
        <v>17027</v>
      </c>
      <c r="H210" s="19">
        <v>11192</v>
      </c>
      <c r="I210" s="19">
        <v>12916</v>
      </c>
      <c r="J210" s="19">
        <v>1970</v>
      </c>
      <c r="K210" s="19">
        <v>3860</v>
      </c>
      <c r="L210" s="19">
        <v>0</v>
      </c>
      <c r="M210" s="19">
        <v>32824</v>
      </c>
      <c r="N210" s="6">
        <f t="shared" si="3"/>
        <v>1652244</v>
      </c>
    </row>
    <row r="211" spans="1:14" x14ac:dyDescent="0.25">
      <c r="A211" s="9">
        <v>208</v>
      </c>
      <c r="B211" s="21" t="s">
        <v>219</v>
      </c>
      <c r="C211" s="19">
        <v>501940</v>
      </c>
      <c r="D211" s="19">
        <v>130548</v>
      </c>
      <c r="E211" s="19">
        <v>6697</v>
      </c>
      <c r="F211" s="19">
        <v>15528</v>
      </c>
      <c r="G211" s="19">
        <v>6206</v>
      </c>
      <c r="H211" s="19">
        <v>3631</v>
      </c>
      <c r="I211" s="19">
        <v>4058</v>
      </c>
      <c r="J211" s="19">
        <v>1009</v>
      </c>
      <c r="K211" s="19">
        <v>1027</v>
      </c>
      <c r="L211" s="19">
        <v>0</v>
      </c>
      <c r="M211" s="19">
        <v>0</v>
      </c>
      <c r="N211" s="6">
        <f t="shared" si="3"/>
        <v>670644</v>
      </c>
    </row>
    <row r="212" spans="1:14" x14ac:dyDescent="0.25">
      <c r="A212" s="9">
        <v>209</v>
      </c>
      <c r="B212" s="21" t="s">
        <v>220</v>
      </c>
      <c r="C212" s="19">
        <v>126264</v>
      </c>
      <c r="D212" s="19">
        <v>62672</v>
      </c>
      <c r="E212" s="19">
        <v>2011</v>
      </c>
      <c r="F212" s="19">
        <v>5744</v>
      </c>
      <c r="G212" s="19">
        <v>543</v>
      </c>
      <c r="H212" s="19">
        <v>715</v>
      </c>
      <c r="I212" s="19">
        <v>391</v>
      </c>
      <c r="J212" s="19">
        <v>360</v>
      </c>
      <c r="K212" s="19">
        <v>111</v>
      </c>
      <c r="L212" s="19">
        <v>3466</v>
      </c>
      <c r="M212" s="19">
        <v>0</v>
      </c>
      <c r="N212" s="6">
        <f t="shared" si="3"/>
        <v>202277</v>
      </c>
    </row>
    <row r="213" spans="1:14" x14ac:dyDescent="0.25">
      <c r="A213" s="9">
        <v>210</v>
      </c>
      <c r="B213" s="21" t="s">
        <v>221</v>
      </c>
      <c r="C213" s="19">
        <v>418906</v>
      </c>
      <c r="D213" s="19">
        <v>61881</v>
      </c>
      <c r="E213" s="19">
        <v>5554</v>
      </c>
      <c r="F213" s="19">
        <v>12983</v>
      </c>
      <c r="G213" s="19">
        <v>5201</v>
      </c>
      <c r="H213" s="19">
        <v>3010</v>
      </c>
      <c r="I213" s="19">
        <v>3360</v>
      </c>
      <c r="J213" s="19">
        <v>843</v>
      </c>
      <c r="K213" s="19">
        <v>845</v>
      </c>
      <c r="L213" s="19">
        <v>0</v>
      </c>
      <c r="M213" s="19">
        <v>0</v>
      </c>
      <c r="N213" s="6">
        <f t="shared" si="3"/>
        <v>512583</v>
      </c>
    </row>
    <row r="214" spans="1:14" x14ac:dyDescent="0.25">
      <c r="A214" s="9">
        <v>211</v>
      </c>
      <c r="B214" s="21" t="s">
        <v>222</v>
      </c>
      <c r="C214" s="19">
        <v>244490</v>
      </c>
      <c r="D214" s="19">
        <v>67082</v>
      </c>
      <c r="E214" s="19">
        <v>3267</v>
      </c>
      <c r="F214" s="19">
        <v>7624</v>
      </c>
      <c r="G214" s="19">
        <v>3046</v>
      </c>
      <c r="H214" s="19">
        <v>1760</v>
      </c>
      <c r="I214" s="19">
        <v>1977</v>
      </c>
      <c r="J214" s="19">
        <v>488</v>
      </c>
      <c r="K214" s="19">
        <v>495</v>
      </c>
      <c r="L214" s="19">
        <v>4813</v>
      </c>
      <c r="M214" s="19">
        <v>0</v>
      </c>
      <c r="N214" s="6">
        <f t="shared" si="3"/>
        <v>335042</v>
      </c>
    </row>
    <row r="215" spans="1:14" x14ac:dyDescent="0.25">
      <c r="A215" s="9">
        <v>212</v>
      </c>
      <c r="B215" s="21" t="s">
        <v>223</v>
      </c>
      <c r="C215" s="19">
        <v>250540</v>
      </c>
      <c r="D215" s="19">
        <v>54353</v>
      </c>
      <c r="E215" s="19">
        <v>3509</v>
      </c>
      <c r="F215" s="19">
        <v>8292</v>
      </c>
      <c r="G215" s="19">
        <v>2772</v>
      </c>
      <c r="H215" s="19">
        <v>1784</v>
      </c>
      <c r="I215" s="19">
        <v>1867</v>
      </c>
      <c r="J215" s="19">
        <v>535</v>
      </c>
      <c r="K215" s="19">
        <v>487</v>
      </c>
      <c r="L215" s="19">
        <v>0</v>
      </c>
      <c r="M215" s="19">
        <v>0</v>
      </c>
      <c r="N215" s="6">
        <f t="shared" si="3"/>
        <v>324139</v>
      </c>
    </row>
    <row r="216" spans="1:14" x14ac:dyDescent="0.25">
      <c r="A216" s="9">
        <v>213</v>
      </c>
      <c r="B216" s="21" t="s">
        <v>224</v>
      </c>
      <c r="C216" s="19">
        <v>423364</v>
      </c>
      <c r="D216" s="19">
        <v>103749</v>
      </c>
      <c r="E216" s="19">
        <v>5012</v>
      </c>
      <c r="F216" s="19">
        <v>9220</v>
      </c>
      <c r="G216" s="19">
        <v>3774</v>
      </c>
      <c r="H216" s="19">
        <v>3507</v>
      </c>
      <c r="I216" s="19">
        <v>3439</v>
      </c>
      <c r="J216" s="19">
        <v>589</v>
      </c>
      <c r="K216" s="19">
        <v>1195</v>
      </c>
      <c r="L216" s="19">
        <v>15022</v>
      </c>
      <c r="M216" s="19">
        <v>0</v>
      </c>
      <c r="N216" s="6">
        <f t="shared" si="3"/>
        <v>568871</v>
      </c>
    </row>
    <row r="217" spans="1:14" x14ac:dyDescent="0.25">
      <c r="A217" s="9">
        <v>214</v>
      </c>
      <c r="B217" s="21" t="s">
        <v>225</v>
      </c>
      <c r="C217" s="19">
        <v>194944</v>
      </c>
      <c r="D217" s="19">
        <v>45647</v>
      </c>
      <c r="E217" s="19">
        <v>2746</v>
      </c>
      <c r="F217" s="19">
        <v>6846</v>
      </c>
      <c r="G217" s="19">
        <v>1832</v>
      </c>
      <c r="H217" s="19">
        <v>1321</v>
      </c>
      <c r="I217" s="19">
        <v>1243</v>
      </c>
      <c r="J217" s="19">
        <v>445</v>
      </c>
      <c r="K217" s="19">
        <v>333</v>
      </c>
      <c r="L217" s="19">
        <v>0</v>
      </c>
      <c r="M217" s="19">
        <v>0</v>
      </c>
      <c r="N217" s="6">
        <f t="shared" si="3"/>
        <v>255357</v>
      </c>
    </row>
    <row r="218" spans="1:14" x14ac:dyDescent="0.25">
      <c r="A218" s="9">
        <v>215</v>
      </c>
      <c r="B218" s="21" t="s">
        <v>226</v>
      </c>
      <c r="C218" s="19">
        <v>110806</v>
      </c>
      <c r="D218" s="19">
        <v>48974</v>
      </c>
      <c r="E218" s="19">
        <v>1439</v>
      </c>
      <c r="F218" s="19">
        <v>3348</v>
      </c>
      <c r="G218" s="19">
        <v>802</v>
      </c>
      <c r="H218" s="19">
        <v>797</v>
      </c>
      <c r="I218" s="19">
        <v>677</v>
      </c>
      <c r="J218" s="19">
        <v>231</v>
      </c>
      <c r="K218" s="19">
        <v>225</v>
      </c>
      <c r="L218" s="19">
        <v>0</v>
      </c>
      <c r="M218" s="19">
        <v>0</v>
      </c>
      <c r="N218" s="6">
        <f t="shared" si="3"/>
        <v>167299</v>
      </c>
    </row>
    <row r="219" spans="1:14" x14ac:dyDescent="0.25">
      <c r="A219" s="9">
        <v>216</v>
      </c>
      <c r="B219" s="21" t="s">
        <v>227</v>
      </c>
      <c r="C219" s="19">
        <v>149546</v>
      </c>
      <c r="D219" s="19">
        <v>66816</v>
      </c>
      <c r="E219" s="19">
        <v>2202</v>
      </c>
      <c r="F219" s="19">
        <v>5841</v>
      </c>
      <c r="G219" s="19">
        <v>1124</v>
      </c>
      <c r="H219" s="19">
        <v>948</v>
      </c>
      <c r="I219" s="19">
        <v>766</v>
      </c>
      <c r="J219" s="19">
        <v>363</v>
      </c>
      <c r="K219" s="19">
        <v>207</v>
      </c>
      <c r="L219" s="19">
        <v>1276</v>
      </c>
      <c r="M219" s="19">
        <v>0</v>
      </c>
      <c r="N219" s="6">
        <f t="shared" si="3"/>
        <v>229089</v>
      </c>
    </row>
    <row r="220" spans="1:14" x14ac:dyDescent="0.25">
      <c r="A220" s="11">
        <v>217</v>
      </c>
      <c r="B220" s="21" t="s">
        <v>228</v>
      </c>
      <c r="C220" s="19">
        <v>282024</v>
      </c>
      <c r="D220" s="19">
        <v>59024</v>
      </c>
      <c r="E220" s="19">
        <v>3857</v>
      </c>
      <c r="F220" s="19">
        <v>9540</v>
      </c>
      <c r="G220" s="19">
        <v>2919</v>
      </c>
      <c r="H220" s="19">
        <v>1927</v>
      </c>
      <c r="I220" s="19">
        <v>1951</v>
      </c>
      <c r="J220" s="19">
        <v>637</v>
      </c>
      <c r="K220" s="19">
        <v>496</v>
      </c>
      <c r="L220" s="19">
        <v>0</v>
      </c>
      <c r="M220" s="19">
        <v>0</v>
      </c>
      <c r="N220" s="6">
        <f t="shared" si="3"/>
        <v>362375</v>
      </c>
    </row>
    <row r="221" spans="1:14" x14ac:dyDescent="0.25">
      <c r="A221" s="9">
        <v>218</v>
      </c>
      <c r="B221" s="21" t="s">
        <v>229</v>
      </c>
      <c r="C221" s="19">
        <v>100218</v>
      </c>
      <c r="D221" s="19">
        <v>50253</v>
      </c>
      <c r="E221" s="19">
        <v>1621</v>
      </c>
      <c r="F221" s="19">
        <v>4682</v>
      </c>
      <c r="G221" s="19">
        <v>490</v>
      </c>
      <c r="H221" s="19">
        <v>556</v>
      </c>
      <c r="I221" s="19">
        <v>316</v>
      </c>
      <c r="J221" s="19">
        <v>290</v>
      </c>
      <c r="K221" s="19">
        <v>79</v>
      </c>
      <c r="L221" s="19">
        <v>5319</v>
      </c>
      <c r="M221" s="19">
        <v>0</v>
      </c>
      <c r="N221" s="6">
        <f t="shared" si="3"/>
        <v>163824</v>
      </c>
    </row>
    <row r="222" spans="1:14" x14ac:dyDescent="0.25">
      <c r="A222" s="9">
        <v>219</v>
      </c>
      <c r="B222" s="21" t="s">
        <v>230</v>
      </c>
      <c r="C222" s="19">
        <v>237614</v>
      </c>
      <c r="D222" s="19">
        <v>74289</v>
      </c>
      <c r="E222" s="19">
        <v>3389</v>
      </c>
      <c r="F222" s="19">
        <v>8264</v>
      </c>
      <c r="G222" s="19">
        <v>2401</v>
      </c>
      <c r="H222" s="19">
        <v>1644</v>
      </c>
      <c r="I222" s="19">
        <v>1614</v>
      </c>
      <c r="J222" s="19">
        <v>540</v>
      </c>
      <c r="K222" s="19">
        <v>426</v>
      </c>
      <c r="L222" s="19">
        <v>0</v>
      </c>
      <c r="M222" s="19">
        <v>0</v>
      </c>
      <c r="N222" s="6">
        <f t="shared" si="3"/>
        <v>330181</v>
      </c>
    </row>
    <row r="223" spans="1:14" x14ac:dyDescent="0.25">
      <c r="A223" s="9">
        <v>220</v>
      </c>
      <c r="B223" s="21" t="s">
        <v>231</v>
      </c>
      <c r="C223" s="19">
        <v>257864</v>
      </c>
      <c r="D223" s="19">
        <v>78698</v>
      </c>
      <c r="E223" s="19">
        <v>3493</v>
      </c>
      <c r="F223" s="19">
        <v>8097</v>
      </c>
      <c r="G223" s="19">
        <v>2435</v>
      </c>
      <c r="H223" s="19">
        <v>1865</v>
      </c>
      <c r="I223" s="19">
        <v>1791</v>
      </c>
      <c r="J223" s="19">
        <v>535</v>
      </c>
      <c r="K223" s="19">
        <v>525</v>
      </c>
      <c r="L223" s="19">
        <v>0</v>
      </c>
      <c r="M223" s="19">
        <v>0</v>
      </c>
      <c r="N223" s="6">
        <f t="shared" si="3"/>
        <v>355303</v>
      </c>
    </row>
    <row r="224" spans="1:14" x14ac:dyDescent="0.25">
      <c r="A224" s="9">
        <v>221</v>
      </c>
      <c r="B224" s="21" t="s">
        <v>232</v>
      </c>
      <c r="C224" s="19">
        <v>134082</v>
      </c>
      <c r="D224" s="19">
        <v>51614</v>
      </c>
      <c r="E224" s="19">
        <v>1860</v>
      </c>
      <c r="F224" s="19">
        <v>4426</v>
      </c>
      <c r="G224" s="19">
        <v>1353</v>
      </c>
      <c r="H224" s="19">
        <v>949</v>
      </c>
      <c r="I224" s="19">
        <v>937</v>
      </c>
      <c r="J224" s="19">
        <v>282</v>
      </c>
      <c r="K224" s="19">
        <v>258</v>
      </c>
      <c r="L224" s="19">
        <v>0</v>
      </c>
      <c r="M224" s="19">
        <v>0</v>
      </c>
      <c r="N224" s="6">
        <f t="shared" si="3"/>
        <v>195761</v>
      </c>
    </row>
    <row r="225" spans="1:14" x14ac:dyDescent="0.25">
      <c r="A225" s="9">
        <v>222</v>
      </c>
      <c r="B225" s="21" t="s">
        <v>233</v>
      </c>
      <c r="C225" s="19">
        <v>148836</v>
      </c>
      <c r="D225" s="19">
        <v>54243</v>
      </c>
      <c r="E225" s="19">
        <v>2097</v>
      </c>
      <c r="F225" s="19">
        <v>5160</v>
      </c>
      <c r="G225" s="19">
        <v>1291</v>
      </c>
      <c r="H225" s="19">
        <v>1023</v>
      </c>
      <c r="I225" s="19">
        <v>924</v>
      </c>
      <c r="J225" s="19">
        <v>327</v>
      </c>
      <c r="K225" s="19">
        <v>264</v>
      </c>
      <c r="L225" s="19">
        <v>0</v>
      </c>
      <c r="M225" s="19">
        <v>0</v>
      </c>
      <c r="N225" s="6">
        <f t="shared" si="3"/>
        <v>214165</v>
      </c>
    </row>
    <row r="226" spans="1:14" x14ac:dyDescent="0.25">
      <c r="A226" s="9">
        <v>223</v>
      </c>
      <c r="B226" s="21" t="s">
        <v>234</v>
      </c>
      <c r="C226" s="19">
        <v>89068</v>
      </c>
      <c r="D226" s="19">
        <v>69202</v>
      </c>
      <c r="E226" s="19">
        <v>1429</v>
      </c>
      <c r="F226" s="19">
        <v>4132</v>
      </c>
      <c r="G226" s="19">
        <v>401</v>
      </c>
      <c r="H226" s="19">
        <v>495</v>
      </c>
      <c r="I226" s="19">
        <v>268</v>
      </c>
      <c r="J226" s="19">
        <v>255</v>
      </c>
      <c r="K226" s="19">
        <v>71</v>
      </c>
      <c r="L226" s="19">
        <v>0</v>
      </c>
      <c r="M226" s="19">
        <v>0</v>
      </c>
      <c r="N226" s="6">
        <f t="shared" si="3"/>
        <v>165321</v>
      </c>
    </row>
    <row r="227" spans="1:14" x14ac:dyDescent="0.25">
      <c r="A227" s="9">
        <v>224</v>
      </c>
      <c r="B227" s="21" t="s">
        <v>235</v>
      </c>
      <c r="C227" s="19">
        <v>75070</v>
      </c>
      <c r="D227" s="19">
        <v>38053</v>
      </c>
      <c r="E227" s="19">
        <v>1153</v>
      </c>
      <c r="F227" s="19">
        <v>3113</v>
      </c>
      <c r="G227" s="19">
        <v>584</v>
      </c>
      <c r="H227" s="19">
        <v>463</v>
      </c>
      <c r="I227" s="19">
        <v>373</v>
      </c>
      <c r="J227" s="19">
        <v>195</v>
      </c>
      <c r="K227" s="19">
        <v>93</v>
      </c>
      <c r="L227" s="19">
        <v>0</v>
      </c>
      <c r="M227" s="19">
        <v>0</v>
      </c>
      <c r="N227" s="6">
        <f t="shared" si="3"/>
        <v>119097</v>
      </c>
    </row>
    <row r="228" spans="1:14" x14ac:dyDescent="0.25">
      <c r="A228" s="9">
        <v>225</v>
      </c>
      <c r="B228" s="21" t="s">
        <v>236</v>
      </c>
      <c r="C228" s="19">
        <v>391918</v>
      </c>
      <c r="D228" s="19">
        <v>62250</v>
      </c>
      <c r="E228" s="19">
        <v>5143</v>
      </c>
      <c r="F228" s="19">
        <v>11516</v>
      </c>
      <c r="G228" s="19">
        <v>5224</v>
      </c>
      <c r="H228" s="19">
        <v>2910</v>
      </c>
      <c r="I228" s="19">
        <v>3422</v>
      </c>
      <c r="J228" s="19">
        <v>753</v>
      </c>
      <c r="K228" s="19">
        <v>856</v>
      </c>
      <c r="L228" s="19">
        <v>0</v>
      </c>
      <c r="M228" s="19">
        <v>0</v>
      </c>
      <c r="N228" s="6">
        <f t="shared" si="3"/>
        <v>483992</v>
      </c>
    </row>
    <row r="229" spans="1:14" x14ac:dyDescent="0.25">
      <c r="A229" s="9">
        <v>226</v>
      </c>
      <c r="B229" s="21" t="s">
        <v>237</v>
      </c>
      <c r="C229" s="19">
        <v>228674</v>
      </c>
      <c r="D229" s="19">
        <v>107858</v>
      </c>
      <c r="E229" s="19">
        <v>2900</v>
      </c>
      <c r="F229" s="19">
        <v>6162</v>
      </c>
      <c r="G229" s="19">
        <v>2694</v>
      </c>
      <c r="H229" s="19">
        <v>1759</v>
      </c>
      <c r="I229" s="19">
        <v>1919</v>
      </c>
      <c r="J229" s="19">
        <v>392</v>
      </c>
      <c r="K229" s="19">
        <v>546</v>
      </c>
      <c r="L229" s="19">
        <v>0</v>
      </c>
      <c r="M229" s="19">
        <v>0</v>
      </c>
      <c r="N229" s="6">
        <f t="shared" si="3"/>
        <v>352904</v>
      </c>
    </row>
    <row r="230" spans="1:14" x14ac:dyDescent="0.25">
      <c r="A230" s="9">
        <v>227</v>
      </c>
      <c r="B230" s="21" t="s">
        <v>238</v>
      </c>
      <c r="C230" s="19">
        <v>1464136</v>
      </c>
      <c r="D230" s="19">
        <v>299527</v>
      </c>
      <c r="E230" s="19">
        <v>15681</v>
      </c>
      <c r="F230" s="19">
        <v>18648</v>
      </c>
      <c r="G230" s="19">
        <v>16853</v>
      </c>
      <c r="H230" s="19">
        <v>13826</v>
      </c>
      <c r="I230" s="19">
        <v>15231</v>
      </c>
      <c r="J230" s="19">
        <v>1472</v>
      </c>
      <c r="K230" s="19">
        <v>5346</v>
      </c>
      <c r="L230" s="19">
        <v>298154</v>
      </c>
      <c r="M230" s="19">
        <v>0</v>
      </c>
      <c r="N230" s="6">
        <f t="shared" si="3"/>
        <v>2148874</v>
      </c>
    </row>
    <row r="231" spans="1:14" x14ac:dyDescent="0.25">
      <c r="A231" s="9">
        <v>228</v>
      </c>
      <c r="B231" s="21" t="s">
        <v>239</v>
      </c>
      <c r="C231" s="19">
        <v>129042</v>
      </c>
      <c r="D231" s="19">
        <v>55950</v>
      </c>
      <c r="E231" s="19">
        <v>2094</v>
      </c>
      <c r="F231" s="19">
        <v>5894</v>
      </c>
      <c r="G231" s="19">
        <v>745</v>
      </c>
      <c r="H231" s="19">
        <v>744</v>
      </c>
      <c r="I231" s="19">
        <v>483</v>
      </c>
      <c r="J231" s="19">
        <v>366</v>
      </c>
      <c r="K231" s="19">
        <v>121</v>
      </c>
      <c r="L231" s="19">
        <v>0</v>
      </c>
      <c r="M231" s="19">
        <v>0</v>
      </c>
      <c r="N231" s="6">
        <f t="shared" si="3"/>
        <v>195439</v>
      </c>
    </row>
    <row r="232" spans="1:14" x14ac:dyDescent="0.25">
      <c r="A232" s="9">
        <v>229</v>
      </c>
      <c r="B232" s="21" t="s">
        <v>240</v>
      </c>
      <c r="C232" s="19">
        <v>567308</v>
      </c>
      <c r="D232" s="19">
        <v>116728</v>
      </c>
      <c r="E232" s="19">
        <v>7053</v>
      </c>
      <c r="F232" s="19">
        <v>12850</v>
      </c>
      <c r="G232" s="19">
        <v>8119</v>
      </c>
      <c r="H232" s="19">
        <v>4746</v>
      </c>
      <c r="I232" s="19">
        <v>5801</v>
      </c>
      <c r="J232" s="19">
        <v>871</v>
      </c>
      <c r="K232" s="19">
        <v>1618</v>
      </c>
      <c r="L232" s="19">
        <v>0</v>
      </c>
      <c r="M232" s="19">
        <v>0</v>
      </c>
      <c r="N232" s="6">
        <f t="shared" si="3"/>
        <v>725094</v>
      </c>
    </row>
    <row r="233" spans="1:14" x14ac:dyDescent="0.25">
      <c r="A233" s="9">
        <v>230</v>
      </c>
      <c r="B233" s="21" t="s">
        <v>241</v>
      </c>
      <c r="C233" s="19">
        <v>136344</v>
      </c>
      <c r="D233" s="19">
        <v>42503</v>
      </c>
      <c r="E233" s="19">
        <v>1838</v>
      </c>
      <c r="F233" s="19">
        <v>4004</v>
      </c>
      <c r="G233" s="19">
        <v>844</v>
      </c>
      <c r="H233" s="19">
        <v>1034</v>
      </c>
      <c r="I233" s="19">
        <v>842</v>
      </c>
      <c r="J233" s="19">
        <v>252</v>
      </c>
      <c r="K233" s="19">
        <v>312</v>
      </c>
      <c r="L233" s="19">
        <v>0</v>
      </c>
      <c r="M233" s="19">
        <v>0</v>
      </c>
      <c r="N233" s="6">
        <f t="shared" si="3"/>
        <v>187973</v>
      </c>
    </row>
    <row r="234" spans="1:14" x14ac:dyDescent="0.25">
      <c r="A234" s="9">
        <v>231</v>
      </c>
      <c r="B234" s="21" t="s">
        <v>242</v>
      </c>
      <c r="C234" s="19">
        <v>251160</v>
      </c>
      <c r="D234" s="19">
        <v>55039</v>
      </c>
      <c r="E234" s="19">
        <v>3377</v>
      </c>
      <c r="F234" s="19">
        <v>7392</v>
      </c>
      <c r="G234" s="19">
        <v>2829</v>
      </c>
      <c r="H234" s="19">
        <v>1895</v>
      </c>
      <c r="I234" s="19">
        <v>2025</v>
      </c>
      <c r="J234" s="19">
        <v>495</v>
      </c>
      <c r="K234" s="19">
        <v>566</v>
      </c>
      <c r="L234" s="19">
        <v>0</v>
      </c>
      <c r="M234" s="19">
        <v>0</v>
      </c>
      <c r="N234" s="6">
        <f t="shared" si="3"/>
        <v>324778</v>
      </c>
    </row>
    <row r="235" spans="1:14" x14ac:dyDescent="0.25">
      <c r="A235" s="9">
        <v>232</v>
      </c>
      <c r="B235" s="21" t="s">
        <v>243</v>
      </c>
      <c r="C235" s="19">
        <v>1576456</v>
      </c>
      <c r="D235" s="19">
        <v>441712</v>
      </c>
      <c r="E235" s="19">
        <v>19271</v>
      </c>
      <c r="F235" s="19">
        <v>40786</v>
      </c>
      <c r="G235" s="19">
        <v>19758</v>
      </c>
      <c r="H235" s="19">
        <v>12124</v>
      </c>
      <c r="I235" s="19">
        <v>13837</v>
      </c>
      <c r="J235" s="19">
        <v>2624</v>
      </c>
      <c r="K235" s="19">
        <v>3788</v>
      </c>
      <c r="L235" s="19">
        <v>277420</v>
      </c>
      <c r="M235" s="19">
        <v>0</v>
      </c>
      <c r="N235" s="6">
        <f t="shared" si="3"/>
        <v>2407776</v>
      </c>
    </row>
    <row r="236" spans="1:14" x14ac:dyDescent="0.25">
      <c r="A236" s="9">
        <v>233</v>
      </c>
      <c r="B236" s="21" t="s">
        <v>244</v>
      </c>
      <c r="C236" s="19">
        <v>253570</v>
      </c>
      <c r="D236" s="19">
        <v>133376</v>
      </c>
      <c r="E236" s="19">
        <v>3229</v>
      </c>
      <c r="F236" s="19">
        <v>7196</v>
      </c>
      <c r="G236" s="19">
        <v>1544</v>
      </c>
      <c r="H236" s="19">
        <v>1893</v>
      </c>
      <c r="I236" s="19">
        <v>1540</v>
      </c>
      <c r="J236" s="19">
        <v>430</v>
      </c>
      <c r="K236" s="19">
        <v>566</v>
      </c>
      <c r="L236" s="19">
        <v>0</v>
      </c>
      <c r="M236" s="19">
        <v>0</v>
      </c>
      <c r="N236" s="6">
        <f t="shared" si="3"/>
        <v>403344</v>
      </c>
    </row>
    <row r="237" spans="1:14" x14ac:dyDescent="0.25">
      <c r="A237" s="9">
        <v>234</v>
      </c>
      <c r="B237" s="21" t="s">
        <v>245</v>
      </c>
      <c r="C237" s="19">
        <v>486576</v>
      </c>
      <c r="D237" s="19">
        <v>68426</v>
      </c>
      <c r="E237" s="19">
        <v>6309</v>
      </c>
      <c r="F237" s="19">
        <v>13851</v>
      </c>
      <c r="G237" s="19">
        <v>6342</v>
      </c>
      <c r="H237" s="19">
        <v>3661</v>
      </c>
      <c r="I237" s="19">
        <v>4256</v>
      </c>
      <c r="J237" s="19">
        <v>910</v>
      </c>
      <c r="K237" s="19">
        <v>1099</v>
      </c>
      <c r="L237" s="19">
        <v>0</v>
      </c>
      <c r="M237" s="19">
        <v>0</v>
      </c>
      <c r="N237" s="6">
        <f t="shared" si="3"/>
        <v>591430</v>
      </c>
    </row>
    <row r="238" spans="1:14" x14ac:dyDescent="0.25">
      <c r="A238" s="9">
        <v>235</v>
      </c>
      <c r="B238" s="21" t="s">
        <v>246</v>
      </c>
      <c r="C238" s="19">
        <v>315408</v>
      </c>
      <c r="D238" s="19">
        <v>116489</v>
      </c>
      <c r="E238" s="19">
        <v>4319</v>
      </c>
      <c r="F238" s="19">
        <v>10297</v>
      </c>
      <c r="G238" s="19">
        <v>3437</v>
      </c>
      <c r="H238" s="19">
        <v>2231</v>
      </c>
      <c r="I238" s="19">
        <v>2309</v>
      </c>
      <c r="J238" s="19">
        <v>652</v>
      </c>
      <c r="K238" s="19">
        <v>607</v>
      </c>
      <c r="L238" s="19">
        <v>0</v>
      </c>
      <c r="M238" s="19">
        <v>0</v>
      </c>
      <c r="N238" s="6">
        <f t="shared" si="3"/>
        <v>455749</v>
      </c>
    </row>
    <row r="239" spans="1:14" x14ac:dyDescent="0.25">
      <c r="A239" s="9">
        <v>236</v>
      </c>
      <c r="B239" s="21" t="s">
        <v>247</v>
      </c>
      <c r="C239" s="19">
        <v>171624</v>
      </c>
      <c r="D239" s="19">
        <v>90746</v>
      </c>
      <c r="E239" s="19">
        <v>2510</v>
      </c>
      <c r="F239" s="19">
        <v>6836</v>
      </c>
      <c r="G239" s="19">
        <v>1214</v>
      </c>
      <c r="H239" s="19">
        <v>1052</v>
      </c>
      <c r="I239" s="19">
        <v>820</v>
      </c>
      <c r="J239" s="19">
        <v>454</v>
      </c>
      <c r="K239" s="19">
        <v>213</v>
      </c>
      <c r="L239" s="19">
        <v>5173</v>
      </c>
      <c r="M239" s="19">
        <v>0</v>
      </c>
      <c r="N239" s="6">
        <f t="shared" si="3"/>
        <v>280642</v>
      </c>
    </row>
    <row r="240" spans="1:14" x14ac:dyDescent="0.25">
      <c r="A240" s="9">
        <v>237</v>
      </c>
      <c r="B240" s="21" t="s">
        <v>248</v>
      </c>
      <c r="C240" s="19">
        <v>187366</v>
      </c>
      <c r="D240" s="19">
        <v>60021</v>
      </c>
      <c r="E240" s="19">
        <v>2630</v>
      </c>
      <c r="F240" s="19">
        <v>5828</v>
      </c>
      <c r="G240" s="19">
        <v>1427</v>
      </c>
      <c r="H240" s="19">
        <v>1403</v>
      </c>
      <c r="I240" s="19">
        <v>1223</v>
      </c>
      <c r="J240" s="19">
        <v>392</v>
      </c>
      <c r="K240" s="19">
        <v>411</v>
      </c>
      <c r="L240" s="19">
        <v>0</v>
      </c>
      <c r="M240" s="19">
        <v>0</v>
      </c>
      <c r="N240" s="6">
        <f t="shared" si="3"/>
        <v>260701</v>
      </c>
    </row>
    <row r="241" spans="1:14" x14ac:dyDescent="0.25">
      <c r="A241" s="9">
        <v>238</v>
      </c>
      <c r="B241" s="21" t="s">
        <v>249</v>
      </c>
      <c r="C241" s="19">
        <v>136450</v>
      </c>
      <c r="D241" s="19">
        <v>61986</v>
      </c>
      <c r="E241" s="19">
        <v>2086</v>
      </c>
      <c r="F241" s="19">
        <v>5459</v>
      </c>
      <c r="G241" s="19">
        <v>899</v>
      </c>
      <c r="H241" s="19">
        <v>873</v>
      </c>
      <c r="I241" s="19">
        <v>658</v>
      </c>
      <c r="J241" s="19">
        <v>344</v>
      </c>
      <c r="K241" s="19">
        <v>192</v>
      </c>
      <c r="L241" s="19">
        <v>0</v>
      </c>
      <c r="M241" s="19">
        <v>0</v>
      </c>
      <c r="N241" s="6">
        <f t="shared" si="3"/>
        <v>208947</v>
      </c>
    </row>
    <row r="242" spans="1:14" x14ac:dyDescent="0.25">
      <c r="A242" s="9">
        <v>239</v>
      </c>
      <c r="B242" s="21" t="s">
        <v>250</v>
      </c>
      <c r="C242" s="19">
        <v>127912</v>
      </c>
      <c r="D242" s="19">
        <v>42277</v>
      </c>
      <c r="E242" s="19">
        <v>1718</v>
      </c>
      <c r="F242" s="19">
        <v>3830</v>
      </c>
      <c r="G242" s="19">
        <v>904</v>
      </c>
      <c r="H242" s="19">
        <v>951</v>
      </c>
      <c r="I242" s="19">
        <v>809</v>
      </c>
      <c r="J242" s="19">
        <v>262</v>
      </c>
      <c r="K242" s="19">
        <v>279</v>
      </c>
      <c r="L242" s="19">
        <v>9073</v>
      </c>
      <c r="M242" s="19">
        <v>0</v>
      </c>
      <c r="N242" s="6">
        <f t="shared" si="3"/>
        <v>188015</v>
      </c>
    </row>
    <row r="243" spans="1:14" x14ac:dyDescent="0.25">
      <c r="A243" s="9">
        <v>240</v>
      </c>
      <c r="B243" s="21" t="s">
        <v>251</v>
      </c>
      <c r="C243" s="19">
        <v>219434</v>
      </c>
      <c r="D243" s="19">
        <v>55297</v>
      </c>
      <c r="E243" s="19">
        <v>3114</v>
      </c>
      <c r="F243" s="19">
        <v>7560</v>
      </c>
      <c r="G243" s="19">
        <v>2428</v>
      </c>
      <c r="H243" s="19">
        <v>1525</v>
      </c>
      <c r="I243" s="19">
        <v>1596</v>
      </c>
      <c r="J243" s="19">
        <v>483</v>
      </c>
      <c r="K243" s="19">
        <v>400</v>
      </c>
      <c r="L243" s="19">
        <v>3802</v>
      </c>
      <c r="M243" s="19">
        <v>0</v>
      </c>
      <c r="N243" s="6">
        <f t="shared" si="3"/>
        <v>295639</v>
      </c>
    </row>
    <row r="244" spans="1:14" x14ac:dyDescent="0.25">
      <c r="A244" s="9">
        <v>241</v>
      </c>
      <c r="B244" s="21" t="s">
        <v>252</v>
      </c>
      <c r="C244" s="19">
        <v>155096</v>
      </c>
      <c r="D244" s="19">
        <v>57043</v>
      </c>
      <c r="E244" s="19">
        <v>2109</v>
      </c>
      <c r="F244" s="19">
        <v>4746</v>
      </c>
      <c r="G244" s="19">
        <v>936</v>
      </c>
      <c r="H244" s="19">
        <v>1149</v>
      </c>
      <c r="I244" s="19">
        <v>915</v>
      </c>
      <c r="J244" s="19">
        <v>306</v>
      </c>
      <c r="K244" s="19">
        <v>334</v>
      </c>
      <c r="L244" s="19">
        <v>0</v>
      </c>
      <c r="M244" s="19">
        <v>0</v>
      </c>
      <c r="N244" s="6">
        <f t="shared" si="3"/>
        <v>222634</v>
      </c>
    </row>
    <row r="245" spans="1:14" x14ac:dyDescent="0.25">
      <c r="A245" s="9">
        <v>242</v>
      </c>
      <c r="B245" s="21" t="s">
        <v>253</v>
      </c>
      <c r="C245" s="19">
        <v>778170</v>
      </c>
      <c r="D245" s="19">
        <v>80243</v>
      </c>
      <c r="E245" s="19">
        <v>9789</v>
      </c>
      <c r="F245" s="19">
        <v>20251</v>
      </c>
      <c r="G245" s="19">
        <v>10958</v>
      </c>
      <c r="H245" s="19">
        <v>6078</v>
      </c>
      <c r="I245" s="19">
        <v>7411</v>
      </c>
      <c r="J245" s="19">
        <v>1333</v>
      </c>
      <c r="K245" s="19">
        <v>1922</v>
      </c>
      <c r="L245" s="19">
        <v>0</v>
      </c>
      <c r="M245" s="19">
        <v>0</v>
      </c>
      <c r="N245" s="6">
        <f t="shared" si="3"/>
        <v>916155</v>
      </c>
    </row>
    <row r="246" spans="1:14" x14ac:dyDescent="0.25">
      <c r="A246" s="9">
        <v>243</v>
      </c>
      <c r="B246" s="21" t="s">
        <v>254</v>
      </c>
      <c r="C246" s="19">
        <v>251186</v>
      </c>
      <c r="D246" s="19">
        <v>91447</v>
      </c>
      <c r="E246" s="19">
        <v>3324</v>
      </c>
      <c r="F246" s="19">
        <v>7094</v>
      </c>
      <c r="G246" s="19">
        <v>1800</v>
      </c>
      <c r="H246" s="19">
        <v>1925</v>
      </c>
      <c r="I246" s="19">
        <v>1662</v>
      </c>
      <c r="J246" s="19">
        <v>497</v>
      </c>
      <c r="K246" s="19">
        <v>588</v>
      </c>
      <c r="L246" s="19">
        <v>20927</v>
      </c>
      <c r="M246" s="19">
        <v>0</v>
      </c>
      <c r="N246" s="6">
        <f t="shared" si="3"/>
        <v>380450</v>
      </c>
    </row>
    <row r="247" spans="1:14" x14ac:dyDescent="0.25">
      <c r="A247" s="9">
        <v>244</v>
      </c>
      <c r="B247" s="21" t="s">
        <v>255</v>
      </c>
      <c r="C247" s="19">
        <v>259758</v>
      </c>
      <c r="D247" s="19">
        <v>64519</v>
      </c>
      <c r="E247" s="19">
        <v>3376</v>
      </c>
      <c r="F247" s="19">
        <v>7223</v>
      </c>
      <c r="G247" s="19">
        <v>3554</v>
      </c>
      <c r="H247" s="19">
        <v>1990</v>
      </c>
      <c r="I247" s="19">
        <v>2349</v>
      </c>
      <c r="J247" s="19">
        <v>475</v>
      </c>
      <c r="K247" s="19">
        <v>611</v>
      </c>
      <c r="L247" s="19">
        <v>3594</v>
      </c>
      <c r="M247" s="19">
        <v>0</v>
      </c>
      <c r="N247" s="6">
        <f t="shared" si="3"/>
        <v>347449</v>
      </c>
    </row>
    <row r="248" spans="1:14" x14ac:dyDescent="0.25">
      <c r="A248" s="9">
        <v>245</v>
      </c>
      <c r="B248" s="21" t="s">
        <v>256</v>
      </c>
      <c r="C248" s="19">
        <v>122982</v>
      </c>
      <c r="D248" s="19">
        <v>35168</v>
      </c>
      <c r="E248" s="19">
        <v>1806</v>
      </c>
      <c r="F248" s="19">
        <v>4607</v>
      </c>
      <c r="G248" s="19">
        <v>1182</v>
      </c>
      <c r="H248" s="19">
        <v>813</v>
      </c>
      <c r="I248" s="19">
        <v>770</v>
      </c>
      <c r="J248" s="19">
        <v>292</v>
      </c>
      <c r="K248" s="19">
        <v>193</v>
      </c>
      <c r="L248" s="19">
        <v>0</v>
      </c>
      <c r="M248" s="19">
        <v>0</v>
      </c>
      <c r="N248" s="6">
        <f t="shared" si="3"/>
        <v>167813</v>
      </c>
    </row>
    <row r="249" spans="1:14" x14ac:dyDescent="0.25">
      <c r="A249" s="9">
        <v>246</v>
      </c>
      <c r="B249" s="21" t="s">
        <v>257</v>
      </c>
      <c r="C249" s="19">
        <v>93458</v>
      </c>
      <c r="D249" s="19">
        <v>40600</v>
      </c>
      <c r="E249" s="19">
        <v>1507</v>
      </c>
      <c r="F249" s="19">
        <v>4233</v>
      </c>
      <c r="G249" s="19">
        <v>553</v>
      </c>
      <c r="H249" s="19">
        <v>541</v>
      </c>
      <c r="I249" s="19">
        <v>356</v>
      </c>
      <c r="J249" s="19">
        <v>263</v>
      </c>
      <c r="K249" s="19">
        <v>90</v>
      </c>
      <c r="L249" s="19">
        <v>0</v>
      </c>
      <c r="M249" s="19">
        <v>0</v>
      </c>
      <c r="N249" s="6">
        <f t="shared" si="3"/>
        <v>141601</v>
      </c>
    </row>
    <row r="250" spans="1:14" x14ac:dyDescent="0.25">
      <c r="A250" s="9">
        <v>247</v>
      </c>
      <c r="B250" s="21" t="s">
        <v>258</v>
      </c>
      <c r="C250" s="19">
        <v>197396</v>
      </c>
      <c r="D250" s="19">
        <v>58117</v>
      </c>
      <c r="E250" s="19">
        <v>2185</v>
      </c>
      <c r="F250" s="19">
        <v>6090</v>
      </c>
      <c r="G250" s="19">
        <v>1487</v>
      </c>
      <c r="H250" s="19">
        <v>1250</v>
      </c>
      <c r="I250" s="19">
        <v>1056</v>
      </c>
      <c r="J250" s="19">
        <v>306</v>
      </c>
      <c r="K250" s="19">
        <v>303</v>
      </c>
      <c r="L250" s="19">
        <v>6749</v>
      </c>
      <c r="M250" s="19">
        <v>0</v>
      </c>
      <c r="N250" s="6">
        <f t="shared" si="3"/>
        <v>274939</v>
      </c>
    </row>
    <row r="251" spans="1:14" x14ac:dyDescent="0.25">
      <c r="A251" s="9">
        <v>248</v>
      </c>
      <c r="B251" s="21" t="s">
        <v>259</v>
      </c>
      <c r="C251" s="19">
        <v>881792</v>
      </c>
      <c r="D251" s="19">
        <v>168390</v>
      </c>
      <c r="E251" s="19">
        <v>10557</v>
      </c>
      <c r="F251" s="19">
        <v>19823</v>
      </c>
      <c r="G251" s="19">
        <v>13425</v>
      </c>
      <c r="H251" s="19">
        <v>7231</v>
      </c>
      <c r="I251" s="19">
        <v>9324</v>
      </c>
      <c r="J251" s="19">
        <v>1335</v>
      </c>
      <c r="K251" s="19">
        <v>2432</v>
      </c>
      <c r="L251" s="19">
        <v>0</v>
      </c>
      <c r="M251" s="19">
        <v>0</v>
      </c>
      <c r="N251" s="6">
        <f t="shared" si="3"/>
        <v>1114309</v>
      </c>
    </row>
    <row r="252" spans="1:14" x14ac:dyDescent="0.25">
      <c r="A252" s="9">
        <v>249</v>
      </c>
      <c r="B252" s="21" t="s">
        <v>260</v>
      </c>
      <c r="C252" s="19">
        <v>267512</v>
      </c>
      <c r="D252" s="19">
        <v>96033</v>
      </c>
      <c r="E252" s="19">
        <v>3490</v>
      </c>
      <c r="F252" s="19">
        <v>7466</v>
      </c>
      <c r="G252" s="19">
        <v>3439</v>
      </c>
      <c r="H252" s="19">
        <v>2049</v>
      </c>
      <c r="I252" s="19">
        <v>2344</v>
      </c>
      <c r="J252" s="19">
        <v>498</v>
      </c>
      <c r="K252" s="19">
        <v>628</v>
      </c>
      <c r="L252" s="19">
        <v>0</v>
      </c>
      <c r="M252" s="19">
        <v>0</v>
      </c>
      <c r="N252" s="6">
        <f t="shared" si="3"/>
        <v>383459</v>
      </c>
    </row>
    <row r="253" spans="1:14" x14ac:dyDescent="0.25">
      <c r="A253" s="9">
        <v>250</v>
      </c>
      <c r="B253" s="21" t="s">
        <v>261</v>
      </c>
      <c r="C253" s="19">
        <v>252820</v>
      </c>
      <c r="D253" s="19">
        <v>62683</v>
      </c>
      <c r="E253" s="19">
        <v>2947</v>
      </c>
      <c r="F253" s="19">
        <v>6485</v>
      </c>
      <c r="G253" s="19">
        <v>1125</v>
      </c>
      <c r="H253" s="19">
        <v>1896</v>
      </c>
      <c r="I253" s="19">
        <v>1405</v>
      </c>
      <c r="J253" s="19">
        <v>397</v>
      </c>
      <c r="K253" s="19">
        <v>581</v>
      </c>
      <c r="L253" s="19">
        <v>0</v>
      </c>
      <c r="M253" s="19">
        <v>0</v>
      </c>
      <c r="N253" s="6">
        <f t="shared" si="3"/>
        <v>330339</v>
      </c>
    </row>
    <row r="254" spans="1:14" x14ac:dyDescent="0.25">
      <c r="A254" s="9">
        <v>251</v>
      </c>
      <c r="B254" s="21" t="s">
        <v>262</v>
      </c>
      <c r="C254" s="19">
        <v>149896</v>
      </c>
      <c r="D254" s="19">
        <v>61218</v>
      </c>
      <c r="E254" s="19">
        <v>2299</v>
      </c>
      <c r="F254" s="19">
        <v>6248</v>
      </c>
      <c r="G254" s="19">
        <v>1089</v>
      </c>
      <c r="H254" s="19">
        <v>916</v>
      </c>
      <c r="I254" s="19">
        <v>713</v>
      </c>
      <c r="J254" s="19">
        <v>396</v>
      </c>
      <c r="K254" s="19">
        <v>181</v>
      </c>
      <c r="L254" s="19">
        <v>0</v>
      </c>
      <c r="M254" s="19">
        <v>0</v>
      </c>
      <c r="N254" s="6">
        <f t="shared" si="3"/>
        <v>222956</v>
      </c>
    </row>
    <row r="255" spans="1:14" x14ac:dyDescent="0.25">
      <c r="A255" s="9">
        <v>252</v>
      </c>
      <c r="B255" s="21" t="s">
        <v>263</v>
      </c>
      <c r="C255" s="19">
        <v>188266</v>
      </c>
      <c r="D255" s="19">
        <v>49846</v>
      </c>
      <c r="E255" s="19">
        <v>2654</v>
      </c>
      <c r="F255" s="19">
        <v>6373</v>
      </c>
      <c r="G255" s="19">
        <v>2136</v>
      </c>
      <c r="H255" s="19">
        <v>1323</v>
      </c>
      <c r="I255" s="19">
        <v>1394</v>
      </c>
      <c r="J255" s="19">
        <v>409</v>
      </c>
      <c r="K255" s="19">
        <v>353</v>
      </c>
      <c r="L255" s="19">
        <v>12226</v>
      </c>
      <c r="M255" s="19">
        <v>0</v>
      </c>
      <c r="N255" s="6">
        <f t="shared" si="3"/>
        <v>264980</v>
      </c>
    </row>
    <row r="256" spans="1:14" x14ac:dyDescent="0.25">
      <c r="A256" s="9">
        <v>253</v>
      </c>
      <c r="B256" s="21" t="s">
        <v>264</v>
      </c>
      <c r="C256" s="19">
        <v>217470</v>
      </c>
      <c r="D256" s="19">
        <v>77890</v>
      </c>
      <c r="E256" s="19">
        <v>3249</v>
      </c>
      <c r="F256" s="19">
        <v>8521</v>
      </c>
      <c r="G256" s="19">
        <v>1781</v>
      </c>
      <c r="H256" s="19">
        <v>1393</v>
      </c>
      <c r="I256" s="19">
        <v>1199</v>
      </c>
      <c r="J256" s="19">
        <v>537</v>
      </c>
      <c r="K256" s="19">
        <v>309</v>
      </c>
      <c r="L256" s="19">
        <v>0</v>
      </c>
      <c r="M256" s="19">
        <v>0</v>
      </c>
      <c r="N256" s="6">
        <f t="shared" si="3"/>
        <v>312349</v>
      </c>
    </row>
    <row r="257" spans="1:14" x14ac:dyDescent="0.25">
      <c r="A257" s="9">
        <v>254</v>
      </c>
      <c r="B257" s="21" t="s">
        <v>265</v>
      </c>
      <c r="C257" s="19">
        <v>287772</v>
      </c>
      <c r="D257" s="19">
        <v>87319</v>
      </c>
      <c r="E257" s="19">
        <v>3853</v>
      </c>
      <c r="F257" s="19">
        <v>8733</v>
      </c>
      <c r="G257" s="19">
        <v>2887</v>
      </c>
      <c r="H257" s="19">
        <v>2116</v>
      </c>
      <c r="I257" s="19">
        <v>2110</v>
      </c>
      <c r="J257" s="19">
        <v>582</v>
      </c>
      <c r="K257" s="19">
        <v>612</v>
      </c>
      <c r="L257" s="19">
        <v>0</v>
      </c>
      <c r="M257" s="19">
        <v>0</v>
      </c>
      <c r="N257" s="6">
        <f t="shared" si="3"/>
        <v>395984</v>
      </c>
    </row>
    <row r="258" spans="1:14" x14ac:dyDescent="0.25">
      <c r="A258" s="9">
        <v>255</v>
      </c>
      <c r="B258" s="21" t="s">
        <v>266</v>
      </c>
      <c r="C258" s="19">
        <v>182466</v>
      </c>
      <c r="D258" s="19">
        <v>46946</v>
      </c>
      <c r="E258" s="19">
        <v>2519</v>
      </c>
      <c r="F258" s="19">
        <v>6514</v>
      </c>
      <c r="G258" s="19">
        <v>1778</v>
      </c>
      <c r="H258" s="19">
        <v>1197</v>
      </c>
      <c r="I258" s="19">
        <v>1146</v>
      </c>
      <c r="J258" s="19">
        <v>409</v>
      </c>
      <c r="K258" s="19">
        <v>287</v>
      </c>
      <c r="L258" s="19">
        <v>0</v>
      </c>
      <c r="M258" s="19">
        <v>0</v>
      </c>
      <c r="N258" s="6">
        <f t="shared" si="3"/>
        <v>243262</v>
      </c>
    </row>
    <row r="259" spans="1:14" x14ac:dyDescent="0.25">
      <c r="A259" s="9">
        <v>256</v>
      </c>
      <c r="B259" s="21" t="s">
        <v>267</v>
      </c>
      <c r="C259" s="19">
        <v>84140</v>
      </c>
      <c r="D259" s="19">
        <v>39022</v>
      </c>
      <c r="E259" s="19">
        <v>1296</v>
      </c>
      <c r="F259" s="19">
        <v>3719</v>
      </c>
      <c r="G259" s="19">
        <v>208</v>
      </c>
      <c r="H259" s="19">
        <v>478</v>
      </c>
      <c r="I259" s="19">
        <v>207</v>
      </c>
      <c r="J259" s="19">
        <v>231</v>
      </c>
      <c r="K259" s="19">
        <v>77</v>
      </c>
      <c r="L259" s="19">
        <v>3834</v>
      </c>
      <c r="M259" s="19">
        <v>0</v>
      </c>
      <c r="N259" s="6">
        <f t="shared" si="3"/>
        <v>133212</v>
      </c>
    </row>
    <row r="260" spans="1:14" x14ac:dyDescent="0.25">
      <c r="A260" s="9">
        <v>257</v>
      </c>
      <c r="B260" s="21" t="s">
        <v>268</v>
      </c>
      <c r="C260" s="19">
        <v>131324</v>
      </c>
      <c r="D260" s="19">
        <v>54954</v>
      </c>
      <c r="E260" s="19">
        <v>2042</v>
      </c>
      <c r="F260" s="19">
        <v>5538</v>
      </c>
      <c r="G260" s="19">
        <v>944</v>
      </c>
      <c r="H260" s="19">
        <v>802</v>
      </c>
      <c r="I260" s="19">
        <v>616</v>
      </c>
      <c r="J260" s="19">
        <v>359</v>
      </c>
      <c r="K260" s="19">
        <v>156</v>
      </c>
      <c r="L260" s="19">
        <v>0</v>
      </c>
      <c r="M260" s="19">
        <v>0</v>
      </c>
      <c r="N260" s="6">
        <f t="shared" si="3"/>
        <v>196735</v>
      </c>
    </row>
    <row r="261" spans="1:14" x14ac:dyDescent="0.25">
      <c r="A261" s="9">
        <v>258</v>
      </c>
      <c r="B261" s="21" t="s">
        <v>269</v>
      </c>
      <c r="C261" s="19">
        <v>125262</v>
      </c>
      <c r="D261" s="19">
        <v>47553</v>
      </c>
      <c r="E261" s="19">
        <v>1772</v>
      </c>
      <c r="F261" s="19">
        <v>4180</v>
      </c>
      <c r="G261" s="19">
        <v>631</v>
      </c>
      <c r="H261" s="19">
        <v>893</v>
      </c>
      <c r="I261" s="19">
        <v>648</v>
      </c>
      <c r="J261" s="19">
        <v>273</v>
      </c>
      <c r="K261" s="19">
        <v>243</v>
      </c>
      <c r="L261" s="19">
        <v>5413</v>
      </c>
      <c r="M261" s="19">
        <v>0</v>
      </c>
      <c r="N261" s="6">
        <f t="shared" ref="N261:N324" si="4">SUM(C261:M261)</f>
        <v>186868</v>
      </c>
    </row>
    <row r="262" spans="1:14" x14ac:dyDescent="0.25">
      <c r="A262" s="9">
        <v>259</v>
      </c>
      <c r="B262" s="21" t="s">
        <v>270</v>
      </c>
      <c r="C262" s="19">
        <v>223646</v>
      </c>
      <c r="D262" s="19">
        <v>109797</v>
      </c>
      <c r="E262" s="19">
        <v>3119</v>
      </c>
      <c r="F262" s="19">
        <v>8006</v>
      </c>
      <c r="G262" s="19">
        <v>1912</v>
      </c>
      <c r="H262" s="19">
        <v>1476</v>
      </c>
      <c r="I262" s="19">
        <v>1320</v>
      </c>
      <c r="J262" s="19">
        <v>506</v>
      </c>
      <c r="K262" s="19">
        <v>356</v>
      </c>
      <c r="L262" s="19">
        <v>0</v>
      </c>
      <c r="M262" s="19">
        <v>0</v>
      </c>
      <c r="N262" s="6">
        <f t="shared" si="4"/>
        <v>350138</v>
      </c>
    </row>
    <row r="263" spans="1:14" x14ac:dyDescent="0.25">
      <c r="A263" s="9">
        <v>260</v>
      </c>
      <c r="B263" s="21" t="s">
        <v>271</v>
      </c>
      <c r="C263" s="19">
        <v>188958</v>
      </c>
      <c r="D263" s="19">
        <v>53287</v>
      </c>
      <c r="E263" s="19">
        <v>2631</v>
      </c>
      <c r="F263" s="19">
        <v>6377</v>
      </c>
      <c r="G263" s="19">
        <v>1974</v>
      </c>
      <c r="H263" s="19">
        <v>1316</v>
      </c>
      <c r="I263" s="19">
        <v>1321</v>
      </c>
      <c r="J263" s="19">
        <v>412</v>
      </c>
      <c r="K263" s="19">
        <v>348</v>
      </c>
      <c r="L263" s="19">
        <v>0</v>
      </c>
      <c r="M263" s="19">
        <v>0</v>
      </c>
      <c r="N263" s="6">
        <f t="shared" si="4"/>
        <v>256624</v>
      </c>
    </row>
    <row r="264" spans="1:14" x14ac:dyDescent="0.25">
      <c r="A264" s="9">
        <v>261</v>
      </c>
      <c r="B264" s="21" t="s">
        <v>272</v>
      </c>
      <c r="C264" s="19">
        <v>473808</v>
      </c>
      <c r="D264" s="19">
        <v>320701</v>
      </c>
      <c r="E264" s="19">
        <v>6026</v>
      </c>
      <c r="F264" s="19">
        <v>12618</v>
      </c>
      <c r="G264" s="19">
        <v>6207</v>
      </c>
      <c r="H264" s="19">
        <v>3674</v>
      </c>
      <c r="I264" s="19">
        <v>4265</v>
      </c>
      <c r="J264" s="19">
        <v>836</v>
      </c>
      <c r="K264" s="19">
        <v>1150</v>
      </c>
      <c r="L264" s="19">
        <v>38090</v>
      </c>
      <c r="M264" s="19">
        <v>0</v>
      </c>
      <c r="N264" s="6">
        <f t="shared" si="4"/>
        <v>867375</v>
      </c>
    </row>
    <row r="265" spans="1:14" x14ac:dyDescent="0.25">
      <c r="A265" s="9">
        <v>262</v>
      </c>
      <c r="B265" s="21" t="s">
        <v>273</v>
      </c>
      <c r="C265" s="19">
        <v>105568</v>
      </c>
      <c r="D265" s="19">
        <v>33569</v>
      </c>
      <c r="E265" s="19">
        <v>1528</v>
      </c>
      <c r="F265" s="19">
        <v>3689</v>
      </c>
      <c r="G265" s="19">
        <v>902</v>
      </c>
      <c r="H265" s="19">
        <v>736</v>
      </c>
      <c r="I265" s="19">
        <v>656</v>
      </c>
      <c r="J265" s="19">
        <v>253</v>
      </c>
      <c r="K265" s="19">
        <v>192</v>
      </c>
      <c r="L265" s="19">
        <v>7065</v>
      </c>
      <c r="M265" s="19">
        <v>0</v>
      </c>
      <c r="N265" s="6">
        <f t="shared" si="4"/>
        <v>154158</v>
      </c>
    </row>
    <row r="266" spans="1:14" x14ac:dyDescent="0.25">
      <c r="A266" s="9">
        <v>263</v>
      </c>
      <c r="B266" s="21" t="s">
        <v>274</v>
      </c>
      <c r="C266" s="19">
        <v>292642</v>
      </c>
      <c r="D266" s="19">
        <v>93977</v>
      </c>
      <c r="E266" s="19">
        <v>3779</v>
      </c>
      <c r="F266" s="19">
        <v>8967</v>
      </c>
      <c r="G266" s="19">
        <v>2849</v>
      </c>
      <c r="H266" s="19">
        <v>2081</v>
      </c>
      <c r="I266" s="19">
        <v>2049</v>
      </c>
      <c r="J266" s="19">
        <v>561</v>
      </c>
      <c r="K266" s="19">
        <v>580</v>
      </c>
      <c r="L266" s="19">
        <v>0</v>
      </c>
      <c r="M266" s="19">
        <v>0</v>
      </c>
      <c r="N266" s="6">
        <f t="shared" si="4"/>
        <v>407485</v>
      </c>
    </row>
    <row r="267" spans="1:14" x14ac:dyDescent="0.25">
      <c r="A267" s="9">
        <v>264</v>
      </c>
      <c r="B267" s="21" t="s">
        <v>275</v>
      </c>
      <c r="C267" s="19">
        <v>193130</v>
      </c>
      <c r="D267" s="19">
        <v>87776</v>
      </c>
      <c r="E267" s="19">
        <v>2744</v>
      </c>
      <c r="F267" s="19">
        <v>6962</v>
      </c>
      <c r="G267" s="19">
        <v>1940</v>
      </c>
      <c r="H267" s="19">
        <v>1289</v>
      </c>
      <c r="I267" s="19">
        <v>1258</v>
      </c>
      <c r="J267" s="19">
        <v>439</v>
      </c>
      <c r="K267" s="19">
        <v>315</v>
      </c>
      <c r="L267" s="19">
        <v>2368</v>
      </c>
      <c r="M267" s="19">
        <v>0</v>
      </c>
      <c r="N267" s="6">
        <f t="shared" si="4"/>
        <v>298221</v>
      </c>
    </row>
    <row r="268" spans="1:14" x14ac:dyDescent="0.25">
      <c r="A268" s="9">
        <v>265</v>
      </c>
      <c r="B268" s="21" t="s">
        <v>276</v>
      </c>
      <c r="C268" s="19">
        <v>572346</v>
      </c>
      <c r="D268" s="19">
        <v>60506</v>
      </c>
      <c r="E268" s="19">
        <v>7101</v>
      </c>
      <c r="F268" s="19">
        <v>12565</v>
      </c>
      <c r="G268" s="19">
        <v>6001</v>
      </c>
      <c r="H268" s="19">
        <v>4856</v>
      </c>
      <c r="I268" s="19">
        <v>5100</v>
      </c>
      <c r="J268" s="19">
        <v>850</v>
      </c>
      <c r="K268" s="19">
        <v>1679</v>
      </c>
      <c r="L268" s="19">
        <v>33681</v>
      </c>
      <c r="M268" s="19">
        <v>0</v>
      </c>
      <c r="N268" s="6">
        <f t="shared" si="4"/>
        <v>704685</v>
      </c>
    </row>
    <row r="269" spans="1:14" x14ac:dyDescent="0.25">
      <c r="A269" s="9">
        <v>266</v>
      </c>
      <c r="B269" s="21" t="s">
        <v>277</v>
      </c>
      <c r="C269" s="19">
        <v>585668</v>
      </c>
      <c r="D269" s="19">
        <v>631382</v>
      </c>
      <c r="E269" s="19">
        <v>7159</v>
      </c>
      <c r="F269" s="19">
        <v>15050</v>
      </c>
      <c r="G269" s="19">
        <v>7683</v>
      </c>
      <c r="H269" s="19">
        <v>4524</v>
      </c>
      <c r="I269" s="19">
        <v>5266</v>
      </c>
      <c r="J269" s="19">
        <v>962</v>
      </c>
      <c r="K269" s="19">
        <v>1421</v>
      </c>
      <c r="L269" s="19">
        <v>0</v>
      </c>
      <c r="M269" s="19">
        <v>0</v>
      </c>
      <c r="N269" s="6">
        <f t="shared" si="4"/>
        <v>1259115</v>
      </c>
    </row>
    <row r="270" spans="1:14" x14ac:dyDescent="0.25">
      <c r="A270" s="9">
        <v>267</v>
      </c>
      <c r="B270" s="21" t="s">
        <v>278</v>
      </c>
      <c r="C270" s="19">
        <v>67560</v>
      </c>
      <c r="D270" s="19">
        <v>35360</v>
      </c>
      <c r="E270" s="19">
        <v>1136</v>
      </c>
      <c r="F270" s="19">
        <v>3334</v>
      </c>
      <c r="G270" s="19">
        <v>223</v>
      </c>
      <c r="H270" s="19">
        <v>360</v>
      </c>
      <c r="I270" s="19">
        <v>153</v>
      </c>
      <c r="J270" s="19">
        <v>208</v>
      </c>
      <c r="K270" s="19">
        <v>42</v>
      </c>
      <c r="L270" s="19">
        <v>0</v>
      </c>
      <c r="M270" s="19">
        <v>0</v>
      </c>
      <c r="N270" s="6">
        <f t="shared" si="4"/>
        <v>108376</v>
      </c>
    </row>
    <row r="271" spans="1:14" x14ac:dyDescent="0.25">
      <c r="A271" s="9">
        <v>268</v>
      </c>
      <c r="B271" s="21" t="s">
        <v>279</v>
      </c>
      <c r="C271" s="19">
        <v>148780</v>
      </c>
      <c r="D271" s="19">
        <v>51102</v>
      </c>
      <c r="E271" s="19">
        <v>2030</v>
      </c>
      <c r="F271" s="19">
        <v>4460</v>
      </c>
      <c r="G271" s="19">
        <v>1039</v>
      </c>
      <c r="H271" s="19">
        <v>1122</v>
      </c>
      <c r="I271" s="19">
        <v>953</v>
      </c>
      <c r="J271" s="19">
        <v>289</v>
      </c>
      <c r="K271" s="19">
        <v>334</v>
      </c>
      <c r="L271" s="19">
        <v>10131</v>
      </c>
      <c r="M271" s="19">
        <v>0</v>
      </c>
      <c r="N271" s="6">
        <f t="shared" si="4"/>
        <v>220240</v>
      </c>
    </row>
    <row r="272" spans="1:14" x14ac:dyDescent="0.25">
      <c r="A272" s="9">
        <v>269</v>
      </c>
      <c r="B272" s="21" t="s">
        <v>280</v>
      </c>
      <c r="C272" s="19">
        <v>396158</v>
      </c>
      <c r="D272" s="19">
        <v>242339</v>
      </c>
      <c r="E272" s="19">
        <v>5048</v>
      </c>
      <c r="F272" s="19">
        <v>13027</v>
      </c>
      <c r="G272" s="19">
        <v>3905</v>
      </c>
      <c r="H272" s="19">
        <v>2627</v>
      </c>
      <c r="I272" s="19">
        <v>2558</v>
      </c>
      <c r="J272" s="19">
        <v>797</v>
      </c>
      <c r="K272" s="19">
        <v>659</v>
      </c>
      <c r="L272" s="19">
        <v>0</v>
      </c>
      <c r="M272" s="19">
        <v>0</v>
      </c>
      <c r="N272" s="6">
        <f t="shared" si="4"/>
        <v>667118</v>
      </c>
    </row>
    <row r="273" spans="1:14" x14ac:dyDescent="0.25">
      <c r="A273" s="9">
        <v>270</v>
      </c>
      <c r="B273" s="21" t="s">
        <v>281</v>
      </c>
      <c r="C273" s="19">
        <v>178414</v>
      </c>
      <c r="D273" s="19">
        <v>64098</v>
      </c>
      <c r="E273" s="19">
        <v>2516</v>
      </c>
      <c r="F273" s="19">
        <v>5446</v>
      </c>
      <c r="G273" s="19">
        <v>1163</v>
      </c>
      <c r="H273" s="19">
        <v>1357</v>
      </c>
      <c r="I273" s="19">
        <v>1125</v>
      </c>
      <c r="J273" s="19">
        <v>399</v>
      </c>
      <c r="K273" s="19">
        <v>403</v>
      </c>
      <c r="L273" s="19">
        <v>0</v>
      </c>
      <c r="M273" s="19">
        <v>0</v>
      </c>
      <c r="N273" s="6">
        <f t="shared" si="4"/>
        <v>254921</v>
      </c>
    </row>
    <row r="274" spans="1:14" x14ac:dyDescent="0.25">
      <c r="A274" s="9">
        <v>271</v>
      </c>
      <c r="B274" s="21" t="s">
        <v>282</v>
      </c>
      <c r="C274" s="19">
        <v>232396</v>
      </c>
      <c r="D274" s="19">
        <v>48583</v>
      </c>
      <c r="E274" s="19">
        <v>3126</v>
      </c>
      <c r="F274" s="19">
        <v>7220</v>
      </c>
      <c r="G274" s="19">
        <v>2848</v>
      </c>
      <c r="H274" s="19">
        <v>1686</v>
      </c>
      <c r="I274" s="19">
        <v>1877</v>
      </c>
      <c r="J274" s="19">
        <v>469</v>
      </c>
      <c r="K274" s="19">
        <v>478</v>
      </c>
      <c r="L274" s="19">
        <v>0</v>
      </c>
      <c r="M274" s="19">
        <v>0</v>
      </c>
      <c r="N274" s="6">
        <f t="shared" si="4"/>
        <v>298683</v>
      </c>
    </row>
    <row r="275" spans="1:14" x14ac:dyDescent="0.25">
      <c r="A275" s="9">
        <v>272</v>
      </c>
      <c r="B275" s="21" t="s">
        <v>283</v>
      </c>
      <c r="C275" s="19">
        <v>446000</v>
      </c>
      <c r="D275" s="19">
        <v>102033</v>
      </c>
      <c r="E275" s="19">
        <v>5388</v>
      </c>
      <c r="F275" s="19">
        <v>10051</v>
      </c>
      <c r="G275" s="19">
        <v>5634</v>
      </c>
      <c r="H275" s="19">
        <v>3585</v>
      </c>
      <c r="I275" s="19">
        <v>4133</v>
      </c>
      <c r="J275" s="19">
        <v>722</v>
      </c>
      <c r="K275" s="19">
        <v>1204</v>
      </c>
      <c r="L275" s="19">
        <v>104981</v>
      </c>
      <c r="M275" s="19">
        <v>0</v>
      </c>
      <c r="N275" s="6">
        <f t="shared" si="4"/>
        <v>683731</v>
      </c>
    </row>
    <row r="276" spans="1:14" x14ac:dyDescent="0.25">
      <c r="A276" s="9">
        <v>273</v>
      </c>
      <c r="B276" s="21" t="s">
        <v>284</v>
      </c>
      <c r="C276" s="19">
        <v>269444</v>
      </c>
      <c r="D276" s="19">
        <v>76503</v>
      </c>
      <c r="E276" s="19">
        <v>3593</v>
      </c>
      <c r="F276" s="19">
        <v>8265</v>
      </c>
      <c r="G276" s="19">
        <v>3390</v>
      </c>
      <c r="H276" s="19">
        <v>1962</v>
      </c>
      <c r="I276" s="19">
        <v>2225</v>
      </c>
      <c r="J276" s="19">
        <v>530</v>
      </c>
      <c r="K276" s="19">
        <v>561</v>
      </c>
      <c r="L276" s="19">
        <v>0</v>
      </c>
      <c r="M276" s="19">
        <v>0</v>
      </c>
      <c r="N276" s="6">
        <f t="shared" si="4"/>
        <v>366473</v>
      </c>
    </row>
    <row r="277" spans="1:14" x14ac:dyDescent="0.25">
      <c r="A277" s="9">
        <v>274</v>
      </c>
      <c r="B277" s="21" t="s">
        <v>285</v>
      </c>
      <c r="C277" s="19">
        <v>167576</v>
      </c>
      <c r="D277" s="19">
        <v>51889</v>
      </c>
      <c r="E277" s="19">
        <v>2456</v>
      </c>
      <c r="F277" s="19">
        <v>5791</v>
      </c>
      <c r="G277" s="19">
        <v>1186</v>
      </c>
      <c r="H277" s="19">
        <v>1191</v>
      </c>
      <c r="I277" s="19">
        <v>985</v>
      </c>
      <c r="J277" s="19">
        <v>408</v>
      </c>
      <c r="K277" s="19">
        <v>318</v>
      </c>
      <c r="L277" s="19">
        <v>0</v>
      </c>
      <c r="M277" s="19">
        <v>0</v>
      </c>
      <c r="N277" s="6">
        <f t="shared" si="4"/>
        <v>231800</v>
      </c>
    </row>
    <row r="278" spans="1:14" x14ac:dyDescent="0.25">
      <c r="A278" s="9">
        <v>275</v>
      </c>
      <c r="B278" s="21" t="s">
        <v>286</v>
      </c>
      <c r="C278" s="19">
        <v>455194</v>
      </c>
      <c r="D278" s="19">
        <v>65297</v>
      </c>
      <c r="E278" s="19">
        <v>5755</v>
      </c>
      <c r="F278" s="19">
        <v>11999</v>
      </c>
      <c r="G278" s="19">
        <v>6508</v>
      </c>
      <c r="H278" s="19">
        <v>3537</v>
      </c>
      <c r="I278" s="19">
        <v>4314</v>
      </c>
      <c r="J278" s="19">
        <v>810</v>
      </c>
      <c r="K278" s="19">
        <v>1110</v>
      </c>
      <c r="L278" s="19">
        <v>0</v>
      </c>
      <c r="M278" s="19">
        <v>0</v>
      </c>
      <c r="N278" s="6">
        <f t="shared" si="4"/>
        <v>554524</v>
      </c>
    </row>
    <row r="279" spans="1:14" x14ac:dyDescent="0.25">
      <c r="A279" s="9">
        <v>276</v>
      </c>
      <c r="B279" s="21" t="s">
        <v>287</v>
      </c>
      <c r="C279" s="19">
        <v>135128</v>
      </c>
      <c r="D279" s="19">
        <v>72712</v>
      </c>
      <c r="E279" s="19">
        <v>2170</v>
      </c>
      <c r="F279" s="19">
        <v>6335</v>
      </c>
      <c r="G279" s="19">
        <v>614</v>
      </c>
      <c r="H279" s="19">
        <v>740</v>
      </c>
      <c r="I279" s="19">
        <v>402</v>
      </c>
      <c r="J279" s="19">
        <v>389</v>
      </c>
      <c r="K279" s="19">
        <v>101</v>
      </c>
      <c r="L279" s="19">
        <v>0</v>
      </c>
      <c r="M279" s="19">
        <v>0</v>
      </c>
      <c r="N279" s="6">
        <f t="shared" si="4"/>
        <v>218591</v>
      </c>
    </row>
    <row r="280" spans="1:14" x14ac:dyDescent="0.25">
      <c r="A280" s="9">
        <v>277</v>
      </c>
      <c r="B280" s="21" t="s">
        <v>288</v>
      </c>
      <c r="C280" s="19">
        <v>984378</v>
      </c>
      <c r="D280" s="19">
        <v>286925</v>
      </c>
      <c r="E280" s="19">
        <v>12337</v>
      </c>
      <c r="F280" s="19">
        <v>27000</v>
      </c>
      <c r="G280" s="19">
        <v>11046</v>
      </c>
      <c r="H280" s="19">
        <v>7413</v>
      </c>
      <c r="I280" s="19">
        <v>7935</v>
      </c>
      <c r="J280" s="19">
        <v>1778</v>
      </c>
      <c r="K280" s="19">
        <v>2244</v>
      </c>
      <c r="L280" s="19">
        <v>112612</v>
      </c>
      <c r="M280" s="19">
        <v>0</v>
      </c>
      <c r="N280" s="6">
        <f t="shared" si="4"/>
        <v>1453668</v>
      </c>
    </row>
    <row r="281" spans="1:14" x14ac:dyDescent="0.25">
      <c r="A281" s="9">
        <v>278</v>
      </c>
      <c r="B281" s="21" t="s">
        <v>289</v>
      </c>
      <c r="C281" s="19">
        <v>2386490</v>
      </c>
      <c r="D281" s="19">
        <v>827585</v>
      </c>
      <c r="E281" s="19">
        <v>28212</v>
      </c>
      <c r="F281" s="19">
        <v>52748</v>
      </c>
      <c r="G281" s="19">
        <v>34635</v>
      </c>
      <c r="H281" s="19">
        <v>19567</v>
      </c>
      <c r="I281" s="19">
        <v>24102</v>
      </c>
      <c r="J281" s="19">
        <v>3658</v>
      </c>
      <c r="K281" s="19">
        <v>6591</v>
      </c>
      <c r="L281" s="19">
        <v>71498</v>
      </c>
      <c r="M281" s="19">
        <v>37465</v>
      </c>
      <c r="N281" s="6">
        <f t="shared" si="4"/>
        <v>3492551</v>
      </c>
    </row>
    <row r="282" spans="1:14" x14ac:dyDescent="0.25">
      <c r="A282" s="9">
        <v>279</v>
      </c>
      <c r="B282" s="21" t="s">
        <v>290</v>
      </c>
      <c r="C282" s="19">
        <v>236148</v>
      </c>
      <c r="D282" s="19">
        <v>82102</v>
      </c>
      <c r="E282" s="19">
        <v>3153</v>
      </c>
      <c r="F282" s="19">
        <v>7329</v>
      </c>
      <c r="G282" s="19">
        <v>2654</v>
      </c>
      <c r="H282" s="19">
        <v>1705</v>
      </c>
      <c r="I282" s="19">
        <v>1796</v>
      </c>
      <c r="J282" s="19">
        <v>472</v>
      </c>
      <c r="K282" s="19">
        <v>481</v>
      </c>
      <c r="L282" s="19">
        <v>9198</v>
      </c>
      <c r="M282" s="19">
        <v>0</v>
      </c>
      <c r="N282" s="6">
        <f t="shared" si="4"/>
        <v>345038</v>
      </c>
    </row>
    <row r="283" spans="1:14" x14ac:dyDescent="0.25">
      <c r="A283" s="9">
        <v>280</v>
      </c>
      <c r="B283" s="21" t="s">
        <v>291</v>
      </c>
      <c r="C283" s="19">
        <v>237784</v>
      </c>
      <c r="D283" s="19">
        <v>85267</v>
      </c>
      <c r="E283" s="19">
        <v>3197</v>
      </c>
      <c r="F283" s="19">
        <v>7589</v>
      </c>
      <c r="G283" s="19">
        <v>1828</v>
      </c>
      <c r="H283" s="19">
        <v>1689</v>
      </c>
      <c r="I283" s="19">
        <v>1461</v>
      </c>
      <c r="J283" s="19">
        <v>489</v>
      </c>
      <c r="K283" s="19">
        <v>464</v>
      </c>
      <c r="L283" s="19">
        <v>9791</v>
      </c>
      <c r="M283" s="19">
        <v>0</v>
      </c>
      <c r="N283" s="6">
        <f t="shared" si="4"/>
        <v>349559</v>
      </c>
    </row>
    <row r="284" spans="1:14" x14ac:dyDescent="0.25">
      <c r="A284" s="9">
        <v>281</v>
      </c>
      <c r="B284" s="21" t="s">
        <v>292</v>
      </c>
      <c r="C284" s="19">
        <v>90938</v>
      </c>
      <c r="D284" s="19">
        <v>33157</v>
      </c>
      <c r="E284" s="19">
        <v>1239</v>
      </c>
      <c r="F284" s="19">
        <v>3310</v>
      </c>
      <c r="G284" s="19">
        <v>278</v>
      </c>
      <c r="H284" s="19">
        <v>580</v>
      </c>
      <c r="I284" s="19">
        <v>328</v>
      </c>
      <c r="J284" s="19">
        <v>193</v>
      </c>
      <c r="K284" s="19">
        <v>133</v>
      </c>
      <c r="L284" s="19">
        <v>4227</v>
      </c>
      <c r="M284" s="19">
        <v>0</v>
      </c>
      <c r="N284" s="6">
        <f t="shared" si="4"/>
        <v>134383</v>
      </c>
    </row>
    <row r="285" spans="1:14" x14ac:dyDescent="0.25">
      <c r="A285" s="9">
        <v>282</v>
      </c>
      <c r="B285" s="21" t="s">
        <v>293</v>
      </c>
      <c r="C285" s="19">
        <v>100526</v>
      </c>
      <c r="D285" s="19">
        <v>34726</v>
      </c>
      <c r="E285" s="19">
        <v>1561</v>
      </c>
      <c r="F285" s="19">
        <v>4433</v>
      </c>
      <c r="G285" s="19">
        <v>589</v>
      </c>
      <c r="H285" s="19">
        <v>580</v>
      </c>
      <c r="I285" s="19">
        <v>382</v>
      </c>
      <c r="J285" s="19">
        <v>272</v>
      </c>
      <c r="K285" s="19">
        <v>97</v>
      </c>
      <c r="L285" s="19">
        <v>0</v>
      </c>
      <c r="M285" s="19">
        <v>0</v>
      </c>
      <c r="N285" s="6">
        <f t="shared" si="4"/>
        <v>143166</v>
      </c>
    </row>
    <row r="286" spans="1:14" x14ac:dyDescent="0.25">
      <c r="A286" s="9">
        <v>283</v>
      </c>
      <c r="B286" s="21" t="s">
        <v>294</v>
      </c>
      <c r="C286" s="19">
        <v>207924</v>
      </c>
      <c r="D286" s="19">
        <v>61273</v>
      </c>
      <c r="E286" s="19">
        <v>2713</v>
      </c>
      <c r="F286" s="19">
        <v>4563</v>
      </c>
      <c r="G286" s="19">
        <v>947</v>
      </c>
      <c r="H286" s="19">
        <v>1820</v>
      </c>
      <c r="I286" s="19">
        <v>1446</v>
      </c>
      <c r="J286" s="19">
        <v>324</v>
      </c>
      <c r="K286" s="19">
        <v>642</v>
      </c>
      <c r="L286" s="19">
        <v>6873</v>
      </c>
      <c r="M286" s="19">
        <v>0</v>
      </c>
      <c r="N286" s="6">
        <f t="shared" si="4"/>
        <v>288525</v>
      </c>
    </row>
    <row r="287" spans="1:14" x14ac:dyDescent="0.25">
      <c r="A287" s="9">
        <v>284</v>
      </c>
      <c r="B287" s="21" t="s">
        <v>295</v>
      </c>
      <c r="C287" s="19">
        <v>388674</v>
      </c>
      <c r="D287" s="19">
        <v>169921</v>
      </c>
      <c r="E287" s="19">
        <v>6019</v>
      </c>
      <c r="F287" s="19">
        <v>16206</v>
      </c>
      <c r="G287" s="19">
        <v>2781</v>
      </c>
      <c r="H287" s="19">
        <v>2402</v>
      </c>
      <c r="I287" s="19">
        <v>1869</v>
      </c>
      <c r="J287" s="19">
        <v>1019</v>
      </c>
      <c r="K287" s="19">
        <v>484</v>
      </c>
      <c r="L287" s="19">
        <v>0</v>
      </c>
      <c r="M287" s="19">
        <v>0</v>
      </c>
      <c r="N287" s="6">
        <f t="shared" si="4"/>
        <v>589375</v>
      </c>
    </row>
    <row r="288" spans="1:14" x14ac:dyDescent="0.25">
      <c r="A288" s="9">
        <v>285</v>
      </c>
      <c r="B288" s="21" t="s">
        <v>296</v>
      </c>
      <c r="C288" s="19">
        <v>269180</v>
      </c>
      <c r="D288" s="19">
        <v>109412</v>
      </c>
      <c r="E288" s="19">
        <v>3478</v>
      </c>
      <c r="F288" s="19">
        <v>7679</v>
      </c>
      <c r="G288" s="19">
        <v>3294</v>
      </c>
      <c r="H288" s="19">
        <v>2020</v>
      </c>
      <c r="I288" s="19">
        <v>2251</v>
      </c>
      <c r="J288" s="19">
        <v>490</v>
      </c>
      <c r="K288" s="19">
        <v>605</v>
      </c>
      <c r="L288" s="19">
        <v>0</v>
      </c>
      <c r="M288" s="19">
        <v>0</v>
      </c>
      <c r="N288" s="6">
        <f t="shared" si="4"/>
        <v>398409</v>
      </c>
    </row>
    <row r="289" spans="1:14" x14ac:dyDescent="0.25">
      <c r="A289" s="9">
        <v>286</v>
      </c>
      <c r="B289" s="21" t="s">
        <v>297</v>
      </c>
      <c r="C289" s="19">
        <v>303566</v>
      </c>
      <c r="D289" s="19">
        <v>107200</v>
      </c>
      <c r="E289" s="19">
        <v>4184</v>
      </c>
      <c r="F289" s="19">
        <v>9869</v>
      </c>
      <c r="G289" s="19">
        <v>2796</v>
      </c>
      <c r="H289" s="19">
        <v>2162</v>
      </c>
      <c r="I289" s="19">
        <v>2042</v>
      </c>
      <c r="J289" s="19">
        <v>660</v>
      </c>
      <c r="K289" s="19">
        <v>592</v>
      </c>
      <c r="L289" s="19">
        <v>0</v>
      </c>
      <c r="M289" s="19">
        <v>0</v>
      </c>
      <c r="N289" s="6">
        <f t="shared" si="4"/>
        <v>433071</v>
      </c>
    </row>
    <row r="290" spans="1:14" x14ac:dyDescent="0.25">
      <c r="A290" s="9">
        <v>287</v>
      </c>
      <c r="B290" s="21" t="s">
        <v>298</v>
      </c>
      <c r="C290" s="19">
        <v>106520</v>
      </c>
      <c r="D290" s="19">
        <v>33329</v>
      </c>
      <c r="E290" s="19">
        <v>1585</v>
      </c>
      <c r="F290" s="19">
        <v>3510</v>
      </c>
      <c r="G290" s="19">
        <v>278</v>
      </c>
      <c r="H290" s="19">
        <v>797</v>
      </c>
      <c r="I290" s="19">
        <v>494</v>
      </c>
      <c r="J290" s="19">
        <v>257</v>
      </c>
      <c r="K290" s="19">
        <v>229</v>
      </c>
      <c r="L290" s="19">
        <v>0</v>
      </c>
      <c r="M290" s="19">
        <v>0</v>
      </c>
      <c r="N290" s="6">
        <f t="shared" si="4"/>
        <v>146999</v>
      </c>
    </row>
    <row r="291" spans="1:14" x14ac:dyDescent="0.25">
      <c r="A291" s="9">
        <v>288</v>
      </c>
      <c r="B291" s="21" t="s">
        <v>299</v>
      </c>
      <c r="C291" s="19">
        <v>98042</v>
      </c>
      <c r="D291" s="19">
        <v>62808</v>
      </c>
      <c r="E291" s="19">
        <v>1587</v>
      </c>
      <c r="F291" s="19">
        <v>4501</v>
      </c>
      <c r="G291" s="19">
        <v>529</v>
      </c>
      <c r="H291" s="19">
        <v>559</v>
      </c>
      <c r="I291" s="19">
        <v>345</v>
      </c>
      <c r="J291" s="19">
        <v>279</v>
      </c>
      <c r="K291" s="19">
        <v>88</v>
      </c>
      <c r="L291" s="19">
        <v>0</v>
      </c>
      <c r="M291" s="19">
        <v>0</v>
      </c>
      <c r="N291" s="6">
        <f t="shared" si="4"/>
        <v>168738</v>
      </c>
    </row>
    <row r="292" spans="1:14" x14ac:dyDescent="0.25">
      <c r="A292" s="9">
        <v>289</v>
      </c>
      <c r="B292" s="21" t="s">
        <v>300</v>
      </c>
      <c r="C292" s="19">
        <v>133736</v>
      </c>
      <c r="D292" s="19">
        <v>49424</v>
      </c>
      <c r="E292" s="19">
        <v>2042</v>
      </c>
      <c r="F292" s="19">
        <v>5425</v>
      </c>
      <c r="G292" s="19">
        <v>1092</v>
      </c>
      <c r="H292" s="19">
        <v>841</v>
      </c>
      <c r="I292" s="19">
        <v>707</v>
      </c>
      <c r="J292" s="19">
        <v>341</v>
      </c>
      <c r="K292" s="19">
        <v>178</v>
      </c>
      <c r="L292" s="19">
        <v>0</v>
      </c>
      <c r="M292" s="19">
        <v>0</v>
      </c>
      <c r="N292" s="6">
        <f t="shared" si="4"/>
        <v>193786</v>
      </c>
    </row>
    <row r="293" spans="1:14" x14ac:dyDescent="0.25">
      <c r="A293" s="9">
        <v>290</v>
      </c>
      <c r="B293" s="21" t="s">
        <v>301</v>
      </c>
      <c r="C293" s="19">
        <v>107370</v>
      </c>
      <c r="D293" s="19">
        <v>39353</v>
      </c>
      <c r="E293" s="19">
        <v>1556</v>
      </c>
      <c r="F293" s="19">
        <v>4127</v>
      </c>
      <c r="G293" s="19">
        <v>945</v>
      </c>
      <c r="H293" s="19">
        <v>683</v>
      </c>
      <c r="I293" s="19">
        <v>605</v>
      </c>
      <c r="J293" s="19">
        <v>254</v>
      </c>
      <c r="K293" s="19">
        <v>151</v>
      </c>
      <c r="L293" s="19">
        <v>0</v>
      </c>
      <c r="M293" s="19">
        <v>0</v>
      </c>
      <c r="N293" s="6">
        <f t="shared" si="4"/>
        <v>155044</v>
      </c>
    </row>
    <row r="294" spans="1:14" x14ac:dyDescent="0.25">
      <c r="A294" s="9">
        <v>291</v>
      </c>
      <c r="B294" s="21" t="s">
        <v>302</v>
      </c>
      <c r="C294" s="19">
        <v>297786</v>
      </c>
      <c r="D294" s="19">
        <v>72142</v>
      </c>
      <c r="E294" s="19">
        <v>3955</v>
      </c>
      <c r="F294" s="19">
        <v>8913</v>
      </c>
      <c r="G294" s="19">
        <v>3893</v>
      </c>
      <c r="H294" s="19">
        <v>2201</v>
      </c>
      <c r="I294" s="19">
        <v>2527</v>
      </c>
      <c r="J294" s="19">
        <v>580</v>
      </c>
      <c r="K294" s="19">
        <v>643</v>
      </c>
      <c r="L294" s="19">
        <v>3158</v>
      </c>
      <c r="M294" s="19">
        <v>0</v>
      </c>
      <c r="N294" s="6">
        <f t="shared" si="4"/>
        <v>395798</v>
      </c>
    </row>
    <row r="295" spans="1:14" x14ac:dyDescent="0.25">
      <c r="A295" s="9">
        <v>292</v>
      </c>
      <c r="B295" s="21" t="s">
        <v>303</v>
      </c>
      <c r="C295" s="19">
        <v>150312</v>
      </c>
      <c r="D295" s="19">
        <v>58007</v>
      </c>
      <c r="E295" s="19">
        <v>2235</v>
      </c>
      <c r="F295" s="19">
        <v>5720</v>
      </c>
      <c r="G295" s="19">
        <v>1347</v>
      </c>
      <c r="H295" s="19">
        <v>990</v>
      </c>
      <c r="I295" s="19">
        <v>898</v>
      </c>
      <c r="J295" s="19">
        <v>361</v>
      </c>
      <c r="K295" s="19">
        <v>232</v>
      </c>
      <c r="L295" s="19">
        <v>3328</v>
      </c>
      <c r="M295" s="19">
        <v>0</v>
      </c>
      <c r="N295" s="6">
        <f t="shared" si="4"/>
        <v>223430</v>
      </c>
    </row>
    <row r="296" spans="1:14" x14ac:dyDescent="0.25">
      <c r="A296" s="9">
        <v>293</v>
      </c>
      <c r="B296" s="21" t="s">
        <v>304</v>
      </c>
      <c r="C296" s="19">
        <v>1631662</v>
      </c>
      <c r="D296" s="19">
        <v>376604</v>
      </c>
      <c r="E296" s="19">
        <v>17225</v>
      </c>
      <c r="F296" s="19">
        <v>22489</v>
      </c>
      <c r="G296" s="19">
        <v>15786</v>
      </c>
      <c r="H296" s="19">
        <v>14991</v>
      </c>
      <c r="I296" s="19">
        <v>15407</v>
      </c>
      <c r="J296" s="19">
        <v>1699</v>
      </c>
      <c r="K296" s="19">
        <v>5685</v>
      </c>
      <c r="L296" s="19">
        <v>0</v>
      </c>
      <c r="M296" s="19">
        <v>0</v>
      </c>
      <c r="N296" s="6">
        <f t="shared" si="4"/>
        <v>2101548</v>
      </c>
    </row>
    <row r="297" spans="1:14" x14ac:dyDescent="0.25">
      <c r="A297" s="9">
        <v>294</v>
      </c>
      <c r="B297" s="21" t="s">
        <v>305</v>
      </c>
      <c r="C297" s="19">
        <v>530236</v>
      </c>
      <c r="D297" s="19">
        <v>158755</v>
      </c>
      <c r="E297" s="19">
        <v>6095</v>
      </c>
      <c r="F297" s="19">
        <v>10055</v>
      </c>
      <c r="G297" s="19">
        <v>6455</v>
      </c>
      <c r="H297" s="19">
        <v>4588</v>
      </c>
      <c r="I297" s="19">
        <v>5133</v>
      </c>
      <c r="J297" s="19">
        <v>661</v>
      </c>
      <c r="K297" s="19">
        <v>1636</v>
      </c>
      <c r="L297" s="19">
        <v>30742</v>
      </c>
      <c r="M297" s="19">
        <v>0</v>
      </c>
      <c r="N297" s="6">
        <f t="shared" si="4"/>
        <v>754356</v>
      </c>
    </row>
    <row r="298" spans="1:14" x14ac:dyDescent="0.25">
      <c r="A298" s="9">
        <v>295</v>
      </c>
      <c r="B298" s="21" t="s">
        <v>306</v>
      </c>
      <c r="C298" s="19">
        <v>865622</v>
      </c>
      <c r="D298" s="19">
        <v>293559</v>
      </c>
      <c r="E298" s="19">
        <v>9969</v>
      </c>
      <c r="F298" s="19">
        <v>19850</v>
      </c>
      <c r="G298" s="19">
        <v>9187</v>
      </c>
      <c r="H298" s="19">
        <v>6848</v>
      </c>
      <c r="I298" s="19">
        <v>7139</v>
      </c>
      <c r="J298" s="19">
        <v>1394</v>
      </c>
      <c r="K298" s="19">
        <v>2231</v>
      </c>
      <c r="L298" s="19">
        <v>0</v>
      </c>
      <c r="M298" s="19">
        <v>0</v>
      </c>
      <c r="N298" s="6">
        <f t="shared" si="4"/>
        <v>1215799</v>
      </c>
    </row>
    <row r="299" spans="1:14" x14ac:dyDescent="0.25">
      <c r="A299" s="9">
        <v>296</v>
      </c>
      <c r="B299" s="21" t="s">
        <v>307</v>
      </c>
      <c r="C299" s="19">
        <v>111804</v>
      </c>
      <c r="D299" s="19">
        <v>50052</v>
      </c>
      <c r="E299" s="19">
        <v>1645</v>
      </c>
      <c r="F299" s="19">
        <v>4248</v>
      </c>
      <c r="G299" s="19">
        <v>869</v>
      </c>
      <c r="H299" s="19">
        <v>729</v>
      </c>
      <c r="I299" s="19">
        <v>605</v>
      </c>
      <c r="J299" s="19">
        <v>273</v>
      </c>
      <c r="K299" s="19">
        <v>168</v>
      </c>
      <c r="L299" s="19">
        <v>7214</v>
      </c>
      <c r="M299" s="19">
        <v>0</v>
      </c>
      <c r="N299" s="6">
        <f t="shared" si="4"/>
        <v>177607</v>
      </c>
    </row>
    <row r="300" spans="1:14" x14ac:dyDescent="0.25">
      <c r="A300" s="9">
        <v>297</v>
      </c>
      <c r="B300" s="21" t="s">
        <v>308</v>
      </c>
      <c r="C300" s="19">
        <v>234168</v>
      </c>
      <c r="D300" s="19">
        <v>78489</v>
      </c>
      <c r="E300" s="19">
        <v>3110</v>
      </c>
      <c r="F300" s="19">
        <v>6275</v>
      </c>
      <c r="G300" s="19">
        <v>2445</v>
      </c>
      <c r="H300" s="19">
        <v>1865</v>
      </c>
      <c r="I300" s="19">
        <v>1932</v>
      </c>
      <c r="J300" s="19">
        <v>425</v>
      </c>
      <c r="K300" s="19">
        <v>596</v>
      </c>
      <c r="L300" s="19">
        <v>0</v>
      </c>
      <c r="M300" s="19">
        <v>0</v>
      </c>
      <c r="N300" s="6">
        <f t="shared" si="4"/>
        <v>329305</v>
      </c>
    </row>
    <row r="301" spans="1:14" x14ac:dyDescent="0.25">
      <c r="A301" s="9">
        <v>298</v>
      </c>
      <c r="B301" s="21" t="s">
        <v>309</v>
      </c>
      <c r="C301" s="19">
        <v>1046222</v>
      </c>
      <c r="D301" s="19">
        <v>223096</v>
      </c>
      <c r="E301" s="19">
        <v>12065</v>
      </c>
      <c r="F301" s="19">
        <v>20501</v>
      </c>
      <c r="G301" s="19">
        <v>12312</v>
      </c>
      <c r="H301" s="19">
        <v>8930</v>
      </c>
      <c r="I301" s="19">
        <v>9879</v>
      </c>
      <c r="J301" s="19">
        <v>1459</v>
      </c>
      <c r="K301" s="19">
        <v>3140</v>
      </c>
      <c r="L301" s="19">
        <v>0</v>
      </c>
      <c r="M301" s="19">
        <v>0</v>
      </c>
      <c r="N301" s="6">
        <f t="shared" si="4"/>
        <v>1337604</v>
      </c>
    </row>
    <row r="302" spans="1:14" x14ac:dyDescent="0.25">
      <c r="A302" s="9">
        <v>299</v>
      </c>
      <c r="B302" s="21" t="s">
        <v>310</v>
      </c>
      <c r="C302" s="19">
        <v>308932</v>
      </c>
      <c r="D302" s="19">
        <v>48828</v>
      </c>
      <c r="E302" s="19">
        <v>3774</v>
      </c>
      <c r="F302" s="19">
        <v>4759</v>
      </c>
      <c r="G302" s="19">
        <v>1020</v>
      </c>
      <c r="H302" s="19">
        <v>2967</v>
      </c>
      <c r="I302" s="19">
        <v>2333</v>
      </c>
      <c r="J302" s="19">
        <v>344</v>
      </c>
      <c r="K302" s="19">
        <v>1145</v>
      </c>
      <c r="L302" s="19">
        <v>9552</v>
      </c>
      <c r="M302" s="19">
        <v>0</v>
      </c>
      <c r="N302" s="6">
        <f t="shared" si="4"/>
        <v>383654</v>
      </c>
    </row>
    <row r="303" spans="1:14" x14ac:dyDescent="0.25">
      <c r="A303" s="9">
        <v>300</v>
      </c>
      <c r="B303" s="21" t="s">
        <v>311</v>
      </c>
      <c r="C303" s="19">
        <v>422754</v>
      </c>
      <c r="D303" s="19">
        <v>95966</v>
      </c>
      <c r="E303" s="19">
        <v>5141</v>
      </c>
      <c r="F303" s="19">
        <v>10386</v>
      </c>
      <c r="G303" s="19">
        <v>5958</v>
      </c>
      <c r="H303" s="19">
        <v>3337</v>
      </c>
      <c r="I303" s="19">
        <v>4037</v>
      </c>
      <c r="J303" s="19">
        <v>699</v>
      </c>
      <c r="K303" s="19">
        <v>1075</v>
      </c>
      <c r="L303" s="19">
        <v>24355</v>
      </c>
      <c r="M303" s="19">
        <v>0</v>
      </c>
      <c r="N303" s="6">
        <f t="shared" si="4"/>
        <v>573708</v>
      </c>
    </row>
    <row r="304" spans="1:14" x14ac:dyDescent="0.25">
      <c r="A304" s="9">
        <v>301</v>
      </c>
      <c r="B304" s="21" t="s">
        <v>312</v>
      </c>
      <c r="C304" s="19">
        <v>279264</v>
      </c>
      <c r="D304" s="19">
        <v>128731</v>
      </c>
      <c r="E304" s="19">
        <v>4058</v>
      </c>
      <c r="F304" s="19">
        <v>10920</v>
      </c>
      <c r="G304" s="19">
        <v>1441</v>
      </c>
      <c r="H304" s="19">
        <v>1742</v>
      </c>
      <c r="I304" s="19">
        <v>1160</v>
      </c>
      <c r="J304" s="19">
        <v>703</v>
      </c>
      <c r="K304" s="19">
        <v>369</v>
      </c>
      <c r="L304" s="19">
        <v>14555</v>
      </c>
      <c r="M304" s="19">
        <v>0</v>
      </c>
      <c r="N304" s="6">
        <f t="shared" si="4"/>
        <v>442943</v>
      </c>
    </row>
    <row r="305" spans="1:14" x14ac:dyDescent="0.25">
      <c r="A305" s="9">
        <v>302</v>
      </c>
      <c r="B305" s="21" t="s">
        <v>313</v>
      </c>
      <c r="C305" s="19">
        <v>340102</v>
      </c>
      <c r="D305" s="19">
        <v>65668</v>
      </c>
      <c r="E305" s="19">
        <v>4292</v>
      </c>
      <c r="F305" s="19">
        <v>10313</v>
      </c>
      <c r="G305" s="19">
        <v>4063</v>
      </c>
      <c r="H305" s="19">
        <v>2399</v>
      </c>
      <c r="I305" s="19">
        <v>2650</v>
      </c>
      <c r="J305" s="19">
        <v>624</v>
      </c>
      <c r="K305" s="19">
        <v>665</v>
      </c>
      <c r="L305" s="19">
        <v>0</v>
      </c>
      <c r="M305" s="19">
        <v>0</v>
      </c>
      <c r="N305" s="6">
        <f t="shared" si="4"/>
        <v>430776</v>
      </c>
    </row>
    <row r="306" spans="1:14" x14ac:dyDescent="0.25">
      <c r="A306" s="9">
        <v>303</v>
      </c>
      <c r="B306" s="21" t="s">
        <v>314</v>
      </c>
      <c r="C306" s="19">
        <v>109320</v>
      </c>
      <c r="D306" s="19">
        <v>34138</v>
      </c>
      <c r="E306" s="19">
        <v>1594</v>
      </c>
      <c r="F306" s="19">
        <v>4166</v>
      </c>
      <c r="G306" s="19">
        <v>978</v>
      </c>
      <c r="H306" s="19">
        <v>704</v>
      </c>
      <c r="I306" s="19">
        <v>632</v>
      </c>
      <c r="J306" s="19">
        <v>267</v>
      </c>
      <c r="K306" s="19">
        <v>160</v>
      </c>
      <c r="L306" s="19">
        <v>0</v>
      </c>
      <c r="M306" s="19">
        <v>0</v>
      </c>
      <c r="N306" s="6">
        <f t="shared" si="4"/>
        <v>151959</v>
      </c>
    </row>
    <row r="307" spans="1:14" x14ac:dyDescent="0.25">
      <c r="A307" s="9">
        <v>304</v>
      </c>
      <c r="B307" s="21" t="s">
        <v>315</v>
      </c>
      <c r="C307" s="19">
        <v>111922</v>
      </c>
      <c r="D307" s="19">
        <v>43436</v>
      </c>
      <c r="E307" s="19">
        <v>1707</v>
      </c>
      <c r="F307" s="19">
        <v>4442</v>
      </c>
      <c r="G307" s="19">
        <v>645</v>
      </c>
      <c r="H307" s="19">
        <v>722</v>
      </c>
      <c r="I307" s="19">
        <v>513</v>
      </c>
      <c r="J307" s="19">
        <v>279</v>
      </c>
      <c r="K307" s="19">
        <v>161</v>
      </c>
      <c r="L307" s="19">
        <v>0</v>
      </c>
      <c r="M307" s="19">
        <v>0</v>
      </c>
      <c r="N307" s="6">
        <f t="shared" si="4"/>
        <v>163827</v>
      </c>
    </row>
    <row r="308" spans="1:14" x14ac:dyDescent="0.25">
      <c r="A308" s="9">
        <v>305</v>
      </c>
      <c r="B308" s="21" t="s">
        <v>316</v>
      </c>
      <c r="C308" s="19">
        <v>371332</v>
      </c>
      <c r="D308" s="19">
        <v>122628</v>
      </c>
      <c r="E308" s="19">
        <v>4236</v>
      </c>
      <c r="F308" s="19">
        <v>7179</v>
      </c>
      <c r="G308" s="19">
        <v>3965</v>
      </c>
      <c r="H308" s="19">
        <v>3175</v>
      </c>
      <c r="I308" s="19">
        <v>3358</v>
      </c>
      <c r="J308" s="19">
        <v>456</v>
      </c>
      <c r="K308" s="19">
        <v>1122</v>
      </c>
      <c r="L308" s="19">
        <v>0</v>
      </c>
      <c r="M308" s="19">
        <v>0</v>
      </c>
      <c r="N308" s="6">
        <f t="shared" si="4"/>
        <v>517451</v>
      </c>
    </row>
    <row r="309" spans="1:14" x14ac:dyDescent="0.25">
      <c r="A309" s="9">
        <v>306</v>
      </c>
      <c r="B309" s="21" t="s">
        <v>317</v>
      </c>
      <c r="C309" s="19">
        <v>308662</v>
      </c>
      <c r="D309" s="19">
        <v>91264</v>
      </c>
      <c r="E309" s="19">
        <v>4107</v>
      </c>
      <c r="F309" s="19">
        <v>9157</v>
      </c>
      <c r="G309" s="19">
        <v>4145</v>
      </c>
      <c r="H309" s="19">
        <v>2301</v>
      </c>
      <c r="I309" s="19">
        <v>2703</v>
      </c>
      <c r="J309" s="19">
        <v>594</v>
      </c>
      <c r="K309" s="19">
        <v>678</v>
      </c>
      <c r="L309" s="19">
        <v>67289</v>
      </c>
      <c r="M309" s="19">
        <v>0</v>
      </c>
      <c r="N309" s="6">
        <f t="shared" si="4"/>
        <v>490900</v>
      </c>
    </row>
    <row r="310" spans="1:14" x14ac:dyDescent="0.25">
      <c r="A310" s="9">
        <v>307</v>
      </c>
      <c r="B310" s="21" t="s">
        <v>318</v>
      </c>
      <c r="C310" s="19">
        <v>647964</v>
      </c>
      <c r="D310" s="19">
        <v>64485</v>
      </c>
      <c r="E310" s="19">
        <v>7909</v>
      </c>
      <c r="F310" s="19">
        <v>14636</v>
      </c>
      <c r="G310" s="19">
        <v>8787</v>
      </c>
      <c r="H310" s="19">
        <v>5365</v>
      </c>
      <c r="I310" s="19">
        <v>6335</v>
      </c>
      <c r="J310" s="19">
        <v>994</v>
      </c>
      <c r="K310" s="19">
        <v>1816</v>
      </c>
      <c r="L310" s="19">
        <v>0</v>
      </c>
      <c r="M310" s="19">
        <v>0</v>
      </c>
      <c r="N310" s="6">
        <f t="shared" si="4"/>
        <v>758291</v>
      </c>
    </row>
    <row r="311" spans="1:14" x14ac:dyDescent="0.25">
      <c r="A311" s="9">
        <v>308</v>
      </c>
      <c r="B311" s="21" t="s">
        <v>319</v>
      </c>
      <c r="C311" s="19">
        <v>317386</v>
      </c>
      <c r="D311" s="19">
        <v>150205</v>
      </c>
      <c r="E311" s="19">
        <v>3719</v>
      </c>
      <c r="F311" s="19">
        <v>7523</v>
      </c>
      <c r="G311" s="19">
        <v>2983</v>
      </c>
      <c r="H311" s="19">
        <v>2503</v>
      </c>
      <c r="I311" s="19">
        <v>2486</v>
      </c>
      <c r="J311" s="19">
        <v>461</v>
      </c>
      <c r="K311" s="19">
        <v>812</v>
      </c>
      <c r="L311" s="19">
        <v>64761</v>
      </c>
      <c r="M311" s="19">
        <v>0</v>
      </c>
      <c r="N311" s="6">
        <f t="shared" si="4"/>
        <v>552839</v>
      </c>
    </row>
    <row r="312" spans="1:14" x14ac:dyDescent="0.25">
      <c r="A312" s="9">
        <v>309</v>
      </c>
      <c r="B312" s="21" t="s">
        <v>320</v>
      </c>
      <c r="C312" s="19">
        <v>711892</v>
      </c>
      <c r="D312" s="19">
        <v>162580</v>
      </c>
      <c r="E312" s="19">
        <v>9111</v>
      </c>
      <c r="F312" s="19">
        <v>19549</v>
      </c>
      <c r="G312" s="19">
        <v>9198</v>
      </c>
      <c r="H312" s="19">
        <v>5434</v>
      </c>
      <c r="I312" s="19">
        <v>6285</v>
      </c>
      <c r="J312" s="19">
        <v>1317</v>
      </c>
      <c r="K312" s="19">
        <v>1664</v>
      </c>
      <c r="L312" s="19">
        <v>0</v>
      </c>
      <c r="M312" s="19">
        <v>0</v>
      </c>
      <c r="N312" s="6">
        <f t="shared" si="4"/>
        <v>927030</v>
      </c>
    </row>
    <row r="313" spans="1:14" x14ac:dyDescent="0.25">
      <c r="A313" s="9">
        <v>310</v>
      </c>
      <c r="B313" s="21" t="s">
        <v>321</v>
      </c>
      <c r="C313" s="19">
        <v>777476</v>
      </c>
      <c r="D313" s="19">
        <v>204596</v>
      </c>
      <c r="E313" s="19">
        <v>8388</v>
      </c>
      <c r="F313" s="19">
        <v>9046</v>
      </c>
      <c r="G313" s="19">
        <v>12984</v>
      </c>
      <c r="H313" s="19">
        <v>7534</v>
      </c>
      <c r="I313" s="19">
        <v>9906</v>
      </c>
      <c r="J313" s="19">
        <v>671</v>
      </c>
      <c r="K313" s="19">
        <v>2969</v>
      </c>
      <c r="L313" s="19">
        <v>40617</v>
      </c>
      <c r="M313" s="19">
        <v>0</v>
      </c>
      <c r="N313" s="6">
        <f t="shared" si="4"/>
        <v>1074187</v>
      </c>
    </row>
    <row r="314" spans="1:14" x14ac:dyDescent="0.25">
      <c r="A314" s="9">
        <v>311</v>
      </c>
      <c r="B314" s="21" t="s">
        <v>322</v>
      </c>
      <c r="C314" s="19">
        <v>117856</v>
      </c>
      <c r="D314" s="19">
        <v>53249</v>
      </c>
      <c r="E314" s="19">
        <v>1824</v>
      </c>
      <c r="F314" s="19">
        <v>5096</v>
      </c>
      <c r="G314" s="19">
        <v>430</v>
      </c>
      <c r="H314" s="19">
        <v>695</v>
      </c>
      <c r="I314" s="19">
        <v>373</v>
      </c>
      <c r="J314" s="19">
        <v>315</v>
      </c>
      <c r="K314" s="19">
        <v>124</v>
      </c>
      <c r="L314" s="19">
        <v>0</v>
      </c>
      <c r="M314" s="19">
        <v>0</v>
      </c>
      <c r="N314" s="6">
        <f t="shared" si="4"/>
        <v>179962</v>
      </c>
    </row>
    <row r="315" spans="1:14" x14ac:dyDescent="0.25">
      <c r="A315" s="9">
        <v>312</v>
      </c>
      <c r="B315" s="21" t="s">
        <v>323</v>
      </c>
      <c r="C315" s="19">
        <v>696048</v>
      </c>
      <c r="D315" s="19">
        <v>88649</v>
      </c>
      <c r="E315" s="19">
        <v>8595</v>
      </c>
      <c r="F315" s="19">
        <v>17402</v>
      </c>
      <c r="G315" s="19">
        <v>10005</v>
      </c>
      <c r="H315" s="19">
        <v>5497</v>
      </c>
      <c r="I315" s="19">
        <v>6760</v>
      </c>
      <c r="J315" s="19">
        <v>1162</v>
      </c>
      <c r="K315" s="19">
        <v>1766</v>
      </c>
      <c r="L315" s="19">
        <v>37379</v>
      </c>
      <c r="M315" s="19">
        <v>0</v>
      </c>
      <c r="N315" s="6">
        <f t="shared" si="4"/>
        <v>873263</v>
      </c>
    </row>
    <row r="316" spans="1:14" x14ac:dyDescent="0.25">
      <c r="A316" s="9">
        <v>313</v>
      </c>
      <c r="B316" s="21" t="s">
        <v>324</v>
      </c>
      <c r="C316" s="19">
        <v>124576</v>
      </c>
      <c r="D316" s="19">
        <v>52701</v>
      </c>
      <c r="E316" s="19">
        <v>2006</v>
      </c>
      <c r="F316" s="19">
        <v>5627</v>
      </c>
      <c r="G316" s="19">
        <v>655</v>
      </c>
      <c r="H316" s="19">
        <v>723</v>
      </c>
      <c r="I316" s="19">
        <v>448</v>
      </c>
      <c r="J316" s="19">
        <v>351</v>
      </c>
      <c r="K316" s="19">
        <v>121</v>
      </c>
      <c r="L316" s="19">
        <v>2334</v>
      </c>
      <c r="M316" s="19">
        <v>0</v>
      </c>
      <c r="N316" s="6">
        <f t="shared" si="4"/>
        <v>189542</v>
      </c>
    </row>
    <row r="317" spans="1:14" x14ac:dyDescent="0.25">
      <c r="A317" s="9">
        <v>314</v>
      </c>
      <c r="B317" s="21" t="s">
        <v>325</v>
      </c>
      <c r="C317" s="19">
        <v>190912</v>
      </c>
      <c r="D317" s="19">
        <v>64197</v>
      </c>
      <c r="E317" s="19">
        <v>2413</v>
      </c>
      <c r="F317" s="19">
        <v>5600</v>
      </c>
      <c r="G317" s="19">
        <v>1594</v>
      </c>
      <c r="H317" s="19">
        <v>1374</v>
      </c>
      <c r="I317" s="19">
        <v>1249</v>
      </c>
      <c r="J317" s="19">
        <v>405</v>
      </c>
      <c r="K317" s="19">
        <v>390</v>
      </c>
      <c r="L317" s="19">
        <v>11434</v>
      </c>
      <c r="M317" s="19">
        <v>0</v>
      </c>
      <c r="N317" s="6">
        <f t="shared" si="4"/>
        <v>279568</v>
      </c>
    </row>
    <row r="318" spans="1:14" x14ac:dyDescent="0.25">
      <c r="A318" s="9">
        <v>315</v>
      </c>
      <c r="B318" s="21" t="s">
        <v>326</v>
      </c>
      <c r="C318" s="19">
        <v>184962</v>
      </c>
      <c r="D318" s="19">
        <v>77690</v>
      </c>
      <c r="E318" s="19">
        <v>2622</v>
      </c>
      <c r="F318" s="19">
        <v>6617</v>
      </c>
      <c r="G318" s="19">
        <v>1686</v>
      </c>
      <c r="H318" s="19">
        <v>1241</v>
      </c>
      <c r="I318" s="19">
        <v>1154</v>
      </c>
      <c r="J318" s="19">
        <v>420</v>
      </c>
      <c r="K318" s="19">
        <v>306</v>
      </c>
      <c r="L318" s="19">
        <v>0</v>
      </c>
      <c r="M318" s="19">
        <v>0</v>
      </c>
      <c r="N318" s="6">
        <f t="shared" si="4"/>
        <v>276698</v>
      </c>
    </row>
    <row r="319" spans="1:14" x14ac:dyDescent="0.25">
      <c r="A319" s="9">
        <v>316</v>
      </c>
      <c r="B319" s="21" t="s">
        <v>327</v>
      </c>
      <c r="C319" s="19">
        <v>131768</v>
      </c>
      <c r="D319" s="19">
        <v>61893</v>
      </c>
      <c r="E319" s="19">
        <v>2123</v>
      </c>
      <c r="F319" s="19">
        <v>5773</v>
      </c>
      <c r="G319" s="19">
        <v>669</v>
      </c>
      <c r="H319" s="19">
        <v>788</v>
      </c>
      <c r="I319" s="19">
        <v>484</v>
      </c>
      <c r="J319" s="19">
        <v>442</v>
      </c>
      <c r="K319" s="19">
        <v>140</v>
      </c>
      <c r="L319" s="19">
        <v>3791</v>
      </c>
      <c r="M319" s="19">
        <v>0</v>
      </c>
      <c r="N319" s="6">
        <f t="shared" si="4"/>
        <v>207871</v>
      </c>
    </row>
    <row r="320" spans="1:14" x14ac:dyDescent="0.25">
      <c r="A320" s="9">
        <v>317</v>
      </c>
      <c r="B320" s="21" t="s">
        <v>328</v>
      </c>
      <c r="C320" s="19">
        <v>169070</v>
      </c>
      <c r="D320" s="19">
        <v>64078</v>
      </c>
      <c r="E320" s="19">
        <v>2354</v>
      </c>
      <c r="F320" s="19">
        <v>5730</v>
      </c>
      <c r="G320" s="19">
        <v>1133</v>
      </c>
      <c r="H320" s="19">
        <v>1171</v>
      </c>
      <c r="I320" s="19">
        <v>942</v>
      </c>
      <c r="J320" s="19">
        <v>379</v>
      </c>
      <c r="K320" s="19">
        <v>307</v>
      </c>
      <c r="L320" s="19">
        <v>12132</v>
      </c>
      <c r="M320" s="19">
        <v>0</v>
      </c>
      <c r="N320" s="6">
        <f t="shared" si="4"/>
        <v>257296</v>
      </c>
    </row>
    <row r="321" spans="1:14" x14ac:dyDescent="0.25">
      <c r="A321" s="9">
        <v>318</v>
      </c>
      <c r="B321" s="21" t="s">
        <v>329</v>
      </c>
      <c r="C321" s="19">
        <v>7556514</v>
      </c>
      <c r="D321" s="19">
        <v>975651</v>
      </c>
      <c r="E321" s="19">
        <v>78233</v>
      </c>
      <c r="F321" s="19">
        <v>73466</v>
      </c>
      <c r="G321" s="19">
        <v>45353</v>
      </c>
      <c r="H321" s="19">
        <v>74305</v>
      </c>
      <c r="I321" s="19">
        <v>67012</v>
      </c>
      <c r="J321" s="19">
        <v>6623</v>
      </c>
      <c r="K321" s="19">
        <v>29497</v>
      </c>
      <c r="L321" s="19">
        <v>0</v>
      </c>
      <c r="M321" s="19">
        <v>0</v>
      </c>
      <c r="N321" s="6">
        <f t="shared" si="4"/>
        <v>8906654</v>
      </c>
    </row>
    <row r="322" spans="1:14" x14ac:dyDescent="0.25">
      <c r="A322" s="9">
        <v>319</v>
      </c>
      <c r="B322" s="21" t="s">
        <v>330</v>
      </c>
      <c r="C322" s="19">
        <v>90576</v>
      </c>
      <c r="D322" s="19">
        <v>24797</v>
      </c>
      <c r="E322" s="19">
        <v>1304</v>
      </c>
      <c r="F322" s="19">
        <v>3299</v>
      </c>
      <c r="G322" s="19">
        <v>874</v>
      </c>
      <c r="H322" s="19">
        <v>605</v>
      </c>
      <c r="I322" s="19">
        <v>574</v>
      </c>
      <c r="J322" s="19">
        <v>212</v>
      </c>
      <c r="K322" s="19">
        <v>147</v>
      </c>
      <c r="L322" s="19">
        <v>0</v>
      </c>
      <c r="M322" s="19">
        <v>0</v>
      </c>
      <c r="N322" s="6">
        <f t="shared" si="4"/>
        <v>122388</v>
      </c>
    </row>
    <row r="323" spans="1:14" x14ac:dyDescent="0.25">
      <c r="A323" s="9">
        <v>320</v>
      </c>
      <c r="B323" s="21" t="s">
        <v>331</v>
      </c>
      <c r="C323" s="19">
        <v>83044</v>
      </c>
      <c r="D323" s="19">
        <v>26878</v>
      </c>
      <c r="E323" s="19">
        <v>1258</v>
      </c>
      <c r="F323" s="19">
        <v>3296</v>
      </c>
      <c r="G323" s="19">
        <v>639</v>
      </c>
      <c r="H323" s="19">
        <v>531</v>
      </c>
      <c r="I323" s="19">
        <v>434</v>
      </c>
      <c r="J323" s="19">
        <v>207</v>
      </c>
      <c r="K323" s="19">
        <v>117</v>
      </c>
      <c r="L323" s="19">
        <v>0</v>
      </c>
      <c r="M323" s="19">
        <v>0</v>
      </c>
      <c r="N323" s="6">
        <f t="shared" si="4"/>
        <v>116404</v>
      </c>
    </row>
    <row r="324" spans="1:14" x14ac:dyDescent="0.25">
      <c r="A324" s="9">
        <v>321</v>
      </c>
      <c r="B324" s="21" t="s">
        <v>332</v>
      </c>
      <c r="C324" s="19">
        <v>112846</v>
      </c>
      <c r="D324" s="19">
        <v>38057</v>
      </c>
      <c r="E324" s="19">
        <v>1669</v>
      </c>
      <c r="F324" s="19">
        <v>4453</v>
      </c>
      <c r="G324" s="19">
        <v>679</v>
      </c>
      <c r="H324" s="19">
        <v>710</v>
      </c>
      <c r="I324" s="19">
        <v>509</v>
      </c>
      <c r="J324" s="19">
        <v>285</v>
      </c>
      <c r="K324" s="19">
        <v>152</v>
      </c>
      <c r="L324" s="19">
        <v>0</v>
      </c>
      <c r="M324" s="19">
        <v>0</v>
      </c>
      <c r="N324" s="6">
        <f t="shared" si="4"/>
        <v>159360</v>
      </c>
    </row>
    <row r="325" spans="1:14" x14ac:dyDescent="0.25">
      <c r="A325" s="9">
        <v>322</v>
      </c>
      <c r="B325" s="21" t="s">
        <v>333</v>
      </c>
      <c r="C325" s="19">
        <v>127076</v>
      </c>
      <c r="D325" s="19">
        <v>56086</v>
      </c>
      <c r="E325" s="19">
        <v>2053</v>
      </c>
      <c r="F325" s="19">
        <v>5808</v>
      </c>
      <c r="G325" s="19">
        <v>698</v>
      </c>
      <c r="H325" s="19">
        <v>728</v>
      </c>
      <c r="I325" s="19">
        <v>459</v>
      </c>
      <c r="J325" s="19">
        <v>362</v>
      </c>
      <c r="K325" s="19">
        <v>116</v>
      </c>
      <c r="L325" s="19">
        <v>0</v>
      </c>
      <c r="M325" s="19">
        <v>0</v>
      </c>
      <c r="N325" s="6">
        <f t="shared" ref="N325:N388" si="5">SUM(C325:M325)</f>
        <v>193386</v>
      </c>
    </row>
    <row r="326" spans="1:14" x14ac:dyDescent="0.25">
      <c r="A326" s="9">
        <v>323</v>
      </c>
      <c r="B326" s="21" t="s">
        <v>334</v>
      </c>
      <c r="C326" s="19">
        <v>219226</v>
      </c>
      <c r="D326" s="19">
        <v>44937</v>
      </c>
      <c r="E326" s="19">
        <v>2887</v>
      </c>
      <c r="F326" s="19">
        <v>6518</v>
      </c>
      <c r="G326" s="19">
        <v>2166</v>
      </c>
      <c r="H326" s="19">
        <v>1621</v>
      </c>
      <c r="I326" s="19">
        <v>1609</v>
      </c>
      <c r="J326" s="19">
        <v>407</v>
      </c>
      <c r="K326" s="19">
        <v>474</v>
      </c>
      <c r="L326" s="19">
        <v>0</v>
      </c>
      <c r="M326" s="19">
        <v>0</v>
      </c>
      <c r="N326" s="6">
        <f t="shared" si="5"/>
        <v>279845</v>
      </c>
    </row>
    <row r="327" spans="1:14" x14ac:dyDescent="0.25">
      <c r="A327" s="9">
        <v>324</v>
      </c>
      <c r="B327" s="21" t="s">
        <v>335</v>
      </c>
      <c r="C327" s="19">
        <v>3684860</v>
      </c>
      <c r="D327" s="19">
        <v>607238</v>
      </c>
      <c r="E327" s="19">
        <v>38936</v>
      </c>
      <c r="F327" s="19">
        <v>56313</v>
      </c>
      <c r="G327" s="19">
        <v>43503</v>
      </c>
      <c r="H327" s="19">
        <v>32847</v>
      </c>
      <c r="I327" s="19">
        <v>36701</v>
      </c>
      <c r="J327" s="19">
        <v>4137</v>
      </c>
      <c r="K327" s="19">
        <v>12105</v>
      </c>
      <c r="L327" s="19">
        <v>817240</v>
      </c>
      <c r="M327" s="19">
        <v>0</v>
      </c>
      <c r="N327" s="6">
        <f t="shared" si="5"/>
        <v>5333880</v>
      </c>
    </row>
    <row r="328" spans="1:14" x14ac:dyDescent="0.25">
      <c r="A328" s="9">
        <v>325</v>
      </c>
      <c r="B328" s="21" t="s">
        <v>336</v>
      </c>
      <c r="C328" s="19">
        <v>706300</v>
      </c>
      <c r="D328" s="19">
        <v>195318</v>
      </c>
      <c r="E328" s="19">
        <v>8453</v>
      </c>
      <c r="F328" s="19">
        <v>17437</v>
      </c>
      <c r="G328" s="19">
        <v>10643</v>
      </c>
      <c r="H328" s="19">
        <v>5508</v>
      </c>
      <c r="I328" s="19">
        <v>6960</v>
      </c>
      <c r="J328" s="19">
        <v>1125</v>
      </c>
      <c r="K328" s="19">
        <v>1756</v>
      </c>
      <c r="L328" s="19">
        <v>0</v>
      </c>
      <c r="M328" s="19">
        <v>0</v>
      </c>
      <c r="N328" s="6">
        <f t="shared" si="5"/>
        <v>953500</v>
      </c>
    </row>
    <row r="329" spans="1:14" x14ac:dyDescent="0.25">
      <c r="A329" s="9">
        <v>326</v>
      </c>
      <c r="B329" s="21" t="s">
        <v>337</v>
      </c>
      <c r="C329" s="19">
        <v>404834</v>
      </c>
      <c r="D329" s="19">
        <v>192220</v>
      </c>
      <c r="E329" s="19">
        <v>5235</v>
      </c>
      <c r="F329" s="19">
        <v>12145</v>
      </c>
      <c r="G329" s="19">
        <v>4512</v>
      </c>
      <c r="H329" s="19">
        <v>2926</v>
      </c>
      <c r="I329" s="19">
        <v>3101</v>
      </c>
      <c r="J329" s="19">
        <v>792</v>
      </c>
      <c r="K329" s="19">
        <v>833</v>
      </c>
      <c r="L329" s="19">
        <v>0</v>
      </c>
      <c r="M329" s="19">
        <v>0</v>
      </c>
      <c r="N329" s="6">
        <f t="shared" si="5"/>
        <v>626598</v>
      </c>
    </row>
    <row r="330" spans="1:14" x14ac:dyDescent="0.25">
      <c r="A330" s="9">
        <v>327</v>
      </c>
      <c r="B330" s="21" t="s">
        <v>338</v>
      </c>
      <c r="C330" s="19">
        <v>1728118</v>
      </c>
      <c r="D330" s="19">
        <v>602084</v>
      </c>
      <c r="E330" s="19">
        <v>22156</v>
      </c>
      <c r="F330" s="19">
        <v>53863</v>
      </c>
      <c r="G330" s="19">
        <v>14002</v>
      </c>
      <c r="H330" s="19">
        <v>12049</v>
      </c>
      <c r="I330" s="19">
        <v>10725</v>
      </c>
      <c r="J330" s="19">
        <v>3408</v>
      </c>
      <c r="K330" s="19">
        <v>3268</v>
      </c>
      <c r="L330" s="19">
        <v>0</v>
      </c>
      <c r="M330" s="19">
        <v>0</v>
      </c>
      <c r="N330" s="6">
        <f t="shared" si="5"/>
        <v>2449673</v>
      </c>
    </row>
    <row r="331" spans="1:14" x14ac:dyDescent="0.25">
      <c r="A331" s="9">
        <v>328</v>
      </c>
      <c r="B331" s="21" t="s">
        <v>339</v>
      </c>
      <c r="C331" s="19">
        <v>130650</v>
      </c>
      <c r="D331" s="19">
        <v>41064</v>
      </c>
      <c r="E331" s="19">
        <v>1919</v>
      </c>
      <c r="F331" s="19">
        <v>4800</v>
      </c>
      <c r="G331" s="19">
        <v>1290</v>
      </c>
      <c r="H331" s="19">
        <v>881</v>
      </c>
      <c r="I331" s="19">
        <v>850</v>
      </c>
      <c r="J331" s="19">
        <v>305</v>
      </c>
      <c r="K331" s="19">
        <v>217</v>
      </c>
      <c r="L331" s="19">
        <v>2648</v>
      </c>
      <c r="M331" s="19">
        <v>0</v>
      </c>
      <c r="N331" s="6">
        <f t="shared" si="5"/>
        <v>184624</v>
      </c>
    </row>
    <row r="332" spans="1:14" x14ac:dyDescent="0.25">
      <c r="A332" s="9">
        <v>329</v>
      </c>
      <c r="B332" s="21" t="s">
        <v>340</v>
      </c>
      <c r="C332" s="19">
        <v>146358</v>
      </c>
      <c r="D332" s="19">
        <v>45011</v>
      </c>
      <c r="E332" s="19">
        <v>2131</v>
      </c>
      <c r="F332" s="19">
        <v>5453</v>
      </c>
      <c r="G332" s="19">
        <v>1036</v>
      </c>
      <c r="H332" s="19">
        <v>965</v>
      </c>
      <c r="I332" s="19">
        <v>774</v>
      </c>
      <c r="J332" s="19">
        <v>346</v>
      </c>
      <c r="K332" s="19">
        <v>229</v>
      </c>
      <c r="L332" s="19">
        <v>0</v>
      </c>
      <c r="M332" s="19">
        <v>0</v>
      </c>
      <c r="N332" s="6">
        <f t="shared" si="5"/>
        <v>202303</v>
      </c>
    </row>
    <row r="333" spans="1:14" x14ac:dyDescent="0.25">
      <c r="A333" s="9">
        <v>330</v>
      </c>
      <c r="B333" s="21" t="s">
        <v>341</v>
      </c>
      <c r="C333" s="19">
        <v>299402</v>
      </c>
      <c r="D333" s="19">
        <v>70679</v>
      </c>
      <c r="E333" s="19">
        <v>3980</v>
      </c>
      <c r="F333" s="19">
        <v>8988</v>
      </c>
      <c r="G333" s="19">
        <v>3871</v>
      </c>
      <c r="H333" s="19">
        <v>2210</v>
      </c>
      <c r="I333" s="19">
        <v>2525</v>
      </c>
      <c r="J333" s="19">
        <v>586</v>
      </c>
      <c r="K333" s="19">
        <v>643</v>
      </c>
      <c r="L333" s="19">
        <v>10697</v>
      </c>
      <c r="M333" s="19">
        <v>0</v>
      </c>
      <c r="N333" s="6">
        <f t="shared" si="5"/>
        <v>403581</v>
      </c>
    </row>
    <row r="334" spans="1:14" x14ac:dyDescent="0.25">
      <c r="A334" s="9">
        <v>331</v>
      </c>
      <c r="B334" s="21" t="s">
        <v>342</v>
      </c>
      <c r="C334" s="19">
        <v>244936</v>
      </c>
      <c r="D334" s="19">
        <v>61868</v>
      </c>
      <c r="E334" s="19">
        <v>2998</v>
      </c>
      <c r="F334" s="19">
        <v>5585</v>
      </c>
      <c r="G334" s="19">
        <v>884</v>
      </c>
      <c r="H334" s="19">
        <v>2026</v>
      </c>
      <c r="I334" s="19">
        <v>1500</v>
      </c>
      <c r="J334" s="19">
        <v>346</v>
      </c>
      <c r="K334" s="19">
        <v>686</v>
      </c>
      <c r="L334" s="19">
        <v>0</v>
      </c>
      <c r="M334" s="19">
        <v>0</v>
      </c>
      <c r="N334" s="6">
        <f t="shared" si="5"/>
        <v>320829</v>
      </c>
    </row>
    <row r="335" spans="1:14" x14ac:dyDescent="0.25">
      <c r="A335" s="9">
        <v>332</v>
      </c>
      <c r="B335" s="21" t="s">
        <v>343</v>
      </c>
      <c r="C335" s="19">
        <v>63306</v>
      </c>
      <c r="D335" s="19">
        <v>26200</v>
      </c>
      <c r="E335" s="19">
        <v>1015</v>
      </c>
      <c r="F335" s="19">
        <v>2842</v>
      </c>
      <c r="G335" s="19">
        <v>339</v>
      </c>
      <c r="H335" s="19">
        <v>368</v>
      </c>
      <c r="I335" s="19">
        <v>230</v>
      </c>
      <c r="J335" s="19">
        <v>179</v>
      </c>
      <c r="K335" s="19">
        <v>62</v>
      </c>
      <c r="L335" s="19">
        <v>4387</v>
      </c>
      <c r="M335" s="19">
        <v>0</v>
      </c>
      <c r="N335" s="6">
        <f t="shared" si="5"/>
        <v>98928</v>
      </c>
    </row>
    <row r="336" spans="1:14" x14ac:dyDescent="0.25">
      <c r="A336" s="9">
        <v>333</v>
      </c>
      <c r="B336" s="21" t="s">
        <v>344</v>
      </c>
      <c r="C336" s="19">
        <v>329574</v>
      </c>
      <c r="D336" s="19">
        <v>44777</v>
      </c>
      <c r="E336" s="19">
        <v>3868</v>
      </c>
      <c r="F336" s="19">
        <v>5917</v>
      </c>
      <c r="G336" s="19">
        <v>3000</v>
      </c>
      <c r="H336" s="19">
        <v>2933</v>
      </c>
      <c r="I336" s="19">
        <v>2918</v>
      </c>
      <c r="J336" s="19">
        <v>488</v>
      </c>
      <c r="K336" s="19">
        <v>1067</v>
      </c>
      <c r="L336" s="19">
        <v>0</v>
      </c>
      <c r="M336" s="19">
        <v>0</v>
      </c>
      <c r="N336" s="6">
        <f t="shared" si="5"/>
        <v>394542</v>
      </c>
    </row>
    <row r="337" spans="1:14" x14ac:dyDescent="0.25">
      <c r="A337" s="9">
        <v>334</v>
      </c>
      <c r="B337" s="21" t="s">
        <v>345</v>
      </c>
      <c r="C337" s="19">
        <v>2972626</v>
      </c>
      <c r="D337" s="19">
        <v>574545</v>
      </c>
      <c r="E337" s="19">
        <v>34130</v>
      </c>
      <c r="F337" s="19">
        <v>58043</v>
      </c>
      <c r="G337" s="19">
        <v>45718</v>
      </c>
      <c r="H337" s="19">
        <v>25378</v>
      </c>
      <c r="I337" s="19">
        <v>32055</v>
      </c>
      <c r="J337" s="19">
        <v>3897</v>
      </c>
      <c r="K337" s="19">
        <v>8941</v>
      </c>
      <c r="L337" s="19">
        <v>0</v>
      </c>
      <c r="M337" s="19">
        <v>0</v>
      </c>
      <c r="N337" s="6">
        <f t="shared" si="5"/>
        <v>3755333</v>
      </c>
    </row>
    <row r="338" spans="1:14" x14ac:dyDescent="0.25">
      <c r="A338" s="9">
        <v>335</v>
      </c>
      <c r="B338" s="21" t="s">
        <v>346</v>
      </c>
      <c r="C338" s="19">
        <v>128444</v>
      </c>
      <c r="D338" s="19">
        <v>50524</v>
      </c>
      <c r="E338" s="19">
        <v>2034</v>
      </c>
      <c r="F338" s="19">
        <v>5655</v>
      </c>
      <c r="G338" s="19">
        <v>782</v>
      </c>
      <c r="H338" s="19">
        <v>758</v>
      </c>
      <c r="I338" s="19">
        <v>517</v>
      </c>
      <c r="J338" s="19">
        <v>353</v>
      </c>
      <c r="K338" s="19">
        <v>134</v>
      </c>
      <c r="L338" s="19">
        <v>0</v>
      </c>
      <c r="M338" s="19">
        <v>0</v>
      </c>
      <c r="N338" s="6">
        <f t="shared" si="5"/>
        <v>189201</v>
      </c>
    </row>
    <row r="339" spans="1:14" x14ac:dyDescent="0.25">
      <c r="A339" s="9">
        <v>336</v>
      </c>
      <c r="B339" s="21" t="s">
        <v>347</v>
      </c>
      <c r="C339" s="19">
        <v>241250</v>
      </c>
      <c r="D339" s="19">
        <v>91054</v>
      </c>
      <c r="E339" s="19">
        <v>3304</v>
      </c>
      <c r="F339" s="19">
        <v>8421</v>
      </c>
      <c r="G339" s="19">
        <v>1535</v>
      </c>
      <c r="H339" s="19">
        <v>1604</v>
      </c>
      <c r="I339" s="19">
        <v>1237</v>
      </c>
      <c r="J339" s="19">
        <v>549</v>
      </c>
      <c r="K339" s="19">
        <v>394</v>
      </c>
      <c r="L339" s="19">
        <v>0</v>
      </c>
      <c r="M339" s="19">
        <v>0</v>
      </c>
      <c r="N339" s="6">
        <f t="shared" si="5"/>
        <v>349348</v>
      </c>
    </row>
    <row r="340" spans="1:14" x14ac:dyDescent="0.25">
      <c r="A340" s="9">
        <v>337</v>
      </c>
      <c r="B340" s="21" t="s">
        <v>348</v>
      </c>
      <c r="C340" s="19">
        <v>466702</v>
      </c>
      <c r="D340" s="19">
        <v>101844</v>
      </c>
      <c r="E340" s="19">
        <v>5615</v>
      </c>
      <c r="F340" s="19">
        <v>11823</v>
      </c>
      <c r="G340" s="19">
        <v>4986</v>
      </c>
      <c r="H340" s="19">
        <v>3600</v>
      </c>
      <c r="I340" s="19">
        <v>3800</v>
      </c>
      <c r="J340" s="19">
        <v>744</v>
      </c>
      <c r="K340" s="19">
        <v>1133</v>
      </c>
      <c r="L340" s="19">
        <v>5860</v>
      </c>
      <c r="M340" s="19">
        <v>0</v>
      </c>
      <c r="N340" s="6">
        <f t="shared" si="5"/>
        <v>606107</v>
      </c>
    </row>
    <row r="341" spans="1:14" x14ac:dyDescent="0.25">
      <c r="A341" s="9">
        <v>338</v>
      </c>
      <c r="B341" s="21" t="s">
        <v>349</v>
      </c>
      <c r="C341" s="19">
        <v>876784</v>
      </c>
      <c r="D341" s="19">
        <v>302633</v>
      </c>
      <c r="E341" s="19">
        <v>9513</v>
      </c>
      <c r="F341" s="19">
        <v>14132</v>
      </c>
      <c r="G341" s="19">
        <v>9497</v>
      </c>
      <c r="H341" s="19">
        <v>7808</v>
      </c>
      <c r="I341" s="19">
        <v>8366</v>
      </c>
      <c r="J341" s="19">
        <v>900</v>
      </c>
      <c r="K341" s="19">
        <v>2880</v>
      </c>
      <c r="L341" s="19">
        <v>0</v>
      </c>
      <c r="M341" s="19">
        <v>0</v>
      </c>
      <c r="N341" s="6">
        <f t="shared" si="5"/>
        <v>1232513</v>
      </c>
    </row>
    <row r="342" spans="1:14" x14ac:dyDescent="0.25">
      <c r="A342" s="9">
        <v>339</v>
      </c>
      <c r="B342" s="21" t="s">
        <v>350</v>
      </c>
      <c r="C342" s="19">
        <v>438592</v>
      </c>
      <c r="D342" s="19">
        <v>134553</v>
      </c>
      <c r="E342" s="19">
        <v>3979</v>
      </c>
      <c r="F342" s="19">
        <v>10607</v>
      </c>
      <c r="G342" s="19">
        <v>3973</v>
      </c>
      <c r="H342" s="19">
        <v>2890</v>
      </c>
      <c r="I342" s="19">
        <v>2707</v>
      </c>
      <c r="J342" s="19">
        <v>800</v>
      </c>
      <c r="K342" s="19">
        <v>739</v>
      </c>
      <c r="L342" s="19">
        <v>0</v>
      </c>
      <c r="M342" s="19">
        <v>0</v>
      </c>
      <c r="N342" s="6">
        <f t="shared" si="5"/>
        <v>598840</v>
      </c>
    </row>
    <row r="343" spans="1:14" x14ac:dyDescent="0.25">
      <c r="A343" s="9">
        <v>340</v>
      </c>
      <c r="B343" s="21" t="s">
        <v>351</v>
      </c>
      <c r="C343" s="19">
        <v>161378</v>
      </c>
      <c r="D343" s="19">
        <v>37765</v>
      </c>
      <c r="E343" s="19">
        <v>2342</v>
      </c>
      <c r="F343" s="19">
        <v>5971</v>
      </c>
      <c r="G343" s="19">
        <v>1579</v>
      </c>
      <c r="H343" s="19">
        <v>1068</v>
      </c>
      <c r="I343" s="19">
        <v>1016</v>
      </c>
      <c r="J343" s="19">
        <v>385</v>
      </c>
      <c r="K343" s="19">
        <v>255</v>
      </c>
      <c r="L343" s="19">
        <v>0</v>
      </c>
      <c r="M343" s="19">
        <v>0</v>
      </c>
      <c r="N343" s="6">
        <f t="shared" si="5"/>
        <v>211759</v>
      </c>
    </row>
    <row r="344" spans="1:14" x14ac:dyDescent="0.25">
      <c r="A344" s="9">
        <v>341</v>
      </c>
      <c r="B344" s="21" t="s">
        <v>352</v>
      </c>
      <c r="C344" s="19">
        <v>86926</v>
      </c>
      <c r="D344" s="19">
        <v>35443</v>
      </c>
      <c r="E344" s="19">
        <v>1335</v>
      </c>
      <c r="F344" s="19">
        <v>3876</v>
      </c>
      <c r="G344" s="19">
        <v>218</v>
      </c>
      <c r="H344" s="19">
        <v>479</v>
      </c>
      <c r="I344" s="19">
        <v>195</v>
      </c>
      <c r="J344" s="19">
        <v>293</v>
      </c>
      <c r="K344" s="19">
        <v>67</v>
      </c>
      <c r="L344" s="19">
        <v>0</v>
      </c>
      <c r="M344" s="19">
        <v>0</v>
      </c>
      <c r="N344" s="6">
        <f t="shared" si="5"/>
        <v>128832</v>
      </c>
    </row>
    <row r="345" spans="1:14" x14ac:dyDescent="0.25">
      <c r="A345" s="9">
        <v>342</v>
      </c>
      <c r="B345" s="21" t="s">
        <v>353</v>
      </c>
      <c r="C345" s="19">
        <v>517936</v>
      </c>
      <c r="D345" s="19">
        <v>129347</v>
      </c>
      <c r="E345" s="19">
        <v>5058</v>
      </c>
      <c r="F345" s="19">
        <v>12469</v>
      </c>
      <c r="G345" s="19">
        <v>3759</v>
      </c>
      <c r="H345" s="19">
        <v>3641</v>
      </c>
      <c r="I345" s="19">
        <v>3193</v>
      </c>
      <c r="J345" s="19">
        <v>552</v>
      </c>
      <c r="K345" s="19">
        <v>1070</v>
      </c>
      <c r="L345" s="19">
        <v>5041</v>
      </c>
      <c r="M345" s="19">
        <v>0</v>
      </c>
      <c r="N345" s="6">
        <f t="shared" si="5"/>
        <v>682066</v>
      </c>
    </row>
    <row r="346" spans="1:14" x14ac:dyDescent="0.25">
      <c r="A346" s="9">
        <v>343</v>
      </c>
      <c r="B346" s="21" t="s">
        <v>354</v>
      </c>
      <c r="C346" s="19">
        <v>216252</v>
      </c>
      <c r="D346" s="19">
        <v>78353</v>
      </c>
      <c r="E346" s="19">
        <v>2882</v>
      </c>
      <c r="F346" s="19">
        <v>6501</v>
      </c>
      <c r="G346" s="19">
        <v>1816</v>
      </c>
      <c r="H346" s="19">
        <v>1596</v>
      </c>
      <c r="I346" s="19">
        <v>1457</v>
      </c>
      <c r="J346" s="19">
        <v>432</v>
      </c>
      <c r="K346" s="19">
        <v>464</v>
      </c>
      <c r="L346" s="19">
        <v>0</v>
      </c>
      <c r="M346" s="19">
        <v>0</v>
      </c>
      <c r="N346" s="6">
        <f t="shared" si="5"/>
        <v>309753</v>
      </c>
    </row>
    <row r="347" spans="1:14" x14ac:dyDescent="0.25">
      <c r="A347" s="9">
        <v>344</v>
      </c>
      <c r="B347" s="21" t="s">
        <v>355</v>
      </c>
      <c r="C347" s="19">
        <v>241600</v>
      </c>
      <c r="D347" s="19">
        <v>109437</v>
      </c>
      <c r="E347" s="19">
        <v>3157</v>
      </c>
      <c r="F347" s="19">
        <v>7552</v>
      </c>
      <c r="G347" s="19">
        <v>2524</v>
      </c>
      <c r="H347" s="19">
        <v>1703</v>
      </c>
      <c r="I347" s="19">
        <v>1730</v>
      </c>
      <c r="J347" s="19">
        <v>498</v>
      </c>
      <c r="K347" s="19">
        <v>467</v>
      </c>
      <c r="L347" s="19">
        <v>0</v>
      </c>
      <c r="M347" s="19">
        <v>0</v>
      </c>
      <c r="N347" s="6">
        <f t="shared" si="5"/>
        <v>368668</v>
      </c>
    </row>
    <row r="348" spans="1:14" x14ac:dyDescent="0.25">
      <c r="A348" s="9">
        <v>345</v>
      </c>
      <c r="B348" s="21" t="s">
        <v>356</v>
      </c>
      <c r="C348" s="19">
        <v>292752</v>
      </c>
      <c r="D348" s="19">
        <v>65063</v>
      </c>
      <c r="E348" s="19">
        <v>3808</v>
      </c>
      <c r="F348" s="19">
        <v>8657</v>
      </c>
      <c r="G348" s="19">
        <v>3776</v>
      </c>
      <c r="H348" s="19">
        <v>2150</v>
      </c>
      <c r="I348" s="19">
        <v>2459</v>
      </c>
      <c r="J348" s="19">
        <v>552</v>
      </c>
      <c r="K348" s="19">
        <v>626</v>
      </c>
      <c r="L348" s="19">
        <v>0</v>
      </c>
      <c r="M348" s="19">
        <v>0</v>
      </c>
      <c r="N348" s="6">
        <f t="shared" si="5"/>
        <v>379843</v>
      </c>
    </row>
    <row r="349" spans="1:14" x14ac:dyDescent="0.25">
      <c r="A349" s="9">
        <v>346</v>
      </c>
      <c r="B349" s="21" t="s">
        <v>357</v>
      </c>
      <c r="C349" s="19">
        <v>197210</v>
      </c>
      <c r="D349" s="19">
        <v>52917</v>
      </c>
      <c r="E349" s="19">
        <v>2431</v>
      </c>
      <c r="F349" s="19">
        <v>5845</v>
      </c>
      <c r="G349" s="19">
        <v>1393</v>
      </c>
      <c r="H349" s="19">
        <v>1390</v>
      </c>
      <c r="I349" s="19">
        <v>1174</v>
      </c>
      <c r="J349" s="19">
        <v>362</v>
      </c>
      <c r="K349" s="19">
        <v>387</v>
      </c>
      <c r="L349" s="19">
        <v>0</v>
      </c>
      <c r="M349" s="19">
        <v>0</v>
      </c>
      <c r="N349" s="6">
        <f t="shared" si="5"/>
        <v>263109</v>
      </c>
    </row>
    <row r="350" spans="1:14" x14ac:dyDescent="0.25">
      <c r="A350" s="9">
        <v>347</v>
      </c>
      <c r="B350" s="21" t="s">
        <v>358</v>
      </c>
      <c r="C350" s="19">
        <v>271874</v>
      </c>
      <c r="D350" s="19">
        <v>54170</v>
      </c>
      <c r="E350" s="19">
        <v>3603</v>
      </c>
      <c r="F350" s="19">
        <v>7937</v>
      </c>
      <c r="G350" s="19">
        <v>3802</v>
      </c>
      <c r="H350" s="19">
        <v>2043</v>
      </c>
      <c r="I350" s="19">
        <v>2436</v>
      </c>
      <c r="J350" s="19">
        <v>518</v>
      </c>
      <c r="K350" s="19">
        <v>609</v>
      </c>
      <c r="L350" s="19">
        <v>5950</v>
      </c>
      <c r="M350" s="19">
        <v>0</v>
      </c>
      <c r="N350" s="6">
        <f t="shared" si="5"/>
        <v>352942</v>
      </c>
    </row>
    <row r="351" spans="1:14" x14ac:dyDescent="0.25">
      <c r="A351" s="9">
        <v>348</v>
      </c>
      <c r="B351" s="21" t="s">
        <v>359</v>
      </c>
      <c r="C351" s="19">
        <v>643378</v>
      </c>
      <c r="D351" s="19">
        <v>227178</v>
      </c>
      <c r="E351" s="19">
        <v>8201</v>
      </c>
      <c r="F351" s="19">
        <v>18107</v>
      </c>
      <c r="G351" s="19">
        <v>7360</v>
      </c>
      <c r="H351" s="19">
        <v>4825</v>
      </c>
      <c r="I351" s="19">
        <v>5196</v>
      </c>
      <c r="J351" s="19">
        <v>1148</v>
      </c>
      <c r="K351" s="19">
        <v>1450</v>
      </c>
      <c r="L351" s="19">
        <v>0</v>
      </c>
      <c r="M351" s="19">
        <v>0</v>
      </c>
      <c r="N351" s="6">
        <f t="shared" si="5"/>
        <v>916843</v>
      </c>
    </row>
    <row r="352" spans="1:14" x14ac:dyDescent="0.25">
      <c r="A352" s="9">
        <v>349</v>
      </c>
      <c r="B352" s="21" t="s">
        <v>360</v>
      </c>
      <c r="C352" s="19">
        <v>171144</v>
      </c>
      <c r="D352" s="19">
        <v>43565</v>
      </c>
      <c r="E352" s="19">
        <v>2398</v>
      </c>
      <c r="F352" s="19">
        <v>5769</v>
      </c>
      <c r="G352" s="19">
        <v>1975</v>
      </c>
      <c r="H352" s="19">
        <v>1200</v>
      </c>
      <c r="I352" s="19">
        <v>1273</v>
      </c>
      <c r="J352" s="19">
        <v>369</v>
      </c>
      <c r="K352" s="19">
        <v>320</v>
      </c>
      <c r="L352" s="19">
        <v>0</v>
      </c>
      <c r="M352" s="19">
        <v>0</v>
      </c>
      <c r="N352" s="6">
        <f t="shared" si="5"/>
        <v>228013</v>
      </c>
    </row>
    <row r="353" spans="1:14" x14ac:dyDescent="0.25">
      <c r="A353" s="9">
        <v>350</v>
      </c>
      <c r="B353" s="21" t="s">
        <v>361</v>
      </c>
      <c r="C353" s="19">
        <v>1604956</v>
      </c>
      <c r="D353" s="19">
        <v>405567</v>
      </c>
      <c r="E353" s="19">
        <v>18082</v>
      </c>
      <c r="F353" s="19">
        <v>31650</v>
      </c>
      <c r="G353" s="19">
        <v>15661</v>
      </c>
      <c r="H353" s="19">
        <v>13461</v>
      </c>
      <c r="I353" s="19">
        <v>13587</v>
      </c>
      <c r="J353" s="19">
        <v>2368</v>
      </c>
      <c r="K353" s="19">
        <v>4669</v>
      </c>
      <c r="L353" s="19">
        <v>1178334</v>
      </c>
      <c r="M353" s="19">
        <v>0</v>
      </c>
      <c r="N353" s="6">
        <f t="shared" si="5"/>
        <v>3288335</v>
      </c>
    </row>
    <row r="354" spans="1:14" x14ac:dyDescent="0.25">
      <c r="A354" s="9">
        <v>351</v>
      </c>
      <c r="B354" s="21" t="s">
        <v>362</v>
      </c>
      <c r="C354" s="19">
        <v>242740</v>
      </c>
      <c r="D354" s="19">
        <v>73157</v>
      </c>
      <c r="E354" s="19">
        <v>3257</v>
      </c>
      <c r="F354" s="19">
        <v>7069</v>
      </c>
      <c r="G354" s="19">
        <v>2525</v>
      </c>
      <c r="H354" s="19">
        <v>1846</v>
      </c>
      <c r="I354" s="19">
        <v>1883</v>
      </c>
      <c r="J354" s="19">
        <v>458</v>
      </c>
      <c r="K354" s="19">
        <v>557</v>
      </c>
      <c r="L354" s="19">
        <v>0</v>
      </c>
      <c r="M354" s="19">
        <v>0</v>
      </c>
      <c r="N354" s="6">
        <f t="shared" si="5"/>
        <v>333492</v>
      </c>
    </row>
    <row r="355" spans="1:14" x14ac:dyDescent="0.25">
      <c r="A355" s="9">
        <v>352</v>
      </c>
      <c r="B355" s="21" t="s">
        <v>363</v>
      </c>
      <c r="C355" s="19">
        <v>298138</v>
      </c>
      <c r="D355" s="19">
        <v>59358</v>
      </c>
      <c r="E355" s="19">
        <v>3886</v>
      </c>
      <c r="F355" s="19">
        <v>8129</v>
      </c>
      <c r="G355" s="19">
        <v>4369</v>
      </c>
      <c r="H355" s="19">
        <v>2318</v>
      </c>
      <c r="I355" s="19">
        <v>2876</v>
      </c>
      <c r="J355" s="19">
        <v>537</v>
      </c>
      <c r="K355" s="19">
        <v>724</v>
      </c>
      <c r="L355" s="19">
        <v>24283</v>
      </c>
      <c r="M355" s="19">
        <v>0</v>
      </c>
      <c r="N355" s="6">
        <f t="shared" si="5"/>
        <v>404618</v>
      </c>
    </row>
    <row r="356" spans="1:14" x14ac:dyDescent="0.25">
      <c r="A356" s="9">
        <v>353</v>
      </c>
      <c r="B356" s="21" t="s">
        <v>364</v>
      </c>
      <c r="C356" s="19">
        <v>200914</v>
      </c>
      <c r="D356" s="19">
        <v>126501</v>
      </c>
      <c r="E356" s="19">
        <v>2709</v>
      </c>
      <c r="F356" s="19">
        <v>6248</v>
      </c>
      <c r="G356" s="19">
        <v>2174</v>
      </c>
      <c r="H356" s="19">
        <v>1459</v>
      </c>
      <c r="I356" s="19">
        <v>1506</v>
      </c>
      <c r="J356" s="19">
        <v>407</v>
      </c>
      <c r="K356" s="19">
        <v>414</v>
      </c>
      <c r="L356" s="19">
        <v>0</v>
      </c>
      <c r="M356" s="19">
        <v>0</v>
      </c>
      <c r="N356" s="6">
        <f t="shared" si="5"/>
        <v>342332</v>
      </c>
    </row>
    <row r="357" spans="1:14" x14ac:dyDescent="0.25">
      <c r="A357" s="9">
        <v>354</v>
      </c>
      <c r="B357" s="21" t="s">
        <v>365</v>
      </c>
      <c r="C357" s="19">
        <v>99434</v>
      </c>
      <c r="D357" s="19">
        <v>45452</v>
      </c>
      <c r="E357" s="19">
        <v>1647</v>
      </c>
      <c r="F357" s="19">
        <v>4785</v>
      </c>
      <c r="G357" s="19">
        <v>425</v>
      </c>
      <c r="H357" s="19">
        <v>543</v>
      </c>
      <c r="I357" s="19">
        <v>280</v>
      </c>
      <c r="J357" s="19">
        <v>295</v>
      </c>
      <c r="K357" s="19">
        <v>71</v>
      </c>
      <c r="L357" s="19">
        <v>0</v>
      </c>
      <c r="M357" s="19">
        <v>0</v>
      </c>
      <c r="N357" s="6">
        <f t="shared" si="5"/>
        <v>152932</v>
      </c>
    </row>
    <row r="358" spans="1:14" x14ac:dyDescent="0.25">
      <c r="A358" s="9">
        <v>355</v>
      </c>
      <c r="B358" s="21" t="s">
        <v>366</v>
      </c>
      <c r="C358" s="19">
        <v>102330</v>
      </c>
      <c r="D358" s="19">
        <v>45480</v>
      </c>
      <c r="E358" s="19">
        <v>1641</v>
      </c>
      <c r="F358" s="19">
        <v>4610</v>
      </c>
      <c r="G358" s="19">
        <v>612</v>
      </c>
      <c r="H358" s="19">
        <v>593</v>
      </c>
      <c r="I358" s="19">
        <v>395</v>
      </c>
      <c r="J358" s="19">
        <v>287</v>
      </c>
      <c r="K358" s="19">
        <v>99</v>
      </c>
      <c r="L358" s="19">
        <v>0</v>
      </c>
      <c r="M358" s="19">
        <v>0</v>
      </c>
      <c r="N358" s="6">
        <f t="shared" si="5"/>
        <v>156047</v>
      </c>
    </row>
    <row r="359" spans="1:14" x14ac:dyDescent="0.25">
      <c r="A359" s="9">
        <v>356</v>
      </c>
      <c r="B359" s="21" t="s">
        <v>367</v>
      </c>
      <c r="C359" s="19">
        <v>325356</v>
      </c>
      <c r="D359" s="19">
        <v>70400</v>
      </c>
      <c r="E359" s="19">
        <v>4113</v>
      </c>
      <c r="F359" s="19">
        <v>7977</v>
      </c>
      <c r="G359" s="19">
        <v>1972</v>
      </c>
      <c r="H359" s="19">
        <v>2641</v>
      </c>
      <c r="I359" s="19">
        <v>2214</v>
      </c>
      <c r="J359" s="19">
        <v>518</v>
      </c>
      <c r="K359" s="19">
        <v>871</v>
      </c>
      <c r="L359" s="19">
        <v>0</v>
      </c>
      <c r="M359" s="19">
        <v>0</v>
      </c>
      <c r="N359" s="6">
        <f t="shared" si="5"/>
        <v>416062</v>
      </c>
    </row>
    <row r="360" spans="1:14" x14ac:dyDescent="0.25">
      <c r="A360" s="9">
        <v>357</v>
      </c>
      <c r="B360" s="21" t="s">
        <v>368</v>
      </c>
      <c r="C360" s="19">
        <v>153578</v>
      </c>
      <c r="D360" s="19">
        <v>57045</v>
      </c>
      <c r="E360" s="19">
        <v>2160</v>
      </c>
      <c r="F360" s="19">
        <v>5632</v>
      </c>
      <c r="G360" s="19">
        <v>767</v>
      </c>
      <c r="H360" s="19">
        <v>994</v>
      </c>
      <c r="I360" s="19">
        <v>674</v>
      </c>
      <c r="J360" s="19">
        <v>380</v>
      </c>
      <c r="K360" s="19">
        <v>230</v>
      </c>
      <c r="L360" s="19">
        <v>0</v>
      </c>
      <c r="M360" s="19">
        <v>0</v>
      </c>
      <c r="N360" s="6">
        <f t="shared" si="5"/>
        <v>221460</v>
      </c>
    </row>
    <row r="361" spans="1:14" x14ac:dyDescent="0.25">
      <c r="A361" s="9">
        <v>358</v>
      </c>
      <c r="B361" s="21" t="s">
        <v>369</v>
      </c>
      <c r="C361" s="19">
        <v>279424</v>
      </c>
      <c r="D361" s="19">
        <v>87686</v>
      </c>
      <c r="E361" s="19">
        <v>3715</v>
      </c>
      <c r="F361" s="19">
        <v>8285</v>
      </c>
      <c r="G361" s="19">
        <v>1768</v>
      </c>
      <c r="H361" s="19">
        <v>2082</v>
      </c>
      <c r="I361" s="19">
        <v>1700</v>
      </c>
      <c r="J361" s="19">
        <v>539</v>
      </c>
      <c r="K361" s="19">
        <v>614</v>
      </c>
      <c r="L361" s="19">
        <v>0</v>
      </c>
      <c r="M361" s="19">
        <v>0</v>
      </c>
      <c r="N361" s="6">
        <f t="shared" si="5"/>
        <v>385813</v>
      </c>
    </row>
    <row r="362" spans="1:14" x14ac:dyDescent="0.25">
      <c r="A362" s="9">
        <v>359</v>
      </c>
      <c r="B362" s="21" t="s">
        <v>370</v>
      </c>
      <c r="C362" s="19">
        <v>193950</v>
      </c>
      <c r="D362" s="19">
        <v>55328</v>
      </c>
      <c r="E362" s="19">
        <v>2517</v>
      </c>
      <c r="F362" s="19">
        <v>5065</v>
      </c>
      <c r="G362" s="19">
        <v>573</v>
      </c>
      <c r="H362" s="19">
        <v>1544</v>
      </c>
      <c r="I362" s="19">
        <v>1060</v>
      </c>
      <c r="J362" s="19">
        <v>337</v>
      </c>
      <c r="K362" s="19">
        <v>496</v>
      </c>
      <c r="L362" s="19">
        <v>0</v>
      </c>
      <c r="M362" s="19">
        <v>0</v>
      </c>
      <c r="N362" s="6">
        <f t="shared" si="5"/>
        <v>260870</v>
      </c>
    </row>
    <row r="363" spans="1:14" x14ac:dyDescent="0.25">
      <c r="A363" s="9">
        <v>360</v>
      </c>
      <c r="B363" s="21" t="s">
        <v>371</v>
      </c>
      <c r="C363" s="19">
        <v>341970</v>
      </c>
      <c r="D363" s="19">
        <v>127128</v>
      </c>
      <c r="E363" s="19">
        <v>4555</v>
      </c>
      <c r="F363" s="19">
        <v>10242</v>
      </c>
      <c r="G363" s="19">
        <v>3591</v>
      </c>
      <c r="H363" s="19">
        <v>2531</v>
      </c>
      <c r="I363" s="19">
        <v>2584</v>
      </c>
      <c r="J363" s="19">
        <v>675</v>
      </c>
      <c r="K363" s="19">
        <v>739</v>
      </c>
      <c r="L363" s="19">
        <v>0</v>
      </c>
      <c r="M363" s="19">
        <v>0</v>
      </c>
      <c r="N363" s="6">
        <f t="shared" si="5"/>
        <v>494015</v>
      </c>
    </row>
    <row r="364" spans="1:14" x14ac:dyDescent="0.25">
      <c r="A364" s="9">
        <v>361</v>
      </c>
      <c r="B364" s="21" t="s">
        <v>372</v>
      </c>
      <c r="C364" s="19">
        <v>127416</v>
      </c>
      <c r="D364" s="19">
        <v>60196</v>
      </c>
      <c r="E364" s="19">
        <v>2036</v>
      </c>
      <c r="F364" s="19">
        <v>5746</v>
      </c>
      <c r="G364" s="19">
        <v>740</v>
      </c>
      <c r="H364" s="19">
        <v>734</v>
      </c>
      <c r="I364" s="19">
        <v>478</v>
      </c>
      <c r="J364" s="19">
        <v>362</v>
      </c>
      <c r="K364" s="19">
        <v>120</v>
      </c>
      <c r="L364" s="19">
        <v>0</v>
      </c>
      <c r="M364" s="19">
        <v>0</v>
      </c>
      <c r="N364" s="6">
        <f t="shared" si="5"/>
        <v>197828</v>
      </c>
    </row>
    <row r="365" spans="1:14" x14ac:dyDescent="0.25">
      <c r="A365" s="9">
        <v>362</v>
      </c>
      <c r="B365" s="21" t="s">
        <v>373</v>
      </c>
      <c r="C365" s="19">
        <v>183722</v>
      </c>
      <c r="D365" s="19">
        <v>61635</v>
      </c>
      <c r="E365" s="19">
        <v>2443</v>
      </c>
      <c r="F365" s="19">
        <v>5928</v>
      </c>
      <c r="G365" s="19">
        <v>1354</v>
      </c>
      <c r="H365" s="19">
        <v>1281</v>
      </c>
      <c r="I365" s="19">
        <v>1084</v>
      </c>
      <c r="J365" s="19">
        <v>378</v>
      </c>
      <c r="K365" s="19">
        <v>344</v>
      </c>
      <c r="L365" s="19">
        <v>3337</v>
      </c>
      <c r="M365" s="19">
        <v>0</v>
      </c>
      <c r="N365" s="6">
        <f t="shared" si="5"/>
        <v>261506</v>
      </c>
    </row>
    <row r="366" spans="1:14" x14ac:dyDescent="0.25">
      <c r="A366" s="9">
        <v>363</v>
      </c>
      <c r="B366" s="21" t="s">
        <v>374</v>
      </c>
      <c r="C366" s="19">
        <v>215886</v>
      </c>
      <c r="D366" s="19">
        <v>64694</v>
      </c>
      <c r="E366" s="19">
        <v>2942</v>
      </c>
      <c r="F366" s="19">
        <v>7002</v>
      </c>
      <c r="G366" s="19">
        <v>2433</v>
      </c>
      <c r="H366" s="19">
        <v>1526</v>
      </c>
      <c r="I366" s="19">
        <v>1598</v>
      </c>
      <c r="J366" s="19">
        <v>465</v>
      </c>
      <c r="K366" s="19">
        <v>415</v>
      </c>
      <c r="L366" s="19">
        <v>14664</v>
      </c>
      <c r="M366" s="19">
        <v>0</v>
      </c>
      <c r="N366" s="6">
        <f t="shared" si="5"/>
        <v>311625</v>
      </c>
    </row>
    <row r="367" spans="1:14" x14ac:dyDescent="0.25">
      <c r="A367" s="9">
        <v>364</v>
      </c>
      <c r="B367" s="21" t="s">
        <v>375</v>
      </c>
      <c r="C367" s="19">
        <v>1164002</v>
      </c>
      <c r="D367" s="19">
        <v>417797</v>
      </c>
      <c r="E367" s="19">
        <v>13581</v>
      </c>
      <c r="F367" s="19">
        <v>25509</v>
      </c>
      <c r="G367" s="19">
        <v>16837</v>
      </c>
      <c r="H367" s="19">
        <v>9528</v>
      </c>
      <c r="I367" s="19">
        <v>11687</v>
      </c>
      <c r="J367" s="19">
        <v>1621</v>
      </c>
      <c r="K367" s="19">
        <v>3216</v>
      </c>
      <c r="L367" s="19">
        <v>0</v>
      </c>
      <c r="M367" s="19">
        <v>0</v>
      </c>
      <c r="N367" s="6">
        <f t="shared" si="5"/>
        <v>1663778</v>
      </c>
    </row>
    <row r="368" spans="1:14" x14ac:dyDescent="0.25">
      <c r="A368" s="9">
        <v>365</v>
      </c>
      <c r="B368" s="21" t="s">
        <v>376</v>
      </c>
      <c r="C368" s="19">
        <v>122520</v>
      </c>
      <c r="D368" s="19">
        <v>45632</v>
      </c>
      <c r="E368" s="19">
        <v>1690</v>
      </c>
      <c r="F368" s="19">
        <v>4395</v>
      </c>
      <c r="G368" s="19">
        <v>960</v>
      </c>
      <c r="H368" s="19">
        <v>798</v>
      </c>
      <c r="I368" s="19">
        <v>673</v>
      </c>
      <c r="J368" s="19">
        <v>289</v>
      </c>
      <c r="K368" s="19">
        <v>188</v>
      </c>
      <c r="L368" s="19">
        <v>0</v>
      </c>
      <c r="M368" s="19">
        <v>0</v>
      </c>
      <c r="N368" s="6">
        <f t="shared" si="5"/>
        <v>177145</v>
      </c>
    </row>
    <row r="369" spans="1:14" x14ac:dyDescent="0.25">
      <c r="A369" s="9">
        <v>366</v>
      </c>
      <c r="B369" s="21" t="s">
        <v>377</v>
      </c>
      <c r="C369" s="19">
        <v>471964</v>
      </c>
      <c r="D369" s="19">
        <v>170183</v>
      </c>
      <c r="E369" s="19">
        <v>5598</v>
      </c>
      <c r="F369" s="19">
        <v>11186</v>
      </c>
      <c r="G369" s="19">
        <v>3296</v>
      </c>
      <c r="H369" s="19">
        <v>3727</v>
      </c>
      <c r="I369" s="19">
        <v>3278</v>
      </c>
      <c r="J369" s="19">
        <v>853</v>
      </c>
      <c r="K369" s="19">
        <v>1203</v>
      </c>
      <c r="L369" s="19">
        <v>63770</v>
      </c>
      <c r="M369" s="19">
        <v>0</v>
      </c>
      <c r="N369" s="6">
        <f t="shared" si="5"/>
        <v>735058</v>
      </c>
    </row>
    <row r="370" spans="1:14" x14ac:dyDescent="0.25">
      <c r="A370" s="9">
        <v>367</v>
      </c>
      <c r="B370" s="21" t="s">
        <v>378</v>
      </c>
      <c r="C370" s="19">
        <v>315788</v>
      </c>
      <c r="D370" s="19">
        <v>73100</v>
      </c>
      <c r="E370" s="19">
        <v>4178</v>
      </c>
      <c r="F370" s="19">
        <v>9453</v>
      </c>
      <c r="G370" s="19">
        <v>4084</v>
      </c>
      <c r="H370" s="19">
        <v>2328</v>
      </c>
      <c r="I370" s="19">
        <v>2677</v>
      </c>
      <c r="J370" s="19">
        <v>614</v>
      </c>
      <c r="K370" s="19">
        <v>677</v>
      </c>
      <c r="L370" s="19">
        <v>58275</v>
      </c>
      <c r="M370" s="19">
        <v>0</v>
      </c>
      <c r="N370" s="6">
        <f t="shared" si="5"/>
        <v>471174</v>
      </c>
    </row>
    <row r="371" spans="1:14" x14ac:dyDescent="0.25">
      <c r="A371" s="9">
        <v>368</v>
      </c>
      <c r="B371" s="21" t="s">
        <v>379</v>
      </c>
      <c r="C371" s="19">
        <v>315858</v>
      </c>
      <c r="D371" s="19">
        <v>156742</v>
      </c>
      <c r="E371" s="19">
        <v>4921</v>
      </c>
      <c r="F371" s="19">
        <v>13987</v>
      </c>
      <c r="G371" s="19">
        <v>1866</v>
      </c>
      <c r="H371" s="19">
        <v>1817</v>
      </c>
      <c r="I371" s="19">
        <v>1201</v>
      </c>
      <c r="J371" s="19">
        <v>850</v>
      </c>
      <c r="K371" s="19">
        <v>302</v>
      </c>
      <c r="L371" s="19">
        <v>14673</v>
      </c>
      <c r="M371" s="19">
        <v>0</v>
      </c>
      <c r="N371" s="6">
        <f t="shared" si="5"/>
        <v>512217</v>
      </c>
    </row>
    <row r="372" spans="1:14" x14ac:dyDescent="0.25">
      <c r="A372" s="9">
        <v>369</v>
      </c>
      <c r="B372" s="21" t="s">
        <v>380</v>
      </c>
      <c r="C372" s="19">
        <v>194726</v>
      </c>
      <c r="D372" s="19">
        <v>77175</v>
      </c>
      <c r="E372" s="19">
        <v>2514</v>
      </c>
      <c r="F372" s="19">
        <v>4760</v>
      </c>
      <c r="G372" s="19">
        <v>1992</v>
      </c>
      <c r="H372" s="19">
        <v>1605</v>
      </c>
      <c r="I372" s="19">
        <v>1643</v>
      </c>
      <c r="J372" s="19">
        <v>321</v>
      </c>
      <c r="K372" s="19">
        <v>535</v>
      </c>
      <c r="L372" s="19">
        <v>0</v>
      </c>
      <c r="M372" s="19">
        <v>0</v>
      </c>
      <c r="N372" s="6">
        <f t="shared" si="5"/>
        <v>285271</v>
      </c>
    </row>
    <row r="373" spans="1:14" x14ac:dyDescent="0.25">
      <c r="A373" s="9">
        <v>370</v>
      </c>
      <c r="B373" s="21" t="s">
        <v>381</v>
      </c>
      <c r="C373" s="19">
        <v>143356</v>
      </c>
      <c r="D373" s="19">
        <v>54325</v>
      </c>
      <c r="E373" s="19">
        <v>1812</v>
      </c>
      <c r="F373" s="19">
        <v>4315</v>
      </c>
      <c r="G373" s="19">
        <v>602</v>
      </c>
      <c r="H373" s="19">
        <v>1018</v>
      </c>
      <c r="I373" s="19">
        <v>707</v>
      </c>
      <c r="J373" s="19">
        <v>267</v>
      </c>
      <c r="K373" s="19">
        <v>285</v>
      </c>
      <c r="L373" s="19">
        <v>13181</v>
      </c>
      <c r="M373" s="19">
        <v>0</v>
      </c>
      <c r="N373" s="6">
        <f t="shared" si="5"/>
        <v>219868</v>
      </c>
    </row>
    <row r="374" spans="1:14" x14ac:dyDescent="0.25">
      <c r="A374" s="9">
        <v>371</v>
      </c>
      <c r="B374" s="21" t="s">
        <v>382</v>
      </c>
      <c r="C374" s="19">
        <v>155622</v>
      </c>
      <c r="D374" s="19">
        <v>62612</v>
      </c>
      <c r="E374" s="19">
        <v>2212</v>
      </c>
      <c r="F374" s="19">
        <v>5696</v>
      </c>
      <c r="G374" s="19">
        <v>886</v>
      </c>
      <c r="H374" s="19">
        <v>1022</v>
      </c>
      <c r="I374" s="19">
        <v>742</v>
      </c>
      <c r="J374" s="19">
        <v>363</v>
      </c>
      <c r="K374" s="19">
        <v>243</v>
      </c>
      <c r="L374" s="19">
        <v>0</v>
      </c>
      <c r="M374" s="19">
        <v>0</v>
      </c>
      <c r="N374" s="6">
        <f t="shared" si="5"/>
        <v>229398</v>
      </c>
    </row>
    <row r="375" spans="1:14" x14ac:dyDescent="0.25">
      <c r="A375" s="9">
        <v>372</v>
      </c>
      <c r="B375" s="21" t="s">
        <v>383</v>
      </c>
      <c r="C375" s="19">
        <v>175022</v>
      </c>
      <c r="D375" s="19">
        <v>70354</v>
      </c>
      <c r="E375" s="19">
        <v>2606</v>
      </c>
      <c r="F375" s="19">
        <v>6906</v>
      </c>
      <c r="G375" s="19">
        <v>1172</v>
      </c>
      <c r="H375" s="19">
        <v>1108</v>
      </c>
      <c r="I375" s="19">
        <v>848</v>
      </c>
      <c r="J375" s="19">
        <v>436</v>
      </c>
      <c r="K375" s="19">
        <v>240</v>
      </c>
      <c r="L375" s="19">
        <v>0</v>
      </c>
      <c r="M375" s="19">
        <v>0</v>
      </c>
      <c r="N375" s="6">
        <f t="shared" si="5"/>
        <v>258692</v>
      </c>
    </row>
    <row r="376" spans="1:14" x14ac:dyDescent="0.25">
      <c r="A376" s="9">
        <v>373</v>
      </c>
      <c r="B376" s="21" t="s">
        <v>384</v>
      </c>
      <c r="C376" s="19">
        <v>83976</v>
      </c>
      <c r="D376" s="19">
        <v>37087</v>
      </c>
      <c r="E376" s="19">
        <v>1390</v>
      </c>
      <c r="F376" s="19">
        <v>3995</v>
      </c>
      <c r="G376" s="19">
        <v>362</v>
      </c>
      <c r="H376" s="19">
        <v>467</v>
      </c>
      <c r="I376" s="19">
        <v>246</v>
      </c>
      <c r="J376" s="19">
        <v>247</v>
      </c>
      <c r="K376" s="19">
        <v>66</v>
      </c>
      <c r="L376" s="19">
        <v>0</v>
      </c>
      <c r="M376" s="19">
        <v>0</v>
      </c>
      <c r="N376" s="6">
        <f t="shared" si="5"/>
        <v>127836</v>
      </c>
    </row>
    <row r="377" spans="1:14" x14ac:dyDescent="0.25">
      <c r="A377" s="9">
        <v>374</v>
      </c>
      <c r="B377" s="21" t="s">
        <v>385</v>
      </c>
      <c r="C377" s="19">
        <v>141740</v>
      </c>
      <c r="D377" s="19">
        <v>41639</v>
      </c>
      <c r="E377" s="19">
        <v>2056</v>
      </c>
      <c r="F377" s="19">
        <v>5130</v>
      </c>
      <c r="G377" s="19">
        <v>1462</v>
      </c>
      <c r="H377" s="19">
        <v>960</v>
      </c>
      <c r="I377" s="19">
        <v>954</v>
      </c>
      <c r="J377" s="19">
        <v>326</v>
      </c>
      <c r="K377" s="19">
        <v>239</v>
      </c>
      <c r="L377" s="19">
        <v>0</v>
      </c>
      <c r="M377" s="19">
        <v>0</v>
      </c>
      <c r="N377" s="6">
        <f t="shared" si="5"/>
        <v>194506</v>
      </c>
    </row>
    <row r="378" spans="1:14" x14ac:dyDescent="0.25">
      <c r="A378" s="9">
        <v>375</v>
      </c>
      <c r="B378" s="21" t="s">
        <v>386</v>
      </c>
      <c r="C378" s="19">
        <v>1035342</v>
      </c>
      <c r="D378" s="19">
        <v>261573</v>
      </c>
      <c r="E378" s="19">
        <v>10763</v>
      </c>
      <c r="F378" s="19">
        <v>15773</v>
      </c>
      <c r="G378" s="19">
        <v>12160</v>
      </c>
      <c r="H378" s="19">
        <v>9174</v>
      </c>
      <c r="I378" s="19">
        <v>10172</v>
      </c>
      <c r="J378" s="19">
        <v>1091</v>
      </c>
      <c r="K378" s="19">
        <v>3386</v>
      </c>
      <c r="L378" s="19">
        <v>0</v>
      </c>
      <c r="M378" s="19">
        <v>0</v>
      </c>
      <c r="N378" s="6">
        <f t="shared" si="5"/>
        <v>1359434</v>
      </c>
    </row>
    <row r="379" spans="1:14" x14ac:dyDescent="0.25">
      <c r="A379" s="9">
        <v>376</v>
      </c>
      <c r="B379" s="21" t="s">
        <v>387</v>
      </c>
      <c r="C379" s="19">
        <v>73072</v>
      </c>
      <c r="D379" s="19">
        <v>34947</v>
      </c>
      <c r="E379" s="19">
        <v>1158</v>
      </c>
      <c r="F379" s="19">
        <v>3261</v>
      </c>
      <c r="G379" s="19">
        <v>329</v>
      </c>
      <c r="H379" s="19">
        <v>423</v>
      </c>
      <c r="I379" s="19">
        <v>242</v>
      </c>
      <c r="J379" s="19">
        <v>204</v>
      </c>
      <c r="K379" s="19">
        <v>71</v>
      </c>
      <c r="L379" s="19">
        <v>2429</v>
      </c>
      <c r="M379" s="19">
        <v>0</v>
      </c>
      <c r="N379" s="6">
        <f t="shared" si="5"/>
        <v>116136</v>
      </c>
    </row>
    <row r="380" spans="1:14" x14ac:dyDescent="0.25">
      <c r="A380" s="9">
        <v>377</v>
      </c>
      <c r="B380" s="21" t="s">
        <v>388</v>
      </c>
      <c r="C380" s="19">
        <v>730222</v>
      </c>
      <c r="D380" s="19">
        <v>152934</v>
      </c>
      <c r="E380" s="19">
        <v>9073</v>
      </c>
      <c r="F380" s="19">
        <v>18372</v>
      </c>
      <c r="G380" s="19">
        <v>9709</v>
      </c>
      <c r="H380" s="19">
        <v>5772</v>
      </c>
      <c r="I380" s="19">
        <v>6772</v>
      </c>
      <c r="J380" s="19">
        <v>1213</v>
      </c>
      <c r="K380" s="19">
        <v>1854</v>
      </c>
      <c r="L380" s="19">
        <v>0</v>
      </c>
      <c r="M380" s="19">
        <v>0</v>
      </c>
      <c r="N380" s="6">
        <f t="shared" si="5"/>
        <v>935921</v>
      </c>
    </row>
    <row r="381" spans="1:14" x14ac:dyDescent="0.25">
      <c r="A381" s="9">
        <v>378</v>
      </c>
      <c r="B381" s="21" t="s">
        <v>389</v>
      </c>
      <c r="C381" s="19">
        <v>251928</v>
      </c>
      <c r="D381" s="19">
        <v>107395</v>
      </c>
      <c r="E381" s="19">
        <v>3266</v>
      </c>
      <c r="F381" s="19">
        <v>7288</v>
      </c>
      <c r="G381" s="19">
        <v>3354</v>
      </c>
      <c r="H381" s="19">
        <v>1874</v>
      </c>
      <c r="I381" s="19">
        <v>2182</v>
      </c>
      <c r="J381" s="19">
        <v>478</v>
      </c>
      <c r="K381" s="19">
        <v>554</v>
      </c>
      <c r="L381" s="19">
        <v>0</v>
      </c>
      <c r="M381" s="19">
        <v>0</v>
      </c>
      <c r="N381" s="6">
        <f t="shared" si="5"/>
        <v>378319</v>
      </c>
    </row>
    <row r="382" spans="1:14" x14ac:dyDescent="0.25">
      <c r="A382" s="9">
        <v>379</v>
      </c>
      <c r="B382" s="21" t="s">
        <v>390</v>
      </c>
      <c r="C382" s="19">
        <v>249246</v>
      </c>
      <c r="D382" s="19">
        <v>47183</v>
      </c>
      <c r="E382" s="19">
        <v>3288</v>
      </c>
      <c r="F382" s="19">
        <v>6966</v>
      </c>
      <c r="G382" s="19">
        <v>2659</v>
      </c>
      <c r="H382" s="19">
        <v>1924</v>
      </c>
      <c r="I382" s="19">
        <v>1995</v>
      </c>
      <c r="J382" s="19">
        <v>456</v>
      </c>
      <c r="K382" s="19">
        <v>594</v>
      </c>
      <c r="L382" s="19">
        <v>12926</v>
      </c>
      <c r="M382" s="19">
        <v>0</v>
      </c>
      <c r="N382" s="6">
        <f t="shared" si="5"/>
        <v>327237</v>
      </c>
    </row>
    <row r="383" spans="1:14" x14ac:dyDescent="0.25">
      <c r="A383" s="9">
        <v>380</v>
      </c>
      <c r="B383" s="21" t="s">
        <v>391</v>
      </c>
      <c r="C383" s="19">
        <v>206898</v>
      </c>
      <c r="D383" s="19">
        <v>48184</v>
      </c>
      <c r="E383" s="19">
        <v>2668</v>
      </c>
      <c r="F383" s="19">
        <v>5000</v>
      </c>
      <c r="G383" s="19">
        <v>2036</v>
      </c>
      <c r="H383" s="19">
        <v>1715</v>
      </c>
      <c r="I383" s="19">
        <v>1729</v>
      </c>
      <c r="J383" s="19">
        <v>332</v>
      </c>
      <c r="K383" s="19">
        <v>576</v>
      </c>
      <c r="L383" s="19">
        <v>8829</v>
      </c>
      <c r="M383" s="19">
        <v>0</v>
      </c>
      <c r="N383" s="6">
        <f t="shared" si="5"/>
        <v>277967</v>
      </c>
    </row>
    <row r="384" spans="1:14" x14ac:dyDescent="0.25">
      <c r="A384" s="9">
        <v>381</v>
      </c>
      <c r="B384" s="21" t="s">
        <v>392</v>
      </c>
      <c r="C384" s="19">
        <v>202442</v>
      </c>
      <c r="D384" s="19">
        <v>107405</v>
      </c>
      <c r="E384" s="19">
        <v>2587</v>
      </c>
      <c r="F384" s="19">
        <v>5928</v>
      </c>
      <c r="G384" s="19">
        <v>2674</v>
      </c>
      <c r="H384" s="19">
        <v>1479</v>
      </c>
      <c r="I384" s="19">
        <v>1708</v>
      </c>
      <c r="J384" s="19">
        <v>378</v>
      </c>
      <c r="K384" s="19">
        <v>429</v>
      </c>
      <c r="L384" s="19">
        <v>15075</v>
      </c>
      <c r="M384" s="19">
        <v>0</v>
      </c>
      <c r="N384" s="6">
        <f t="shared" si="5"/>
        <v>340105</v>
      </c>
    </row>
    <row r="385" spans="1:14" x14ac:dyDescent="0.25">
      <c r="A385" s="9">
        <v>382</v>
      </c>
      <c r="B385" s="21" t="s">
        <v>393</v>
      </c>
      <c r="C385" s="19">
        <v>134904</v>
      </c>
      <c r="D385" s="19">
        <v>51930</v>
      </c>
      <c r="E385" s="19">
        <v>2021</v>
      </c>
      <c r="F385" s="19">
        <v>5358</v>
      </c>
      <c r="G385" s="19">
        <v>1068</v>
      </c>
      <c r="H385" s="19">
        <v>854</v>
      </c>
      <c r="I385" s="19">
        <v>708</v>
      </c>
      <c r="J385" s="19">
        <v>334</v>
      </c>
      <c r="K385" s="19">
        <v>185</v>
      </c>
      <c r="L385" s="19">
        <v>1865</v>
      </c>
      <c r="M385" s="19">
        <v>0</v>
      </c>
      <c r="N385" s="6">
        <f t="shared" si="5"/>
        <v>199227</v>
      </c>
    </row>
    <row r="386" spans="1:14" x14ac:dyDescent="0.25">
      <c r="A386" s="9">
        <v>383</v>
      </c>
      <c r="B386" s="21" t="s">
        <v>394</v>
      </c>
      <c r="C386" s="19">
        <v>98406</v>
      </c>
      <c r="D386" s="19">
        <v>36738</v>
      </c>
      <c r="E386" s="19">
        <v>1472</v>
      </c>
      <c r="F386" s="19">
        <v>3832</v>
      </c>
      <c r="G386" s="19">
        <v>539</v>
      </c>
      <c r="H386" s="19">
        <v>627</v>
      </c>
      <c r="I386" s="19">
        <v>430</v>
      </c>
      <c r="J386" s="19">
        <v>299</v>
      </c>
      <c r="K386" s="19">
        <v>136</v>
      </c>
      <c r="L386" s="19">
        <v>0</v>
      </c>
      <c r="M386" s="19">
        <v>0</v>
      </c>
      <c r="N386" s="6">
        <f t="shared" si="5"/>
        <v>142479</v>
      </c>
    </row>
    <row r="387" spans="1:14" x14ac:dyDescent="0.25">
      <c r="A387" s="9">
        <v>384</v>
      </c>
      <c r="B387" s="21" t="s">
        <v>395</v>
      </c>
      <c r="C387" s="19">
        <v>317554</v>
      </c>
      <c r="D387" s="19">
        <v>63657</v>
      </c>
      <c r="E387" s="19">
        <v>4176</v>
      </c>
      <c r="F387" s="19">
        <v>9199</v>
      </c>
      <c r="G387" s="19">
        <v>4308</v>
      </c>
      <c r="H387" s="19">
        <v>2386</v>
      </c>
      <c r="I387" s="19">
        <v>2809</v>
      </c>
      <c r="J387" s="19">
        <v>602</v>
      </c>
      <c r="K387" s="19">
        <v>713</v>
      </c>
      <c r="L387" s="19">
        <v>0</v>
      </c>
      <c r="M387" s="19">
        <v>0</v>
      </c>
      <c r="N387" s="6">
        <f t="shared" si="5"/>
        <v>405404</v>
      </c>
    </row>
    <row r="388" spans="1:14" x14ac:dyDescent="0.25">
      <c r="A388" s="9">
        <v>385</v>
      </c>
      <c r="B388" s="21" t="s">
        <v>396</v>
      </c>
      <c r="C388" s="19">
        <v>10866674</v>
      </c>
      <c r="D388" s="19">
        <v>1346716</v>
      </c>
      <c r="E388" s="19">
        <v>110615</v>
      </c>
      <c r="F388" s="19">
        <v>125734</v>
      </c>
      <c r="G388" s="19">
        <v>91949</v>
      </c>
      <c r="H388" s="19">
        <v>102414</v>
      </c>
      <c r="I388" s="19">
        <v>101346</v>
      </c>
      <c r="J388" s="19">
        <v>10526</v>
      </c>
      <c r="K388" s="19">
        <v>39752</v>
      </c>
      <c r="L388" s="19">
        <v>0</v>
      </c>
      <c r="M388" s="19">
        <v>0</v>
      </c>
      <c r="N388" s="6">
        <f t="shared" si="5"/>
        <v>12795726</v>
      </c>
    </row>
    <row r="389" spans="1:14" x14ac:dyDescent="0.25">
      <c r="A389" s="9">
        <v>386</v>
      </c>
      <c r="B389" s="21" t="s">
        <v>397</v>
      </c>
      <c r="C389" s="19">
        <v>1673828</v>
      </c>
      <c r="D389" s="19">
        <v>263380</v>
      </c>
      <c r="E389" s="19">
        <v>18732</v>
      </c>
      <c r="F389" s="19">
        <v>38414</v>
      </c>
      <c r="G389" s="19">
        <v>16946</v>
      </c>
      <c r="H389" s="19">
        <v>13032</v>
      </c>
      <c r="I389" s="19">
        <v>13511</v>
      </c>
      <c r="J389" s="19">
        <v>2480</v>
      </c>
      <c r="K389" s="19">
        <v>4199</v>
      </c>
      <c r="L389" s="19">
        <v>44533</v>
      </c>
      <c r="M389" s="19">
        <v>0</v>
      </c>
      <c r="N389" s="6">
        <f t="shared" ref="N389:N452" si="6">SUM(C389:M389)</f>
        <v>2089055</v>
      </c>
    </row>
    <row r="390" spans="1:14" x14ac:dyDescent="0.25">
      <c r="A390" s="9">
        <v>387</v>
      </c>
      <c r="B390" s="21" t="s">
        <v>398</v>
      </c>
      <c r="C390" s="19">
        <v>235010</v>
      </c>
      <c r="D390" s="19">
        <v>78263</v>
      </c>
      <c r="E390" s="19">
        <v>2965</v>
      </c>
      <c r="F390" s="19">
        <v>6755</v>
      </c>
      <c r="G390" s="19">
        <v>2624</v>
      </c>
      <c r="H390" s="19">
        <v>1722</v>
      </c>
      <c r="I390" s="19">
        <v>1819</v>
      </c>
      <c r="J390" s="19">
        <v>440</v>
      </c>
      <c r="K390" s="19">
        <v>503</v>
      </c>
      <c r="L390" s="19">
        <v>0</v>
      </c>
      <c r="M390" s="19">
        <v>0</v>
      </c>
      <c r="N390" s="6">
        <f t="shared" si="6"/>
        <v>330101</v>
      </c>
    </row>
    <row r="391" spans="1:14" x14ac:dyDescent="0.25">
      <c r="A391" s="9">
        <v>388</v>
      </c>
      <c r="B391" s="21" t="s">
        <v>399</v>
      </c>
      <c r="C391" s="19">
        <v>224660</v>
      </c>
      <c r="D391" s="19">
        <v>179790</v>
      </c>
      <c r="E391" s="19">
        <v>3148</v>
      </c>
      <c r="F391" s="19">
        <v>7563</v>
      </c>
      <c r="G391" s="19">
        <v>2511</v>
      </c>
      <c r="H391" s="19">
        <v>1577</v>
      </c>
      <c r="I391" s="19">
        <v>1653</v>
      </c>
      <c r="J391" s="19">
        <v>483</v>
      </c>
      <c r="K391" s="19">
        <v>422</v>
      </c>
      <c r="L391" s="19">
        <v>0</v>
      </c>
      <c r="M391" s="19">
        <v>0</v>
      </c>
      <c r="N391" s="6">
        <f t="shared" si="6"/>
        <v>421807</v>
      </c>
    </row>
    <row r="392" spans="1:14" x14ac:dyDescent="0.25">
      <c r="A392" s="9">
        <v>389</v>
      </c>
      <c r="B392" s="21" t="s">
        <v>400</v>
      </c>
      <c r="C392" s="19">
        <v>156872</v>
      </c>
      <c r="D392" s="19">
        <v>71362</v>
      </c>
      <c r="E392" s="19">
        <v>2536</v>
      </c>
      <c r="F392" s="19">
        <v>7065</v>
      </c>
      <c r="G392" s="19">
        <v>815</v>
      </c>
      <c r="H392" s="19">
        <v>918</v>
      </c>
      <c r="I392" s="19">
        <v>569</v>
      </c>
      <c r="J392" s="19">
        <v>443</v>
      </c>
      <c r="K392" s="19">
        <v>157</v>
      </c>
      <c r="L392" s="19">
        <v>0</v>
      </c>
      <c r="M392" s="19">
        <v>0</v>
      </c>
      <c r="N392" s="6">
        <f t="shared" si="6"/>
        <v>240737</v>
      </c>
    </row>
    <row r="393" spans="1:14" x14ac:dyDescent="0.25">
      <c r="A393" s="9">
        <v>390</v>
      </c>
      <c r="B393" s="21" t="s">
        <v>401</v>
      </c>
      <c r="C393" s="19">
        <v>4937642</v>
      </c>
      <c r="D393" s="19">
        <v>586658</v>
      </c>
      <c r="E393" s="19">
        <v>55717</v>
      </c>
      <c r="F393" s="19">
        <v>60342</v>
      </c>
      <c r="G393" s="19">
        <v>46500</v>
      </c>
      <c r="H393" s="19">
        <v>48245</v>
      </c>
      <c r="I393" s="19">
        <v>49228</v>
      </c>
      <c r="J393" s="19">
        <v>5334</v>
      </c>
      <c r="K393" s="19">
        <v>19001</v>
      </c>
      <c r="L393" s="19">
        <v>287166</v>
      </c>
      <c r="M393" s="19">
        <v>0</v>
      </c>
      <c r="N393" s="6">
        <f t="shared" si="6"/>
        <v>6095833</v>
      </c>
    </row>
    <row r="394" spans="1:14" x14ac:dyDescent="0.25">
      <c r="A394" s="9">
        <v>391</v>
      </c>
      <c r="B394" s="21" t="s">
        <v>402</v>
      </c>
      <c r="C394" s="19">
        <v>266250</v>
      </c>
      <c r="D394" s="19">
        <v>90749</v>
      </c>
      <c r="E394" s="19">
        <v>3676</v>
      </c>
      <c r="F394" s="19">
        <v>8787</v>
      </c>
      <c r="G394" s="19">
        <v>2987</v>
      </c>
      <c r="H394" s="19">
        <v>1878</v>
      </c>
      <c r="I394" s="19">
        <v>1987</v>
      </c>
      <c r="J394" s="19">
        <v>566</v>
      </c>
      <c r="K394" s="19">
        <v>507</v>
      </c>
      <c r="L394" s="19">
        <v>0</v>
      </c>
      <c r="M394" s="19">
        <v>0</v>
      </c>
      <c r="N394" s="6">
        <f t="shared" si="6"/>
        <v>377387</v>
      </c>
    </row>
    <row r="395" spans="1:14" x14ac:dyDescent="0.25">
      <c r="A395" s="9">
        <v>392</v>
      </c>
      <c r="B395" s="21" t="s">
        <v>403</v>
      </c>
      <c r="C395" s="19">
        <v>475380</v>
      </c>
      <c r="D395" s="19">
        <v>137437</v>
      </c>
      <c r="E395" s="19">
        <v>6150</v>
      </c>
      <c r="F395" s="19">
        <v>13662</v>
      </c>
      <c r="G395" s="19">
        <v>5977</v>
      </c>
      <c r="H395" s="19">
        <v>3545</v>
      </c>
      <c r="I395" s="19">
        <v>4031</v>
      </c>
      <c r="J395" s="19">
        <v>910</v>
      </c>
      <c r="K395" s="19">
        <v>1053</v>
      </c>
      <c r="L395" s="19">
        <v>103226</v>
      </c>
      <c r="M395" s="19">
        <v>0</v>
      </c>
      <c r="N395" s="6">
        <f t="shared" si="6"/>
        <v>751371</v>
      </c>
    </row>
    <row r="396" spans="1:14" x14ac:dyDescent="0.25">
      <c r="A396" s="9">
        <v>393</v>
      </c>
      <c r="B396" s="21" t="s">
        <v>404</v>
      </c>
      <c r="C396" s="19">
        <v>330010</v>
      </c>
      <c r="D396" s="19">
        <v>76870</v>
      </c>
      <c r="E396" s="19">
        <v>4186</v>
      </c>
      <c r="F396" s="19">
        <v>8557</v>
      </c>
      <c r="G396" s="19">
        <v>3762</v>
      </c>
      <c r="H396" s="19">
        <v>2599</v>
      </c>
      <c r="I396" s="19">
        <v>2801</v>
      </c>
      <c r="J396" s="19">
        <v>559</v>
      </c>
      <c r="K396" s="19">
        <v>828</v>
      </c>
      <c r="L396" s="19">
        <v>12146</v>
      </c>
      <c r="M396" s="19">
        <v>0</v>
      </c>
      <c r="N396" s="6">
        <f t="shared" si="6"/>
        <v>442318</v>
      </c>
    </row>
    <row r="397" spans="1:14" x14ac:dyDescent="0.25">
      <c r="A397" s="9">
        <v>394</v>
      </c>
      <c r="B397" s="21" t="s">
        <v>405</v>
      </c>
      <c r="C397" s="19">
        <v>198502</v>
      </c>
      <c r="D397" s="19">
        <v>38964</v>
      </c>
      <c r="E397" s="19">
        <v>2661</v>
      </c>
      <c r="F397" s="19">
        <v>6025</v>
      </c>
      <c r="G397" s="19">
        <v>2517</v>
      </c>
      <c r="H397" s="19">
        <v>1461</v>
      </c>
      <c r="I397" s="19">
        <v>1649</v>
      </c>
      <c r="J397" s="19">
        <v>404</v>
      </c>
      <c r="K397" s="19">
        <v>422</v>
      </c>
      <c r="L397" s="19">
        <v>0</v>
      </c>
      <c r="M397" s="19">
        <v>0</v>
      </c>
      <c r="N397" s="6">
        <f t="shared" si="6"/>
        <v>252605</v>
      </c>
    </row>
    <row r="398" spans="1:14" x14ac:dyDescent="0.25">
      <c r="A398" s="9">
        <v>395</v>
      </c>
      <c r="B398" s="21" t="s">
        <v>406</v>
      </c>
      <c r="C398" s="19">
        <v>180976</v>
      </c>
      <c r="D398" s="19">
        <v>58208</v>
      </c>
      <c r="E398" s="19">
        <v>2733</v>
      </c>
      <c r="F398" s="19">
        <v>7313</v>
      </c>
      <c r="G398" s="19">
        <v>1440</v>
      </c>
      <c r="H398" s="19">
        <v>1130</v>
      </c>
      <c r="I398" s="19">
        <v>944</v>
      </c>
      <c r="J398" s="19">
        <v>463</v>
      </c>
      <c r="K398" s="19">
        <v>236</v>
      </c>
      <c r="L398" s="19">
        <v>0</v>
      </c>
      <c r="M398" s="19">
        <v>0</v>
      </c>
      <c r="N398" s="6">
        <f t="shared" si="6"/>
        <v>253443</v>
      </c>
    </row>
    <row r="399" spans="1:14" x14ac:dyDescent="0.25">
      <c r="A399" s="9">
        <v>396</v>
      </c>
      <c r="B399" s="21" t="s">
        <v>407</v>
      </c>
      <c r="C399" s="19">
        <v>260400</v>
      </c>
      <c r="D399" s="19">
        <v>62876</v>
      </c>
      <c r="E399" s="19">
        <v>3659</v>
      </c>
      <c r="F399" s="19">
        <v>8904</v>
      </c>
      <c r="G399" s="19">
        <v>2871</v>
      </c>
      <c r="H399" s="19">
        <v>1807</v>
      </c>
      <c r="I399" s="19">
        <v>1890</v>
      </c>
      <c r="J399" s="19">
        <v>575</v>
      </c>
      <c r="K399" s="19">
        <v>473</v>
      </c>
      <c r="L399" s="19">
        <v>0</v>
      </c>
      <c r="M399" s="19">
        <v>0</v>
      </c>
      <c r="N399" s="6">
        <f t="shared" si="6"/>
        <v>343455</v>
      </c>
    </row>
    <row r="400" spans="1:14" x14ac:dyDescent="0.25">
      <c r="A400" s="9">
        <v>397</v>
      </c>
      <c r="B400" s="21" t="s">
        <v>408</v>
      </c>
      <c r="C400" s="19">
        <v>3753806</v>
      </c>
      <c r="D400" s="19">
        <v>934193</v>
      </c>
      <c r="E400" s="19">
        <v>40721</v>
      </c>
      <c r="F400" s="19">
        <v>66129</v>
      </c>
      <c r="G400" s="19">
        <v>36492</v>
      </c>
      <c r="H400" s="19">
        <v>32294</v>
      </c>
      <c r="I400" s="19">
        <v>33030</v>
      </c>
      <c r="J400" s="19">
        <v>4838</v>
      </c>
      <c r="K400" s="19">
        <v>11525</v>
      </c>
      <c r="L400" s="19">
        <v>0</v>
      </c>
      <c r="M400" s="19">
        <v>0</v>
      </c>
      <c r="N400" s="6">
        <f t="shared" si="6"/>
        <v>4913028</v>
      </c>
    </row>
    <row r="401" spans="1:14" x14ac:dyDescent="0.25">
      <c r="A401" s="9">
        <v>398</v>
      </c>
      <c r="B401" s="21" t="s">
        <v>409</v>
      </c>
      <c r="C401" s="19">
        <v>418074</v>
      </c>
      <c r="D401" s="19">
        <v>132916</v>
      </c>
      <c r="E401" s="19">
        <v>5105</v>
      </c>
      <c r="F401" s="19">
        <v>11061</v>
      </c>
      <c r="G401" s="19">
        <v>4405</v>
      </c>
      <c r="H401" s="19">
        <v>3168</v>
      </c>
      <c r="I401" s="19">
        <v>3281</v>
      </c>
      <c r="J401" s="19">
        <v>708</v>
      </c>
      <c r="K401" s="19">
        <v>973</v>
      </c>
      <c r="L401" s="19">
        <v>22292</v>
      </c>
      <c r="M401" s="19">
        <v>0</v>
      </c>
      <c r="N401" s="6">
        <f t="shared" si="6"/>
        <v>601983</v>
      </c>
    </row>
    <row r="402" spans="1:14" x14ac:dyDescent="0.25">
      <c r="A402" s="9">
        <v>399</v>
      </c>
      <c r="B402" s="21" t="s">
        <v>410</v>
      </c>
      <c r="C402" s="19">
        <v>2871480</v>
      </c>
      <c r="D402" s="19">
        <v>466851</v>
      </c>
      <c r="E402" s="19">
        <v>29520</v>
      </c>
      <c r="F402" s="19">
        <v>33909</v>
      </c>
      <c r="G402" s="19">
        <v>38287</v>
      </c>
      <c r="H402" s="19">
        <v>27128</v>
      </c>
      <c r="I402" s="19">
        <v>31939</v>
      </c>
      <c r="J402" s="19">
        <v>2323</v>
      </c>
      <c r="K402" s="19">
        <v>10540</v>
      </c>
      <c r="L402" s="19">
        <v>363308</v>
      </c>
      <c r="M402" s="19">
        <v>0</v>
      </c>
      <c r="N402" s="6">
        <f t="shared" si="6"/>
        <v>3875285</v>
      </c>
    </row>
    <row r="403" spans="1:14" x14ac:dyDescent="0.25">
      <c r="A403" s="9">
        <v>400</v>
      </c>
      <c r="B403" s="21" t="s">
        <v>411</v>
      </c>
      <c r="C403" s="19">
        <v>215694</v>
      </c>
      <c r="D403" s="19">
        <v>57733</v>
      </c>
      <c r="E403" s="19">
        <v>2597</v>
      </c>
      <c r="F403" s="19">
        <v>6612</v>
      </c>
      <c r="G403" s="19">
        <v>1551</v>
      </c>
      <c r="H403" s="19">
        <v>1457</v>
      </c>
      <c r="I403" s="19">
        <v>1224</v>
      </c>
      <c r="J403" s="19">
        <v>386</v>
      </c>
      <c r="K403" s="19">
        <v>383</v>
      </c>
      <c r="L403" s="19">
        <v>0</v>
      </c>
      <c r="M403" s="19">
        <v>0</v>
      </c>
      <c r="N403" s="6">
        <f t="shared" si="6"/>
        <v>287637</v>
      </c>
    </row>
    <row r="404" spans="1:14" x14ac:dyDescent="0.25">
      <c r="A404" s="9">
        <v>401</v>
      </c>
      <c r="B404" s="21" t="s">
        <v>412</v>
      </c>
      <c r="C404" s="19">
        <v>3334588</v>
      </c>
      <c r="D404" s="19">
        <v>475841</v>
      </c>
      <c r="E404" s="19">
        <v>33547</v>
      </c>
      <c r="F404" s="19">
        <v>24758</v>
      </c>
      <c r="G404" s="19">
        <v>24534</v>
      </c>
      <c r="H404" s="19">
        <v>33800</v>
      </c>
      <c r="I404" s="19">
        <v>32592</v>
      </c>
      <c r="J404" s="19">
        <v>2400</v>
      </c>
      <c r="K404" s="19">
        <v>13798</v>
      </c>
      <c r="L404" s="19">
        <v>184182</v>
      </c>
      <c r="M404" s="19">
        <v>0</v>
      </c>
      <c r="N404" s="6">
        <f t="shared" si="6"/>
        <v>4160040</v>
      </c>
    </row>
    <row r="405" spans="1:14" x14ac:dyDescent="0.25">
      <c r="A405" s="9">
        <v>402</v>
      </c>
      <c r="B405" s="21" t="s">
        <v>413</v>
      </c>
      <c r="C405" s="19">
        <v>115516</v>
      </c>
      <c r="D405" s="19">
        <v>40671</v>
      </c>
      <c r="E405" s="19">
        <v>1752</v>
      </c>
      <c r="F405" s="19">
        <v>4650</v>
      </c>
      <c r="G405" s="19">
        <v>961</v>
      </c>
      <c r="H405" s="19">
        <v>729</v>
      </c>
      <c r="I405" s="19">
        <v>620</v>
      </c>
      <c r="J405" s="19">
        <v>292</v>
      </c>
      <c r="K405" s="19">
        <v>155</v>
      </c>
      <c r="L405" s="19">
        <v>0</v>
      </c>
      <c r="M405" s="19">
        <v>0</v>
      </c>
      <c r="N405" s="6">
        <f t="shared" si="6"/>
        <v>165346</v>
      </c>
    </row>
    <row r="406" spans="1:14" x14ac:dyDescent="0.25">
      <c r="A406" s="9">
        <v>403</v>
      </c>
      <c r="B406" s="21" t="s">
        <v>414</v>
      </c>
      <c r="C406" s="19">
        <v>370940</v>
      </c>
      <c r="D406" s="19">
        <v>105224</v>
      </c>
      <c r="E406" s="19">
        <v>4068</v>
      </c>
      <c r="F406" s="19">
        <v>5852</v>
      </c>
      <c r="G406" s="19">
        <v>3429</v>
      </c>
      <c r="H406" s="19">
        <v>3340</v>
      </c>
      <c r="I406" s="19">
        <v>3368</v>
      </c>
      <c r="J406" s="19">
        <v>409</v>
      </c>
      <c r="K406" s="19">
        <v>1241</v>
      </c>
      <c r="L406" s="19">
        <v>13196</v>
      </c>
      <c r="M406" s="19">
        <v>0</v>
      </c>
      <c r="N406" s="6">
        <f t="shared" si="6"/>
        <v>511067</v>
      </c>
    </row>
    <row r="407" spans="1:14" x14ac:dyDescent="0.25">
      <c r="A407" s="9">
        <v>404</v>
      </c>
      <c r="B407" s="21" t="s">
        <v>415</v>
      </c>
      <c r="C407" s="19">
        <v>164808</v>
      </c>
      <c r="D407" s="19">
        <v>59770</v>
      </c>
      <c r="E407" s="19">
        <v>2116</v>
      </c>
      <c r="F407" s="19">
        <v>4225</v>
      </c>
      <c r="G407" s="19">
        <v>695</v>
      </c>
      <c r="H407" s="19">
        <v>1317</v>
      </c>
      <c r="I407" s="19">
        <v>982</v>
      </c>
      <c r="J407" s="19">
        <v>276</v>
      </c>
      <c r="K407" s="19">
        <v>426</v>
      </c>
      <c r="L407" s="19">
        <v>0</v>
      </c>
      <c r="M407" s="19">
        <v>0</v>
      </c>
      <c r="N407" s="6">
        <f t="shared" si="6"/>
        <v>234615</v>
      </c>
    </row>
    <row r="408" spans="1:14" x14ac:dyDescent="0.25">
      <c r="A408" s="9">
        <v>405</v>
      </c>
      <c r="B408" s="21" t="s">
        <v>416</v>
      </c>
      <c r="C408" s="19">
        <v>295244</v>
      </c>
      <c r="D408" s="19">
        <v>70190</v>
      </c>
      <c r="E408" s="19">
        <v>3408</v>
      </c>
      <c r="F408" s="19">
        <v>5887</v>
      </c>
      <c r="G408" s="19">
        <v>1644</v>
      </c>
      <c r="H408" s="19">
        <v>2500</v>
      </c>
      <c r="I408" s="19">
        <v>2094</v>
      </c>
      <c r="J408" s="19">
        <v>438</v>
      </c>
      <c r="K408" s="19">
        <v>872</v>
      </c>
      <c r="L408" s="19">
        <v>0</v>
      </c>
      <c r="M408" s="19">
        <v>0</v>
      </c>
      <c r="N408" s="6">
        <f t="shared" si="6"/>
        <v>382277</v>
      </c>
    </row>
    <row r="409" spans="1:14" x14ac:dyDescent="0.25">
      <c r="A409" s="9">
        <v>406</v>
      </c>
      <c r="B409" s="21" t="s">
        <v>417</v>
      </c>
      <c r="C409" s="19">
        <v>1362586</v>
      </c>
      <c r="D409" s="19">
        <v>253293</v>
      </c>
      <c r="E409" s="19">
        <v>17205</v>
      </c>
      <c r="F409" s="19">
        <v>36724</v>
      </c>
      <c r="G409" s="19">
        <v>18654</v>
      </c>
      <c r="H409" s="19">
        <v>10434</v>
      </c>
      <c r="I409" s="19">
        <v>12626</v>
      </c>
      <c r="J409" s="19">
        <v>2433</v>
      </c>
      <c r="K409" s="19">
        <v>3220</v>
      </c>
      <c r="L409" s="19">
        <v>30641</v>
      </c>
      <c r="M409" s="19">
        <v>0</v>
      </c>
      <c r="N409" s="6">
        <f t="shared" si="6"/>
        <v>1747816</v>
      </c>
    </row>
    <row r="410" spans="1:14" x14ac:dyDescent="0.25">
      <c r="A410" s="9">
        <v>407</v>
      </c>
      <c r="B410" s="21" t="s">
        <v>418</v>
      </c>
      <c r="C410" s="19">
        <v>574336</v>
      </c>
      <c r="D410" s="19">
        <v>72076</v>
      </c>
      <c r="E410" s="19">
        <v>7103</v>
      </c>
      <c r="F410" s="19">
        <v>14495</v>
      </c>
      <c r="G410" s="19">
        <v>8549</v>
      </c>
      <c r="H410" s="19">
        <v>4433</v>
      </c>
      <c r="I410" s="19">
        <v>5594</v>
      </c>
      <c r="J410" s="19">
        <v>964</v>
      </c>
      <c r="K410" s="19">
        <v>1414</v>
      </c>
      <c r="L410" s="19">
        <v>0</v>
      </c>
      <c r="M410" s="19">
        <v>0</v>
      </c>
      <c r="N410" s="6">
        <f t="shared" si="6"/>
        <v>688964</v>
      </c>
    </row>
    <row r="411" spans="1:14" x14ac:dyDescent="0.25">
      <c r="A411" s="9">
        <v>408</v>
      </c>
      <c r="B411" s="21" t="s">
        <v>419</v>
      </c>
      <c r="C411" s="19">
        <v>93452</v>
      </c>
      <c r="D411" s="19">
        <v>50127</v>
      </c>
      <c r="E411" s="19">
        <v>1377</v>
      </c>
      <c r="F411" s="19">
        <v>3710</v>
      </c>
      <c r="G411" s="19">
        <v>452</v>
      </c>
      <c r="H411" s="19">
        <v>582</v>
      </c>
      <c r="I411" s="19">
        <v>375</v>
      </c>
      <c r="J411" s="19">
        <v>232</v>
      </c>
      <c r="K411" s="19">
        <v>122</v>
      </c>
      <c r="L411" s="19">
        <v>3661</v>
      </c>
      <c r="M411" s="19">
        <v>0</v>
      </c>
      <c r="N411" s="6">
        <f t="shared" si="6"/>
        <v>154090</v>
      </c>
    </row>
    <row r="412" spans="1:14" x14ac:dyDescent="0.25">
      <c r="A412" s="9">
        <v>409</v>
      </c>
      <c r="B412" s="21" t="s">
        <v>420</v>
      </c>
      <c r="C412" s="19">
        <v>1159062</v>
      </c>
      <c r="D412" s="19">
        <v>180151</v>
      </c>
      <c r="E412" s="19">
        <v>12371</v>
      </c>
      <c r="F412" s="19">
        <v>14667</v>
      </c>
      <c r="G412" s="19">
        <v>8251</v>
      </c>
      <c r="H412" s="19">
        <v>10944</v>
      </c>
      <c r="I412" s="19">
        <v>10210</v>
      </c>
      <c r="J412" s="19">
        <v>1167</v>
      </c>
      <c r="K412" s="19">
        <v>4232</v>
      </c>
      <c r="L412" s="19">
        <v>72481</v>
      </c>
      <c r="M412" s="19">
        <v>0</v>
      </c>
      <c r="N412" s="6">
        <f t="shared" si="6"/>
        <v>1473536</v>
      </c>
    </row>
    <row r="413" spans="1:14" x14ac:dyDescent="0.25">
      <c r="A413" s="9">
        <v>410</v>
      </c>
      <c r="B413" s="21" t="s">
        <v>421</v>
      </c>
      <c r="C413" s="19">
        <v>267928</v>
      </c>
      <c r="D413" s="19">
        <v>74570</v>
      </c>
      <c r="E413" s="19">
        <v>3721</v>
      </c>
      <c r="F413" s="19">
        <v>8687</v>
      </c>
      <c r="G413" s="19">
        <v>3091</v>
      </c>
      <c r="H413" s="19">
        <v>1919</v>
      </c>
      <c r="I413" s="19">
        <v>2037</v>
      </c>
      <c r="J413" s="19">
        <v>617</v>
      </c>
      <c r="K413" s="19">
        <v>528</v>
      </c>
      <c r="L413" s="19">
        <v>0</v>
      </c>
      <c r="M413" s="19">
        <v>0</v>
      </c>
      <c r="N413" s="6">
        <f t="shared" si="6"/>
        <v>363098</v>
      </c>
    </row>
    <row r="414" spans="1:14" x14ac:dyDescent="0.25">
      <c r="A414" s="9">
        <v>411</v>
      </c>
      <c r="B414" s="21" t="s">
        <v>422</v>
      </c>
      <c r="C414" s="19">
        <v>108686</v>
      </c>
      <c r="D414" s="19">
        <v>53246</v>
      </c>
      <c r="E414" s="19">
        <v>1670</v>
      </c>
      <c r="F414" s="19">
        <v>4459</v>
      </c>
      <c r="G414" s="19">
        <v>828</v>
      </c>
      <c r="H414" s="19">
        <v>679</v>
      </c>
      <c r="I414" s="19">
        <v>543</v>
      </c>
      <c r="J414" s="19">
        <v>278</v>
      </c>
      <c r="K414" s="19">
        <v>141</v>
      </c>
      <c r="L414" s="19">
        <v>0</v>
      </c>
      <c r="M414" s="19">
        <v>0</v>
      </c>
      <c r="N414" s="6">
        <f t="shared" si="6"/>
        <v>170530</v>
      </c>
    </row>
    <row r="415" spans="1:14" x14ac:dyDescent="0.25">
      <c r="A415" s="9">
        <v>412</v>
      </c>
      <c r="B415" s="21" t="s">
        <v>423</v>
      </c>
      <c r="C415" s="19">
        <v>416076</v>
      </c>
      <c r="D415" s="19">
        <v>67659</v>
      </c>
      <c r="E415" s="19">
        <v>4686</v>
      </c>
      <c r="F415" s="19">
        <v>9740</v>
      </c>
      <c r="G415" s="19">
        <v>2851</v>
      </c>
      <c r="H415" s="19">
        <v>3226</v>
      </c>
      <c r="I415" s="19">
        <v>2827</v>
      </c>
      <c r="J415" s="19">
        <v>559</v>
      </c>
      <c r="K415" s="19">
        <v>1036</v>
      </c>
      <c r="L415" s="19">
        <v>0</v>
      </c>
      <c r="M415" s="19">
        <v>0</v>
      </c>
      <c r="N415" s="6">
        <f t="shared" si="6"/>
        <v>508660</v>
      </c>
    </row>
    <row r="416" spans="1:14" x14ac:dyDescent="0.25">
      <c r="A416" s="9">
        <v>413</v>
      </c>
      <c r="B416" s="21" t="s">
        <v>424</v>
      </c>
      <c r="C416" s="19">
        <v>17050286</v>
      </c>
      <c r="D416" s="19">
        <v>2541212</v>
      </c>
      <c r="E416" s="19">
        <v>174040</v>
      </c>
      <c r="F416" s="19">
        <v>170213</v>
      </c>
      <c r="G416" s="19">
        <v>46417</v>
      </c>
      <c r="H416" s="19">
        <v>163921</v>
      </c>
      <c r="I416" s="19">
        <v>127771</v>
      </c>
      <c r="J416" s="19">
        <v>17082</v>
      </c>
      <c r="K416" s="19">
        <v>64760</v>
      </c>
      <c r="L416" s="19">
        <v>0</v>
      </c>
      <c r="M416" s="19">
        <v>0</v>
      </c>
      <c r="N416" s="6">
        <f t="shared" si="6"/>
        <v>20355702</v>
      </c>
    </row>
    <row r="417" spans="1:14" x14ac:dyDescent="0.25">
      <c r="A417" s="9">
        <v>414</v>
      </c>
      <c r="B417" s="21" t="s">
        <v>425</v>
      </c>
      <c r="C417" s="19">
        <v>725300</v>
      </c>
      <c r="D417" s="19">
        <v>177569</v>
      </c>
      <c r="E417" s="19">
        <v>8695</v>
      </c>
      <c r="F417" s="19">
        <v>17467</v>
      </c>
      <c r="G417" s="19">
        <v>10847</v>
      </c>
      <c r="H417" s="19">
        <v>5737</v>
      </c>
      <c r="I417" s="19">
        <v>7152</v>
      </c>
      <c r="J417" s="19">
        <v>1178</v>
      </c>
      <c r="K417" s="19">
        <v>1856</v>
      </c>
      <c r="L417" s="19">
        <v>0</v>
      </c>
      <c r="M417" s="19">
        <v>0</v>
      </c>
      <c r="N417" s="6">
        <f t="shared" si="6"/>
        <v>955801</v>
      </c>
    </row>
    <row r="418" spans="1:14" x14ac:dyDescent="0.25">
      <c r="A418" s="9">
        <v>415</v>
      </c>
      <c r="B418" s="21" t="s">
        <v>426</v>
      </c>
      <c r="C418" s="19">
        <v>327146</v>
      </c>
      <c r="D418" s="19">
        <v>71075</v>
      </c>
      <c r="E418" s="19">
        <v>4241</v>
      </c>
      <c r="F418" s="19">
        <v>9190</v>
      </c>
      <c r="G418" s="19">
        <v>4410</v>
      </c>
      <c r="H418" s="19">
        <v>2483</v>
      </c>
      <c r="I418" s="19">
        <v>2908</v>
      </c>
      <c r="J418" s="19">
        <v>604</v>
      </c>
      <c r="K418" s="19">
        <v>754</v>
      </c>
      <c r="L418" s="19">
        <v>24001</v>
      </c>
      <c r="M418" s="19">
        <v>0</v>
      </c>
      <c r="N418" s="6">
        <f t="shared" si="6"/>
        <v>446812</v>
      </c>
    </row>
    <row r="419" spans="1:14" x14ac:dyDescent="0.25">
      <c r="A419" s="9">
        <v>416</v>
      </c>
      <c r="B419" s="21" t="s">
        <v>427</v>
      </c>
      <c r="C419" s="19">
        <v>100850</v>
      </c>
      <c r="D419" s="19">
        <v>52405</v>
      </c>
      <c r="E419" s="19">
        <v>1668</v>
      </c>
      <c r="F419" s="19">
        <v>4891</v>
      </c>
      <c r="G419" s="19">
        <v>414</v>
      </c>
      <c r="H419" s="19">
        <v>543</v>
      </c>
      <c r="I419" s="19">
        <v>268</v>
      </c>
      <c r="J419" s="19">
        <v>302</v>
      </c>
      <c r="K419" s="19">
        <v>67</v>
      </c>
      <c r="L419" s="19">
        <v>0</v>
      </c>
      <c r="M419" s="19">
        <v>0</v>
      </c>
      <c r="N419" s="6">
        <f t="shared" si="6"/>
        <v>161408</v>
      </c>
    </row>
    <row r="420" spans="1:14" x14ac:dyDescent="0.25">
      <c r="A420" s="9">
        <v>417</v>
      </c>
      <c r="B420" s="21" t="s">
        <v>428</v>
      </c>
      <c r="C420" s="19">
        <v>695448</v>
      </c>
      <c r="D420" s="19">
        <v>239211</v>
      </c>
      <c r="E420" s="19">
        <v>8647</v>
      </c>
      <c r="F420" s="19">
        <v>18122</v>
      </c>
      <c r="G420" s="19">
        <v>8717</v>
      </c>
      <c r="H420" s="19">
        <v>5378</v>
      </c>
      <c r="I420" s="19">
        <v>6089</v>
      </c>
      <c r="J420" s="19">
        <v>1243</v>
      </c>
      <c r="K420" s="19">
        <v>1682</v>
      </c>
      <c r="L420" s="19">
        <v>0</v>
      </c>
      <c r="M420" s="19">
        <v>8967</v>
      </c>
      <c r="N420" s="6">
        <f t="shared" si="6"/>
        <v>993504</v>
      </c>
    </row>
    <row r="421" spans="1:14" x14ac:dyDescent="0.25">
      <c r="A421" s="9">
        <v>418</v>
      </c>
      <c r="B421" s="21" t="s">
        <v>429</v>
      </c>
      <c r="C421" s="19">
        <v>793182</v>
      </c>
      <c r="D421" s="19">
        <v>140106</v>
      </c>
      <c r="E421" s="19">
        <v>9366</v>
      </c>
      <c r="F421" s="19">
        <v>15462</v>
      </c>
      <c r="G421" s="19">
        <v>10681</v>
      </c>
      <c r="H421" s="19">
        <v>6822</v>
      </c>
      <c r="I421" s="19">
        <v>7988</v>
      </c>
      <c r="J421" s="19">
        <v>1511</v>
      </c>
      <c r="K421" s="19">
        <v>2394</v>
      </c>
      <c r="L421" s="19">
        <v>0</v>
      </c>
      <c r="M421" s="19">
        <v>0</v>
      </c>
      <c r="N421" s="6">
        <f t="shared" si="6"/>
        <v>987512</v>
      </c>
    </row>
    <row r="422" spans="1:14" x14ac:dyDescent="0.25">
      <c r="A422" s="9">
        <v>419</v>
      </c>
      <c r="B422" s="21" t="s">
        <v>430</v>
      </c>
      <c r="C422" s="19">
        <v>113884</v>
      </c>
      <c r="D422" s="19">
        <v>51328</v>
      </c>
      <c r="E422" s="19">
        <v>1686</v>
      </c>
      <c r="F422" s="19">
        <v>4256</v>
      </c>
      <c r="G422" s="19">
        <v>540</v>
      </c>
      <c r="H422" s="19">
        <v>760</v>
      </c>
      <c r="I422" s="19">
        <v>509</v>
      </c>
      <c r="J422" s="19">
        <v>277</v>
      </c>
      <c r="K422" s="19">
        <v>183</v>
      </c>
      <c r="L422" s="19">
        <v>0</v>
      </c>
      <c r="M422" s="19">
        <v>0</v>
      </c>
      <c r="N422" s="6">
        <f t="shared" si="6"/>
        <v>173423</v>
      </c>
    </row>
    <row r="423" spans="1:14" x14ac:dyDescent="0.25">
      <c r="A423" s="9">
        <v>420</v>
      </c>
      <c r="B423" s="21" t="s">
        <v>431</v>
      </c>
      <c r="C423" s="19">
        <v>246488</v>
      </c>
      <c r="D423" s="19">
        <v>47883</v>
      </c>
      <c r="E423" s="19">
        <v>3128</v>
      </c>
      <c r="F423" s="19">
        <v>6123</v>
      </c>
      <c r="G423" s="19">
        <v>1505</v>
      </c>
      <c r="H423" s="19">
        <v>1989</v>
      </c>
      <c r="I423" s="19">
        <v>1670</v>
      </c>
      <c r="J423" s="19">
        <v>417</v>
      </c>
      <c r="K423" s="19">
        <v>650</v>
      </c>
      <c r="L423" s="19">
        <v>0</v>
      </c>
      <c r="M423" s="19">
        <v>0</v>
      </c>
      <c r="N423" s="6">
        <f t="shared" si="6"/>
        <v>309853</v>
      </c>
    </row>
    <row r="424" spans="1:14" x14ac:dyDescent="0.25">
      <c r="A424" s="9">
        <v>421</v>
      </c>
      <c r="B424" s="21" t="s">
        <v>432</v>
      </c>
      <c r="C424" s="19">
        <v>542112</v>
      </c>
      <c r="D424" s="19">
        <v>185533</v>
      </c>
      <c r="E424" s="19">
        <v>7292</v>
      </c>
      <c r="F424" s="19">
        <v>17340</v>
      </c>
      <c r="G424" s="19">
        <v>4268</v>
      </c>
      <c r="H424" s="19">
        <v>3829</v>
      </c>
      <c r="I424" s="19">
        <v>3338</v>
      </c>
      <c r="J424" s="19">
        <v>1210</v>
      </c>
      <c r="K424" s="19">
        <v>1042</v>
      </c>
      <c r="L424" s="19">
        <v>0</v>
      </c>
      <c r="M424" s="19">
        <v>0</v>
      </c>
      <c r="N424" s="6">
        <f t="shared" si="6"/>
        <v>765964</v>
      </c>
    </row>
    <row r="425" spans="1:14" x14ac:dyDescent="0.25">
      <c r="A425" s="9">
        <v>422</v>
      </c>
      <c r="B425" s="21" t="s">
        <v>433</v>
      </c>
      <c r="C425" s="19">
        <v>122132</v>
      </c>
      <c r="D425" s="19">
        <v>46626</v>
      </c>
      <c r="E425" s="19">
        <v>1671</v>
      </c>
      <c r="F425" s="19">
        <v>4602</v>
      </c>
      <c r="G425" s="19">
        <v>548</v>
      </c>
      <c r="H425" s="19">
        <v>752</v>
      </c>
      <c r="I425" s="19">
        <v>473</v>
      </c>
      <c r="J425" s="19">
        <v>274</v>
      </c>
      <c r="K425" s="19">
        <v>160</v>
      </c>
      <c r="L425" s="19">
        <v>0</v>
      </c>
      <c r="M425" s="19">
        <v>0</v>
      </c>
      <c r="N425" s="6">
        <f t="shared" si="6"/>
        <v>177238</v>
      </c>
    </row>
    <row r="426" spans="1:14" x14ac:dyDescent="0.25">
      <c r="A426" s="9">
        <v>423</v>
      </c>
      <c r="B426" s="21" t="s">
        <v>434</v>
      </c>
      <c r="C426" s="19">
        <v>89664</v>
      </c>
      <c r="D426" s="19">
        <v>33411</v>
      </c>
      <c r="E426" s="19">
        <v>1442</v>
      </c>
      <c r="F426" s="19">
        <v>4052</v>
      </c>
      <c r="G426" s="19">
        <v>408</v>
      </c>
      <c r="H426" s="19">
        <v>519</v>
      </c>
      <c r="I426" s="19">
        <v>298</v>
      </c>
      <c r="J426" s="19">
        <v>251</v>
      </c>
      <c r="K426" s="19">
        <v>86</v>
      </c>
      <c r="L426" s="19">
        <v>0</v>
      </c>
      <c r="M426" s="19">
        <v>0</v>
      </c>
      <c r="N426" s="6">
        <f t="shared" si="6"/>
        <v>130131</v>
      </c>
    </row>
    <row r="427" spans="1:14" x14ac:dyDescent="0.25">
      <c r="A427" s="9">
        <v>424</v>
      </c>
      <c r="B427" s="21" t="s">
        <v>435</v>
      </c>
      <c r="C427" s="19">
        <v>303302</v>
      </c>
      <c r="D427" s="19">
        <v>185379</v>
      </c>
      <c r="E427" s="19">
        <v>4158</v>
      </c>
      <c r="F427" s="19">
        <v>9984</v>
      </c>
      <c r="G427" s="19">
        <v>3400</v>
      </c>
      <c r="H427" s="19">
        <v>2132</v>
      </c>
      <c r="I427" s="19">
        <v>2240</v>
      </c>
      <c r="J427" s="19">
        <v>639</v>
      </c>
      <c r="K427" s="19">
        <v>574</v>
      </c>
      <c r="L427" s="19">
        <v>0</v>
      </c>
      <c r="M427" s="19">
        <v>0</v>
      </c>
      <c r="N427" s="6">
        <f t="shared" si="6"/>
        <v>511808</v>
      </c>
    </row>
    <row r="428" spans="1:14" x14ac:dyDescent="0.25">
      <c r="A428" s="9">
        <v>425</v>
      </c>
      <c r="B428" s="21" t="s">
        <v>436</v>
      </c>
      <c r="C428" s="19">
        <v>253134</v>
      </c>
      <c r="D428" s="19">
        <v>77796</v>
      </c>
      <c r="E428" s="19">
        <v>3241</v>
      </c>
      <c r="F428" s="19">
        <v>7283</v>
      </c>
      <c r="G428" s="19">
        <v>1853</v>
      </c>
      <c r="H428" s="19">
        <v>1874</v>
      </c>
      <c r="I428" s="19">
        <v>1629</v>
      </c>
      <c r="J428" s="19">
        <v>467</v>
      </c>
      <c r="K428" s="19">
        <v>553</v>
      </c>
      <c r="L428" s="19">
        <v>20698</v>
      </c>
      <c r="M428" s="19">
        <v>0</v>
      </c>
      <c r="N428" s="6">
        <f t="shared" si="6"/>
        <v>368528</v>
      </c>
    </row>
    <row r="429" spans="1:14" x14ac:dyDescent="0.25">
      <c r="A429" s="9">
        <v>426</v>
      </c>
      <c r="B429" s="21" t="s">
        <v>437</v>
      </c>
      <c r="C429" s="19">
        <v>560406</v>
      </c>
      <c r="D429" s="19">
        <v>73972</v>
      </c>
      <c r="E429" s="19">
        <v>7175</v>
      </c>
      <c r="F429" s="19">
        <v>15511</v>
      </c>
      <c r="G429" s="19">
        <v>7998</v>
      </c>
      <c r="H429" s="19">
        <v>4261</v>
      </c>
      <c r="I429" s="19">
        <v>5198</v>
      </c>
      <c r="J429" s="19">
        <v>1005</v>
      </c>
      <c r="K429" s="19">
        <v>1301</v>
      </c>
      <c r="L429" s="19">
        <v>0</v>
      </c>
      <c r="M429" s="19">
        <v>0</v>
      </c>
      <c r="N429" s="6">
        <f t="shared" si="6"/>
        <v>676827</v>
      </c>
    </row>
    <row r="430" spans="1:14" x14ac:dyDescent="0.25">
      <c r="A430" s="9">
        <v>427</v>
      </c>
      <c r="B430" s="21" t="s">
        <v>438</v>
      </c>
      <c r="C430" s="19">
        <v>931330</v>
      </c>
      <c r="D430" s="19">
        <v>149361</v>
      </c>
      <c r="E430" s="19">
        <v>10793</v>
      </c>
      <c r="F430" s="19">
        <v>19371</v>
      </c>
      <c r="G430" s="19">
        <v>15120</v>
      </c>
      <c r="H430" s="19">
        <v>7765</v>
      </c>
      <c r="I430" s="19">
        <v>10104</v>
      </c>
      <c r="J430" s="19">
        <v>1365</v>
      </c>
      <c r="K430" s="19">
        <v>2668</v>
      </c>
      <c r="L430" s="19">
        <v>0</v>
      </c>
      <c r="M430" s="19">
        <v>0</v>
      </c>
      <c r="N430" s="6">
        <f t="shared" si="6"/>
        <v>1147877</v>
      </c>
    </row>
    <row r="431" spans="1:14" x14ac:dyDescent="0.25">
      <c r="A431" s="9">
        <v>428</v>
      </c>
      <c r="B431" s="21" t="s">
        <v>439</v>
      </c>
      <c r="C431" s="19">
        <v>183034</v>
      </c>
      <c r="D431" s="19">
        <v>54904</v>
      </c>
      <c r="E431" s="19">
        <v>2644</v>
      </c>
      <c r="F431" s="19">
        <v>6460</v>
      </c>
      <c r="G431" s="19">
        <v>1994</v>
      </c>
      <c r="H431" s="19">
        <v>1264</v>
      </c>
      <c r="I431" s="19">
        <v>1295</v>
      </c>
      <c r="J431" s="19">
        <v>411</v>
      </c>
      <c r="K431" s="19">
        <v>326</v>
      </c>
      <c r="L431" s="19">
        <v>2423</v>
      </c>
      <c r="M431" s="19">
        <v>0</v>
      </c>
      <c r="N431" s="6">
        <f t="shared" si="6"/>
        <v>254755</v>
      </c>
    </row>
    <row r="432" spans="1:14" x14ac:dyDescent="0.25">
      <c r="A432" s="9">
        <v>429</v>
      </c>
      <c r="B432" s="21" t="s">
        <v>440</v>
      </c>
      <c r="C432" s="19">
        <v>162476</v>
      </c>
      <c r="D432" s="19">
        <v>56417</v>
      </c>
      <c r="E432" s="19">
        <v>2400</v>
      </c>
      <c r="F432" s="19">
        <v>6052</v>
      </c>
      <c r="G432" s="19">
        <v>1362</v>
      </c>
      <c r="H432" s="19">
        <v>1086</v>
      </c>
      <c r="I432" s="19">
        <v>952</v>
      </c>
      <c r="J432" s="19">
        <v>390</v>
      </c>
      <c r="K432" s="19">
        <v>262</v>
      </c>
      <c r="L432" s="19">
        <v>0</v>
      </c>
      <c r="M432" s="19">
        <v>0</v>
      </c>
      <c r="N432" s="6">
        <f t="shared" si="6"/>
        <v>231397</v>
      </c>
    </row>
    <row r="433" spans="1:14" x14ac:dyDescent="0.25">
      <c r="A433" s="9">
        <v>430</v>
      </c>
      <c r="B433" s="21" t="s">
        <v>441</v>
      </c>
      <c r="C433" s="19">
        <v>81220</v>
      </c>
      <c r="D433" s="19">
        <v>44208</v>
      </c>
      <c r="E433" s="19">
        <v>1332</v>
      </c>
      <c r="F433" s="19">
        <v>3882</v>
      </c>
      <c r="G433" s="19">
        <v>287</v>
      </c>
      <c r="H433" s="19">
        <v>444</v>
      </c>
      <c r="I433" s="19">
        <v>206</v>
      </c>
      <c r="J433" s="19">
        <v>236</v>
      </c>
      <c r="K433" s="19">
        <v>59</v>
      </c>
      <c r="L433" s="19">
        <v>0</v>
      </c>
      <c r="M433" s="19">
        <v>0</v>
      </c>
      <c r="N433" s="6">
        <f t="shared" si="6"/>
        <v>131874</v>
      </c>
    </row>
    <row r="434" spans="1:14" x14ac:dyDescent="0.25">
      <c r="A434" s="9">
        <v>431</v>
      </c>
      <c r="B434" s="21" t="s">
        <v>442</v>
      </c>
      <c r="C434" s="19">
        <v>147568</v>
      </c>
      <c r="D434" s="19">
        <v>49919</v>
      </c>
      <c r="E434" s="19">
        <v>1992</v>
      </c>
      <c r="F434" s="19">
        <v>4573</v>
      </c>
      <c r="G434" s="19">
        <v>1661</v>
      </c>
      <c r="H434" s="19">
        <v>1076</v>
      </c>
      <c r="I434" s="19">
        <v>1133</v>
      </c>
      <c r="J434" s="19">
        <v>293</v>
      </c>
      <c r="K434" s="19">
        <v>307</v>
      </c>
      <c r="L434" s="19">
        <v>0</v>
      </c>
      <c r="M434" s="19">
        <v>0</v>
      </c>
      <c r="N434" s="6">
        <f t="shared" si="6"/>
        <v>208522</v>
      </c>
    </row>
    <row r="435" spans="1:14" x14ac:dyDescent="0.25">
      <c r="A435" s="9">
        <v>432</v>
      </c>
      <c r="B435" s="21" t="s">
        <v>443</v>
      </c>
      <c r="C435" s="19">
        <v>131958</v>
      </c>
      <c r="D435" s="19">
        <v>56214</v>
      </c>
      <c r="E435" s="19">
        <v>2013</v>
      </c>
      <c r="F435" s="19">
        <v>5429</v>
      </c>
      <c r="G435" s="19">
        <v>822</v>
      </c>
      <c r="H435" s="19">
        <v>814</v>
      </c>
      <c r="I435" s="19">
        <v>581</v>
      </c>
      <c r="J435" s="19">
        <v>349</v>
      </c>
      <c r="K435" s="19">
        <v>165</v>
      </c>
      <c r="L435" s="19">
        <v>0</v>
      </c>
      <c r="M435" s="19">
        <v>0</v>
      </c>
      <c r="N435" s="6">
        <f t="shared" si="6"/>
        <v>198345</v>
      </c>
    </row>
    <row r="436" spans="1:14" x14ac:dyDescent="0.25">
      <c r="A436" s="9">
        <v>433</v>
      </c>
      <c r="B436" s="21" t="s">
        <v>444</v>
      </c>
      <c r="C436" s="19">
        <v>225370</v>
      </c>
      <c r="D436" s="19">
        <v>48130</v>
      </c>
      <c r="E436" s="19">
        <v>3098</v>
      </c>
      <c r="F436" s="19">
        <v>7090</v>
      </c>
      <c r="G436" s="19">
        <v>2395</v>
      </c>
      <c r="H436" s="19">
        <v>1648</v>
      </c>
      <c r="I436" s="19">
        <v>1697</v>
      </c>
      <c r="J436" s="19">
        <v>458</v>
      </c>
      <c r="K436" s="19">
        <v>470</v>
      </c>
      <c r="L436" s="19">
        <v>19988</v>
      </c>
      <c r="M436" s="19">
        <v>0</v>
      </c>
      <c r="N436" s="6">
        <f t="shared" si="6"/>
        <v>310344</v>
      </c>
    </row>
    <row r="437" spans="1:14" x14ac:dyDescent="0.25">
      <c r="A437" s="9">
        <v>434</v>
      </c>
      <c r="B437" s="21" t="s">
        <v>445</v>
      </c>
      <c r="C437" s="19">
        <v>323112</v>
      </c>
      <c r="D437" s="19">
        <v>67452</v>
      </c>
      <c r="E437" s="19">
        <v>4071</v>
      </c>
      <c r="F437" s="19">
        <v>9963</v>
      </c>
      <c r="G437" s="19">
        <v>3567</v>
      </c>
      <c r="H437" s="19">
        <v>2241</v>
      </c>
      <c r="I437" s="19">
        <v>2358</v>
      </c>
      <c r="J437" s="19">
        <v>632</v>
      </c>
      <c r="K437" s="19">
        <v>606</v>
      </c>
      <c r="L437" s="19">
        <v>0</v>
      </c>
      <c r="M437" s="19">
        <v>0</v>
      </c>
      <c r="N437" s="6">
        <f t="shared" si="6"/>
        <v>414002</v>
      </c>
    </row>
    <row r="438" spans="1:14" x14ac:dyDescent="0.25">
      <c r="A438" s="9">
        <v>435</v>
      </c>
      <c r="B438" s="21" t="s">
        <v>446</v>
      </c>
      <c r="C438" s="19">
        <v>263964</v>
      </c>
      <c r="D438" s="19">
        <v>76514</v>
      </c>
      <c r="E438" s="19">
        <v>3452</v>
      </c>
      <c r="F438" s="19">
        <v>7982</v>
      </c>
      <c r="G438" s="19">
        <v>3188</v>
      </c>
      <c r="H438" s="19">
        <v>1914</v>
      </c>
      <c r="I438" s="19">
        <v>2120</v>
      </c>
      <c r="J438" s="19">
        <v>514</v>
      </c>
      <c r="K438" s="19">
        <v>546</v>
      </c>
      <c r="L438" s="19">
        <v>9897</v>
      </c>
      <c r="M438" s="19">
        <v>0</v>
      </c>
      <c r="N438" s="6">
        <f t="shared" si="6"/>
        <v>370091</v>
      </c>
    </row>
    <row r="439" spans="1:14" x14ac:dyDescent="0.25">
      <c r="A439" s="9">
        <v>436</v>
      </c>
      <c r="B439" s="21" t="s">
        <v>447</v>
      </c>
      <c r="C439" s="19">
        <v>116264</v>
      </c>
      <c r="D439" s="19">
        <v>43617</v>
      </c>
      <c r="E439" s="19">
        <v>1801</v>
      </c>
      <c r="F439" s="19">
        <v>4965</v>
      </c>
      <c r="G439" s="19">
        <v>790</v>
      </c>
      <c r="H439" s="19">
        <v>697</v>
      </c>
      <c r="I439" s="19">
        <v>520</v>
      </c>
      <c r="J439" s="19">
        <v>311</v>
      </c>
      <c r="K439" s="19">
        <v>130</v>
      </c>
      <c r="L439" s="19">
        <v>0</v>
      </c>
      <c r="M439" s="19">
        <v>0</v>
      </c>
      <c r="N439" s="6">
        <f t="shared" si="6"/>
        <v>169095</v>
      </c>
    </row>
    <row r="440" spans="1:14" x14ac:dyDescent="0.25">
      <c r="A440" s="9">
        <v>437</v>
      </c>
      <c r="B440" s="21" t="s">
        <v>448</v>
      </c>
      <c r="C440" s="19">
        <v>1098090</v>
      </c>
      <c r="D440" s="19">
        <v>72143</v>
      </c>
      <c r="E440" s="19">
        <v>11547</v>
      </c>
      <c r="F440" s="19">
        <v>24178</v>
      </c>
      <c r="G440" s="19">
        <v>8660</v>
      </c>
      <c r="H440" s="19">
        <v>8456</v>
      </c>
      <c r="I440" s="19">
        <v>7873</v>
      </c>
      <c r="J440" s="19">
        <v>1289</v>
      </c>
      <c r="K440" s="19">
        <v>2730</v>
      </c>
      <c r="L440" s="19">
        <v>3031</v>
      </c>
      <c r="M440" s="19">
        <v>0</v>
      </c>
      <c r="N440" s="6">
        <f t="shared" si="6"/>
        <v>1237997</v>
      </c>
    </row>
    <row r="441" spans="1:14" x14ac:dyDescent="0.25">
      <c r="A441" s="9">
        <v>438</v>
      </c>
      <c r="B441" s="21" t="s">
        <v>449</v>
      </c>
      <c r="C441" s="19">
        <v>174286</v>
      </c>
      <c r="D441" s="19">
        <v>52639</v>
      </c>
      <c r="E441" s="19">
        <v>2623</v>
      </c>
      <c r="F441" s="19">
        <v>6646</v>
      </c>
      <c r="G441" s="19">
        <v>1649</v>
      </c>
      <c r="H441" s="19">
        <v>1148</v>
      </c>
      <c r="I441" s="19">
        <v>1066</v>
      </c>
      <c r="J441" s="19">
        <v>487</v>
      </c>
      <c r="K441" s="19">
        <v>267</v>
      </c>
      <c r="L441" s="19">
        <v>0</v>
      </c>
      <c r="M441" s="19">
        <v>0</v>
      </c>
      <c r="N441" s="6">
        <f t="shared" si="6"/>
        <v>240811</v>
      </c>
    </row>
    <row r="442" spans="1:14" x14ac:dyDescent="0.25">
      <c r="A442" s="9">
        <v>439</v>
      </c>
      <c r="B442" s="21" t="s">
        <v>450</v>
      </c>
      <c r="C442" s="19">
        <v>1594430</v>
      </c>
      <c r="D442" s="19">
        <v>2361326</v>
      </c>
      <c r="E442" s="19">
        <v>18303</v>
      </c>
      <c r="F442" s="19">
        <v>34488</v>
      </c>
      <c r="G442" s="19">
        <v>22622</v>
      </c>
      <c r="H442" s="19">
        <v>13001</v>
      </c>
      <c r="I442" s="19">
        <v>15901</v>
      </c>
      <c r="J442" s="19">
        <v>2226</v>
      </c>
      <c r="K442" s="19">
        <v>4382</v>
      </c>
      <c r="L442" s="19">
        <v>0</v>
      </c>
      <c r="M442" s="19">
        <v>0</v>
      </c>
      <c r="N442" s="6">
        <f t="shared" si="6"/>
        <v>4066679</v>
      </c>
    </row>
    <row r="443" spans="1:14" x14ac:dyDescent="0.25">
      <c r="A443" s="9">
        <v>440</v>
      </c>
      <c r="B443" s="21" t="s">
        <v>451</v>
      </c>
      <c r="C443" s="19">
        <v>123908</v>
      </c>
      <c r="D443" s="19">
        <v>79169</v>
      </c>
      <c r="E443" s="19">
        <v>1868</v>
      </c>
      <c r="F443" s="19">
        <v>5287</v>
      </c>
      <c r="G443" s="19">
        <v>734</v>
      </c>
      <c r="H443" s="19">
        <v>719</v>
      </c>
      <c r="I443" s="19">
        <v>483</v>
      </c>
      <c r="J443" s="19">
        <v>342</v>
      </c>
      <c r="K443" s="19">
        <v>125</v>
      </c>
      <c r="L443" s="19">
        <v>6116</v>
      </c>
      <c r="M443" s="19">
        <v>0</v>
      </c>
      <c r="N443" s="6">
        <f t="shared" si="6"/>
        <v>218751</v>
      </c>
    </row>
    <row r="444" spans="1:14" x14ac:dyDescent="0.25">
      <c r="A444" s="9">
        <v>441</v>
      </c>
      <c r="B444" s="21" t="s">
        <v>452</v>
      </c>
      <c r="C444" s="19">
        <v>506700</v>
      </c>
      <c r="D444" s="19">
        <v>141003</v>
      </c>
      <c r="E444" s="19">
        <v>6089</v>
      </c>
      <c r="F444" s="19">
        <v>11222</v>
      </c>
      <c r="G444" s="19">
        <v>8363</v>
      </c>
      <c r="H444" s="19">
        <v>4179</v>
      </c>
      <c r="I444" s="19">
        <v>5470</v>
      </c>
      <c r="J444" s="19">
        <v>886</v>
      </c>
      <c r="K444" s="19">
        <v>1408</v>
      </c>
      <c r="L444" s="19">
        <v>0</v>
      </c>
      <c r="M444" s="19">
        <v>0</v>
      </c>
      <c r="N444" s="6">
        <f t="shared" si="6"/>
        <v>685320</v>
      </c>
    </row>
    <row r="445" spans="1:14" x14ac:dyDescent="0.25">
      <c r="A445" s="9">
        <v>442</v>
      </c>
      <c r="B445" s="21" t="s">
        <v>453</v>
      </c>
      <c r="C445" s="19">
        <v>65656</v>
      </c>
      <c r="D445" s="19">
        <v>33510</v>
      </c>
      <c r="E445" s="19">
        <v>1077</v>
      </c>
      <c r="F445" s="19">
        <v>3135</v>
      </c>
      <c r="G445" s="19">
        <v>227</v>
      </c>
      <c r="H445" s="19">
        <v>358</v>
      </c>
      <c r="I445" s="19">
        <v>163</v>
      </c>
      <c r="J445" s="19">
        <v>196</v>
      </c>
      <c r="K445" s="19">
        <v>47</v>
      </c>
      <c r="L445" s="19">
        <v>1094</v>
      </c>
      <c r="M445" s="19">
        <v>0</v>
      </c>
      <c r="N445" s="6">
        <f t="shared" si="6"/>
        <v>105463</v>
      </c>
    </row>
    <row r="446" spans="1:14" x14ac:dyDescent="0.25">
      <c r="A446" s="9">
        <v>443</v>
      </c>
      <c r="B446" s="21" t="s">
        <v>454</v>
      </c>
      <c r="C446" s="19">
        <v>76074</v>
      </c>
      <c r="D446" s="19">
        <v>31038</v>
      </c>
      <c r="E446" s="19">
        <v>1089</v>
      </c>
      <c r="F446" s="19">
        <v>3068</v>
      </c>
      <c r="G446" s="19">
        <v>396</v>
      </c>
      <c r="H446" s="19">
        <v>452</v>
      </c>
      <c r="I446" s="19">
        <v>292</v>
      </c>
      <c r="J446" s="19">
        <v>184</v>
      </c>
      <c r="K446" s="19">
        <v>86</v>
      </c>
      <c r="L446" s="19">
        <v>0</v>
      </c>
      <c r="M446" s="19">
        <v>0</v>
      </c>
      <c r="N446" s="6">
        <f t="shared" si="6"/>
        <v>112679</v>
      </c>
    </row>
    <row r="447" spans="1:14" x14ac:dyDescent="0.25">
      <c r="A447" s="9">
        <v>444</v>
      </c>
      <c r="B447" s="21" t="s">
        <v>455</v>
      </c>
      <c r="C447" s="19">
        <v>88668</v>
      </c>
      <c r="D447" s="19">
        <v>40465</v>
      </c>
      <c r="E447" s="19">
        <v>1421</v>
      </c>
      <c r="F447" s="19">
        <v>4052</v>
      </c>
      <c r="G447" s="19">
        <v>436</v>
      </c>
      <c r="H447" s="19">
        <v>503</v>
      </c>
      <c r="I447" s="19">
        <v>293</v>
      </c>
      <c r="J447" s="19">
        <v>254</v>
      </c>
      <c r="K447" s="19">
        <v>78</v>
      </c>
      <c r="L447" s="19">
        <v>0</v>
      </c>
      <c r="M447" s="19">
        <v>0</v>
      </c>
      <c r="N447" s="6">
        <f t="shared" si="6"/>
        <v>136170</v>
      </c>
    </row>
    <row r="448" spans="1:14" x14ac:dyDescent="0.25">
      <c r="A448" s="9">
        <v>445</v>
      </c>
      <c r="B448" s="21" t="s">
        <v>456</v>
      </c>
      <c r="C448" s="19">
        <v>184584</v>
      </c>
      <c r="D448" s="19">
        <v>51739</v>
      </c>
      <c r="E448" s="19">
        <v>2612</v>
      </c>
      <c r="F448" s="19">
        <v>6135</v>
      </c>
      <c r="G448" s="19">
        <v>1540</v>
      </c>
      <c r="H448" s="19">
        <v>1322</v>
      </c>
      <c r="I448" s="19">
        <v>1184</v>
      </c>
      <c r="J448" s="19">
        <v>390</v>
      </c>
      <c r="K448" s="19">
        <v>363</v>
      </c>
      <c r="L448" s="19">
        <v>5262</v>
      </c>
      <c r="M448" s="19">
        <v>0</v>
      </c>
      <c r="N448" s="6">
        <f t="shared" si="6"/>
        <v>255131</v>
      </c>
    </row>
    <row r="449" spans="1:14" x14ac:dyDescent="0.25">
      <c r="A449" s="9">
        <v>446</v>
      </c>
      <c r="B449" s="21" t="s">
        <v>457</v>
      </c>
      <c r="C449" s="19">
        <v>449956</v>
      </c>
      <c r="D449" s="19">
        <v>113144</v>
      </c>
      <c r="E449" s="19">
        <v>5648</v>
      </c>
      <c r="F449" s="19">
        <v>11695</v>
      </c>
      <c r="G449" s="19">
        <v>5428</v>
      </c>
      <c r="H449" s="19">
        <v>3503</v>
      </c>
      <c r="I449" s="19">
        <v>3877</v>
      </c>
      <c r="J449" s="19">
        <v>839</v>
      </c>
      <c r="K449" s="19">
        <v>1101</v>
      </c>
      <c r="L449" s="19">
        <v>0</v>
      </c>
      <c r="M449" s="19">
        <v>0</v>
      </c>
      <c r="N449" s="6">
        <f t="shared" si="6"/>
        <v>595191</v>
      </c>
    </row>
    <row r="450" spans="1:14" x14ac:dyDescent="0.25">
      <c r="A450" s="9">
        <v>447</v>
      </c>
      <c r="B450" s="21" t="s">
        <v>458</v>
      </c>
      <c r="C450" s="19">
        <v>998326</v>
      </c>
      <c r="D450" s="19">
        <v>388758</v>
      </c>
      <c r="E450" s="19">
        <v>11981</v>
      </c>
      <c r="F450" s="19">
        <v>22127</v>
      </c>
      <c r="G450" s="19">
        <v>15415</v>
      </c>
      <c r="H450" s="19">
        <v>8257</v>
      </c>
      <c r="I450" s="19">
        <v>10459</v>
      </c>
      <c r="J450" s="19">
        <v>1499</v>
      </c>
      <c r="K450" s="19">
        <v>2800</v>
      </c>
      <c r="L450" s="19">
        <v>0</v>
      </c>
      <c r="M450" s="19">
        <v>0</v>
      </c>
      <c r="N450" s="6">
        <f t="shared" si="6"/>
        <v>1459622</v>
      </c>
    </row>
    <row r="451" spans="1:14" x14ac:dyDescent="0.25">
      <c r="A451" s="9">
        <v>448</v>
      </c>
      <c r="B451" s="21" t="s">
        <v>459</v>
      </c>
      <c r="C451" s="19">
        <v>183866</v>
      </c>
      <c r="D451" s="19">
        <v>42639</v>
      </c>
      <c r="E451" s="19">
        <v>2492</v>
      </c>
      <c r="F451" s="19">
        <v>5838</v>
      </c>
      <c r="G451" s="19">
        <v>2201</v>
      </c>
      <c r="H451" s="19">
        <v>1320</v>
      </c>
      <c r="I451" s="19">
        <v>1449</v>
      </c>
      <c r="J451" s="19">
        <v>369</v>
      </c>
      <c r="K451" s="19">
        <v>369</v>
      </c>
      <c r="L451" s="19">
        <v>0</v>
      </c>
      <c r="M451" s="19">
        <v>0</v>
      </c>
      <c r="N451" s="6">
        <f t="shared" si="6"/>
        <v>240543</v>
      </c>
    </row>
    <row r="452" spans="1:14" x14ac:dyDescent="0.25">
      <c r="A452" s="9">
        <v>449</v>
      </c>
      <c r="B452" s="21" t="s">
        <v>460</v>
      </c>
      <c r="C452" s="19">
        <v>240202</v>
      </c>
      <c r="D452" s="19">
        <v>55618</v>
      </c>
      <c r="E452" s="19">
        <v>3273</v>
      </c>
      <c r="F452" s="19">
        <v>7586</v>
      </c>
      <c r="G452" s="19">
        <v>2972</v>
      </c>
      <c r="H452" s="19">
        <v>1733</v>
      </c>
      <c r="I452" s="19">
        <v>1922</v>
      </c>
      <c r="J452" s="19">
        <v>525</v>
      </c>
      <c r="K452" s="19">
        <v>485</v>
      </c>
      <c r="L452" s="19">
        <v>12707</v>
      </c>
      <c r="M452" s="19">
        <v>0</v>
      </c>
      <c r="N452" s="6">
        <f t="shared" si="6"/>
        <v>327023</v>
      </c>
    </row>
    <row r="453" spans="1:14" x14ac:dyDescent="0.25">
      <c r="A453" s="9">
        <v>450</v>
      </c>
      <c r="B453" s="21" t="s">
        <v>461</v>
      </c>
      <c r="C453" s="19">
        <v>834774</v>
      </c>
      <c r="D453" s="19">
        <v>85151</v>
      </c>
      <c r="E453" s="19">
        <v>10394</v>
      </c>
      <c r="F453" s="19">
        <v>20831</v>
      </c>
      <c r="G453" s="19">
        <v>12174</v>
      </c>
      <c r="H453" s="19">
        <v>6638</v>
      </c>
      <c r="I453" s="19">
        <v>8264</v>
      </c>
      <c r="J453" s="19">
        <v>1380</v>
      </c>
      <c r="K453" s="19">
        <v>2146</v>
      </c>
      <c r="L453" s="19">
        <v>0</v>
      </c>
      <c r="M453" s="19">
        <v>0</v>
      </c>
      <c r="N453" s="6">
        <f t="shared" ref="N453:N516" si="7">SUM(C453:M453)</f>
        <v>981752</v>
      </c>
    </row>
    <row r="454" spans="1:14" x14ac:dyDescent="0.25">
      <c r="A454" s="9">
        <v>451</v>
      </c>
      <c r="B454" s="21" t="s">
        <v>462</v>
      </c>
      <c r="C454" s="19">
        <v>143200</v>
      </c>
      <c r="D454" s="19">
        <v>51351</v>
      </c>
      <c r="E454" s="19">
        <v>2207</v>
      </c>
      <c r="F454" s="19">
        <v>5846</v>
      </c>
      <c r="G454" s="19">
        <v>896</v>
      </c>
      <c r="H454" s="19">
        <v>903</v>
      </c>
      <c r="I454" s="19">
        <v>666</v>
      </c>
      <c r="J454" s="19">
        <v>366</v>
      </c>
      <c r="K454" s="19">
        <v>191</v>
      </c>
      <c r="L454" s="19">
        <v>0</v>
      </c>
      <c r="M454" s="19">
        <v>0</v>
      </c>
      <c r="N454" s="6">
        <f t="shared" si="7"/>
        <v>205626</v>
      </c>
    </row>
    <row r="455" spans="1:14" x14ac:dyDescent="0.25">
      <c r="A455" s="9">
        <v>452</v>
      </c>
      <c r="B455" s="21" t="s">
        <v>463</v>
      </c>
      <c r="C455" s="19">
        <v>385902</v>
      </c>
      <c r="D455" s="19">
        <v>118893</v>
      </c>
      <c r="E455" s="19">
        <v>5015</v>
      </c>
      <c r="F455" s="19">
        <v>11798</v>
      </c>
      <c r="G455" s="19">
        <v>3941</v>
      </c>
      <c r="H455" s="19">
        <v>2759</v>
      </c>
      <c r="I455" s="19">
        <v>2788</v>
      </c>
      <c r="J455" s="19">
        <v>770</v>
      </c>
      <c r="K455" s="19">
        <v>773</v>
      </c>
      <c r="L455" s="19">
        <v>0</v>
      </c>
      <c r="M455" s="19">
        <v>0</v>
      </c>
      <c r="N455" s="6">
        <f t="shared" si="7"/>
        <v>532639</v>
      </c>
    </row>
    <row r="456" spans="1:14" x14ac:dyDescent="0.25">
      <c r="A456" s="9">
        <v>453</v>
      </c>
      <c r="B456" s="21" t="s">
        <v>464</v>
      </c>
      <c r="C456" s="19">
        <v>298964</v>
      </c>
      <c r="D456" s="19">
        <v>47624</v>
      </c>
      <c r="E456" s="19">
        <v>3623</v>
      </c>
      <c r="F456" s="19">
        <v>6261</v>
      </c>
      <c r="G456" s="19">
        <v>3537</v>
      </c>
      <c r="H456" s="19">
        <v>2554</v>
      </c>
      <c r="I456" s="19">
        <v>2828</v>
      </c>
      <c r="J456" s="19">
        <v>427</v>
      </c>
      <c r="K456" s="19">
        <v>893</v>
      </c>
      <c r="L456" s="19">
        <v>0</v>
      </c>
      <c r="M456" s="19">
        <v>0</v>
      </c>
      <c r="N456" s="6">
        <f t="shared" si="7"/>
        <v>366711</v>
      </c>
    </row>
    <row r="457" spans="1:14" x14ac:dyDescent="0.25">
      <c r="A457" s="9">
        <v>454</v>
      </c>
      <c r="B457" s="21" t="s">
        <v>465</v>
      </c>
      <c r="C457" s="19">
        <v>242186</v>
      </c>
      <c r="D457" s="19">
        <v>46488</v>
      </c>
      <c r="E457" s="19">
        <v>3257</v>
      </c>
      <c r="F457" s="19">
        <v>7323</v>
      </c>
      <c r="G457" s="19">
        <v>3188</v>
      </c>
      <c r="H457" s="19">
        <v>1793</v>
      </c>
      <c r="I457" s="19">
        <v>2073</v>
      </c>
      <c r="J457" s="19">
        <v>484</v>
      </c>
      <c r="K457" s="19">
        <v>522</v>
      </c>
      <c r="L457" s="19">
        <v>0</v>
      </c>
      <c r="M457" s="19">
        <v>0</v>
      </c>
      <c r="N457" s="6">
        <f t="shared" si="7"/>
        <v>307314</v>
      </c>
    </row>
    <row r="458" spans="1:14" x14ac:dyDescent="0.25">
      <c r="A458" s="9">
        <v>455</v>
      </c>
      <c r="B458" s="21" t="s">
        <v>466</v>
      </c>
      <c r="C458" s="19">
        <v>241538</v>
      </c>
      <c r="D458" s="19">
        <v>84011</v>
      </c>
      <c r="E458" s="19">
        <v>3143</v>
      </c>
      <c r="F458" s="19">
        <v>7146</v>
      </c>
      <c r="G458" s="19">
        <v>2601</v>
      </c>
      <c r="H458" s="19">
        <v>1772</v>
      </c>
      <c r="I458" s="19">
        <v>1842</v>
      </c>
      <c r="J458" s="19">
        <v>475</v>
      </c>
      <c r="K458" s="19">
        <v>514</v>
      </c>
      <c r="L458" s="19">
        <v>0</v>
      </c>
      <c r="M458" s="19">
        <v>0</v>
      </c>
      <c r="N458" s="6">
        <f t="shared" si="7"/>
        <v>343042</v>
      </c>
    </row>
    <row r="459" spans="1:14" x14ac:dyDescent="0.25">
      <c r="A459" s="9">
        <v>456</v>
      </c>
      <c r="B459" s="21" t="s">
        <v>467</v>
      </c>
      <c r="C459" s="19">
        <v>161280</v>
      </c>
      <c r="D459" s="19">
        <v>71087</v>
      </c>
      <c r="E459" s="19">
        <v>2170</v>
      </c>
      <c r="F459" s="19">
        <v>5020</v>
      </c>
      <c r="G459" s="19">
        <v>1504</v>
      </c>
      <c r="H459" s="19">
        <v>1168</v>
      </c>
      <c r="I459" s="19">
        <v>1118</v>
      </c>
      <c r="J459" s="19">
        <v>328</v>
      </c>
      <c r="K459" s="19">
        <v>331</v>
      </c>
      <c r="L459" s="19">
        <v>0</v>
      </c>
      <c r="M459" s="19">
        <v>0</v>
      </c>
      <c r="N459" s="6">
        <f t="shared" si="7"/>
        <v>244006</v>
      </c>
    </row>
    <row r="460" spans="1:14" x14ac:dyDescent="0.25">
      <c r="A460" s="9">
        <v>457</v>
      </c>
      <c r="B460" s="21" t="s">
        <v>468</v>
      </c>
      <c r="C460" s="19">
        <v>265796</v>
      </c>
      <c r="D460" s="19">
        <v>56750</v>
      </c>
      <c r="E460" s="19">
        <v>3713</v>
      </c>
      <c r="F460" s="19">
        <v>8756</v>
      </c>
      <c r="G460" s="19">
        <v>3015</v>
      </c>
      <c r="H460" s="19">
        <v>1889</v>
      </c>
      <c r="I460" s="19">
        <v>1986</v>
      </c>
      <c r="J460" s="19">
        <v>620</v>
      </c>
      <c r="K460" s="19">
        <v>513</v>
      </c>
      <c r="L460" s="19">
        <v>0</v>
      </c>
      <c r="M460" s="19">
        <v>0</v>
      </c>
      <c r="N460" s="6">
        <f t="shared" si="7"/>
        <v>343038</v>
      </c>
    </row>
    <row r="461" spans="1:14" x14ac:dyDescent="0.25">
      <c r="A461" s="9">
        <v>458</v>
      </c>
      <c r="B461" s="21" t="s">
        <v>469</v>
      </c>
      <c r="C461" s="19">
        <v>176114</v>
      </c>
      <c r="D461" s="19">
        <v>59030</v>
      </c>
      <c r="E461" s="19">
        <v>2218</v>
      </c>
      <c r="F461" s="19">
        <v>6268</v>
      </c>
      <c r="G461" s="19">
        <v>1052</v>
      </c>
      <c r="H461" s="19">
        <v>1072</v>
      </c>
      <c r="I461" s="19">
        <v>777</v>
      </c>
      <c r="J461" s="19">
        <v>355</v>
      </c>
      <c r="K461" s="19">
        <v>230</v>
      </c>
      <c r="L461" s="19">
        <v>0</v>
      </c>
      <c r="M461" s="19">
        <v>0</v>
      </c>
      <c r="N461" s="6">
        <f t="shared" si="7"/>
        <v>247116</v>
      </c>
    </row>
    <row r="462" spans="1:14" x14ac:dyDescent="0.25">
      <c r="A462" s="9">
        <v>459</v>
      </c>
      <c r="B462" s="21" t="s">
        <v>470</v>
      </c>
      <c r="C462" s="19">
        <v>396536</v>
      </c>
      <c r="D462" s="19">
        <v>124370</v>
      </c>
      <c r="E462" s="19">
        <v>4933</v>
      </c>
      <c r="F462" s="19">
        <v>10360</v>
      </c>
      <c r="G462" s="19">
        <v>4430</v>
      </c>
      <c r="H462" s="19">
        <v>3066</v>
      </c>
      <c r="I462" s="19">
        <v>3259</v>
      </c>
      <c r="J462" s="19">
        <v>687</v>
      </c>
      <c r="K462" s="19">
        <v>959</v>
      </c>
      <c r="L462" s="19">
        <v>0</v>
      </c>
      <c r="M462" s="19">
        <v>0</v>
      </c>
      <c r="N462" s="6">
        <f t="shared" si="7"/>
        <v>548600</v>
      </c>
    </row>
    <row r="463" spans="1:14" x14ac:dyDescent="0.25">
      <c r="A463" s="9">
        <v>460</v>
      </c>
      <c r="B463" s="21" t="s">
        <v>471</v>
      </c>
      <c r="C463" s="19">
        <v>374224</v>
      </c>
      <c r="D463" s="19">
        <v>67466</v>
      </c>
      <c r="E463" s="19">
        <v>5037</v>
      </c>
      <c r="F463" s="19">
        <v>11708</v>
      </c>
      <c r="G463" s="19">
        <v>4689</v>
      </c>
      <c r="H463" s="19">
        <v>2701</v>
      </c>
      <c r="I463" s="19">
        <v>3039</v>
      </c>
      <c r="J463" s="19">
        <v>762</v>
      </c>
      <c r="K463" s="19">
        <v>760</v>
      </c>
      <c r="L463" s="19">
        <v>0</v>
      </c>
      <c r="M463" s="19">
        <v>0</v>
      </c>
      <c r="N463" s="6">
        <f t="shared" si="7"/>
        <v>470386</v>
      </c>
    </row>
    <row r="464" spans="1:14" x14ac:dyDescent="0.25">
      <c r="A464" s="9">
        <v>461</v>
      </c>
      <c r="B464" s="21" t="s">
        <v>472</v>
      </c>
      <c r="C464" s="19">
        <v>114550</v>
      </c>
      <c r="D464" s="19">
        <v>47852</v>
      </c>
      <c r="E464" s="19">
        <v>1670</v>
      </c>
      <c r="F464" s="19">
        <v>4466</v>
      </c>
      <c r="G464" s="19">
        <v>472</v>
      </c>
      <c r="H464" s="19">
        <v>721</v>
      </c>
      <c r="I464" s="19">
        <v>442</v>
      </c>
      <c r="J464" s="19">
        <v>274</v>
      </c>
      <c r="K464" s="19">
        <v>156</v>
      </c>
      <c r="L464" s="19">
        <v>0</v>
      </c>
      <c r="M464" s="19">
        <v>0</v>
      </c>
      <c r="N464" s="6">
        <f t="shared" si="7"/>
        <v>170603</v>
      </c>
    </row>
    <row r="465" spans="1:14" x14ac:dyDescent="0.25">
      <c r="A465" s="9">
        <v>462</v>
      </c>
      <c r="B465" s="21" t="s">
        <v>473</v>
      </c>
      <c r="C465" s="19">
        <v>412820</v>
      </c>
      <c r="D465" s="19">
        <v>126469</v>
      </c>
      <c r="E465" s="19">
        <v>5031</v>
      </c>
      <c r="F465" s="19">
        <v>9977</v>
      </c>
      <c r="G465" s="19">
        <v>4186</v>
      </c>
      <c r="H465" s="19">
        <v>3292</v>
      </c>
      <c r="I465" s="19">
        <v>3358</v>
      </c>
      <c r="J465" s="19">
        <v>687</v>
      </c>
      <c r="K465" s="19">
        <v>1071</v>
      </c>
      <c r="L465" s="19">
        <v>0</v>
      </c>
      <c r="M465" s="19">
        <v>0</v>
      </c>
      <c r="N465" s="6">
        <f t="shared" si="7"/>
        <v>566891</v>
      </c>
    </row>
    <row r="466" spans="1:14" x14ac:dyDescent="0.25">
      <c r="A466" s="9">
        <v>463</v>
      </c>
      <c r="B466" s="21" t="s">
        <v>474</v>
      </c>
      <c r="C466" s="19">
        <v>91090</v>
      </c>
      <c r="D466" s="19">
        <v>36938</v>
      </c>
      <c r="E466" s="19">
        <v>1428</v>
      </c>
      <c r="F466" s="19">
        <v>3958</v>
      </c>
      <c r="G466" s="19">
        <v>475</v>
      </c>
      <c r="H466" s="19">
        <v>541</v>
      </c>
      <c r="I466" s="19">
        <v>340</v>
      </c>
      <c r="J466" s="19">
        <v>251</v>
      </c>
      <c r="K466" s="19">
        <v>97</v>
      </c>
      <c r="L466" s="19">
        <v>0</v>
      </c>
      <c r="M466" s="19">
        <v>0</v>
      </c>
      <c r="N466" s="6">
        <f t="shared" si="7"/>
        <v>135118</v>
      </c>
    </row>
    <row r="467" spans="1:14" x14ac:dyDescent="0.25">
      <c r="A467" s="9">
        <v>464</v>
      </c>
      <c r="B467" s="21" t="s">
        <v>475</v>
      </c>
      <c r="C467" s="19">
        <v>100808</v>
      </c>
      <c r="D467" s="19">
        <v>35584</v>
      </c>
      <c r="E467" s="19">
        <v>1523</v>
      </c>
      <c r="F467" s="19">
        <v>3704</v>
      </c>
      <c r="G467" s="19">
        <v>309</v>
      </c>
      <c r="H467" s="19">
        <v>698</v>
      </c>
      <c r="I467" s="19">
        <v>418</v>
      </c>
      <c r="J467" s="19">
        <v>238</v>
      </c>
      <c r="K467" s="19">
        <v>178</v>
      </c>
      <c r="L467" s="19">
        <v>0</v>
      </c>
      <c r="M467" s="19">
        <v>0</v>
      </c>
      <c r="N467" s="6">
        <f t="shared" si="7"/>
        <v>143460</v>
      </c>
    </row>
    <row r="468" spans="1:14" x14ac:dyDescent="0.25">
      <c r="A468" s="9">
        <v>465</v>
      </c>
      <c r="B468" s="21" t="s">
        <v>476</v>
      </c>
      <c r="C468" s="19">
        <v>144670</v>
      </c>
      <c r="D468" s="19">
        <v>44614</v>
      </c>
      <c r="E468" s="19">
        <v>2079</v>
      </c>
      <c r="F468" s="19">
        <v>5133</v>
      </c>
      <c r="G468" s="19">
        <v>1467</v>
      </c>
      <c r="H468" s="19">
        <v>990</v>
      </c>
      <c r="I468" s="19">
        <v>973</v>
      </c>
      <c r="J468" s="19">
        <v>329</v>
      </c>
      <c r="K468" s="19">
        <v>252</v>
      </c>
      <c r="L468" s="19">
        <v>208</v>
      </c>
      <c r="M468" s="19">
        <v>0</v>
      </c>
      <c r="N468" s="6">
        <f t="shared" si="7"/>
        <v>200715</v>
      </c>
    </row>
    <row r="469" spans="1:14" x14ac:dyDescent="0.25">
      <c r="A469" s="9">
        <v>466</v>
      </c>
      <c r="B469" s="21" t="s">
        <v>477</v>
      </c>
      <c r="C469" s="19">
        <v>828208</v>
      </c>
      <c r="D469" s="19">
        <v>82703</v>
      </c>
      <c r="E469" s="19">
        <v>10167</v>
      </c>
      <c r="F469" s="19">
        <v>19637</v>
      </c>
      <c r="G469" s="19">
        <v>12181</v>
      </c>
      <c r="H469" s="19">
        <v>6714</v>
      </c>
      <c r="I469" s="19">
        <v>8403</v>
      </c>
      <c r="J469" s="19">
        <v>1305</v>
      </c>
      <c r="K469" s="19">
        <v>2222</v>
      </c>
      <c r="L469" s="19">
        <v>0</v>
      </c>
      <c r="M469" s="19">
        <v>0</v>
      </c>
      <c r="N469" s="6">
        <f t="shared" si="7"/>
        <v>971540</v>
      </c>
    </row>
    <row r="470" spans="1:14" x14ac:dyDescent="0.25">
      <c r="A470" s="9">
        <v>467</v>
      </c>
      <c r="B470" s="21" t="s">
        <v>478</v>
      </c>
      <c r="C470" s="19">
        <v>1387816</v>
      </c>
      <c r="D470" s="19">
        <v>1539542</v>
      </c>
      <c r="E470" s="19">
        <v>16000</v>
      </c>
      <c r="F470" s="19">
        <v>26517</v>
      </c>
      <c r="G470" s="19">
        <v>17286</v>
      </c>
      <c r="H470" s="19">
        <v>11985</v>
      </c>
      <c r="I470" s="19">
        <v>13636</v>
      </c>
      <c r="J470" s="19">
        <v>1774</v>
      </c>
      <c r="K470" s="19">
        <v>4265</v>
      </c>
      <c r="L470" s="19">
        <v>111928</v>
      </c>
      <c r="M470" s="19">
        <v>0</v>
      </c>
      <c r="N470" s="6">
        <f t="shared" si="7"/>
        <v>3130749</v>
      </c>
    </row>
    <row r="471" spans="1:14" x14ac:dyDescent="0.25">
      <c r="A471" s="9">
        <v>468</v>
      </c>
      <c r="B471" s="21" t="s">
        <v>479</v>
      </c>
      <c r="C471" s="19">
        <v>853390</v>
      </c>
      <c r="D471" s="19">
        <v>251978</v>
      </c>
      <c r="E471" s="19">
        <v>10731</v>
      </c>
      <c r="F471" s="19">
        <v>22495</v>
      </c>
      <c r="G471" s="19">
        <v>12716</v>
      </c>
      <c r="H471" s="19">
        <v>6609</v>
      </c>
      <c r="I471" s="19">
        <v>8246</v>
      </c>
      <c r="J471" s="19">
        <v>1492</v>
      </c>
      <c r="K471" s="19">
        <v>2069</v>
      </c>
      <c r="L471" s="19">
        <v>0</v>
      </c>
      <c r="M471" s="19">
        <v>20070</v>
      </c>
      <c r="N471" s="6">
        <f t="shared" si="7"/>
        <v>1189796</v>
      </c>
    </row>
    <row r="472" spans="1:14" x14ac:dyDescent="0.25">
      <c r="A472" s="9">
        <v>469</v>
      </c>
      <c r="B472" s="21" t="s">
        <v>480</v>
      </c>
      <c r="C472" s="19">
        <v>2247206</v>
      </c>
      <c r="D472" s="19">
        <v>634684</v>
      </c>
      <c r="E472" s="19">
        <v>27153</v>
      </c>
      <c r="F472" s="19">
        <v>56291</v>
      </c>
      <c r="G472" s="19">
        <v>31036</v>
      </c>
      <c r="H472" s="19">
        <v>17491</v>
      </c>
      <c r="I472" s="19">
        <v>21022</v>
      </c>
      <c r="J472" s="19">
        <v>3598</v>
      </c>
      <c r="K472" s="19">
        <v>5556</v>
      </c>
      <c r="L472" s="19">
        <v>112087</v>
      </c>
      <c r="M472" s="19">
        <v>0</v>
      </c>
      <c r="N472" s="6">
        <f t="shared" si="7"/>
        <v>3156124</v>
      </c>
    </row>
    <row r="473" spans="1:14" x14ac:dyDescent="0.25">
      <c r="A473" s="9">
        <v>470</v>
      </c>
      <c r="B473" s="21" t="s">
        <v>481</v>
      </c>
      <c r="C473" s="19">
        <v>333306</v>
      </c>
      <c r="D473" s="19">
        <v>53250</v>
      </c>
      <c r="E473" s="19">
        <v>4350</v>
      </c>
      <c r="F473" s="19">
        <v>9662</v>
      </c>
      <c r="G473" s="19">
        <v>3946</v>
      </c>
      <c r="H473" s="19">
        <v>2489</v>
      </c>
      <c r="I473" s="19">
        <v>2722</v>
      </c>
      <c r="J473" s="19">
        <v>626</v>
      </c>
      <c r="K473" s="19">
        <v>739</v>
      </c>
      <c r="L473" s="19">
        <v>16231</v>
      </c>
      <c r="M473" s="19">
        <v>0</v>
      </c>
      <c r="N473" s="6">
        <f t="shared" si="7"/>
        <v>427321</v>
      </c>
    </row>
    <row r="474" spans="1:14" x14ac:dyDescent="0.25">
      <c r="A474" s="9">
        <v>471</v>
      </c>
      <c r="B474" s="21" t="s">
        <v>482</v>
      </c>
      <c r="C474" s="19">
        <v>102216</v>
      </c>
      <c r="D474" s="19">
        <v>53489</v>
      </c>
      <c r="E474" s="19">
        <v>1690</v>
      </c>
      <c r="F474" s="19">
        <v>4790</v>
      </c>
      <c r="G474" s="19">
        <v>391</v>
      </c>
      <c r="H474" s="19">
        <v>580</v>
      </c>
      <c r="I474" s="19">
        <v>293</v>
      </c>
      <c r="J474" s="19">
        <v>303</v>
      </c>
      <c r="K474" s="19">
        <v>88</v>
      </c>
      <c r="L474" s="19">
        <v>0</v>
      </c>
      <c r="M474" s="19">
        <v>0</v>
      </c>
      <c r="N474" s="6">
        <f t="shared" si="7"/>
        <v>163840</v>
      </c>
    </row>
    <row r="475" spans="1:14" x14ac:dyDescent="0.25">
      <c r="A475" s="9">
        <v>472</v>
      </c>
      <c r="B475" s="21" t="s">
        <v>483</v>
      </c>
      <c r="C475" s="19">
        <v>464722</v>
      </c>
      <c r="D475" s="19">
        <v>191829</v>
      </c>
      <c r="E475" s="19">
        <v>7228</v>
      </c>
      <c r="F475" s="19">
        <v>19161</v>
      </c>
      <c r="G475" s="19">
        <v>3062</v>
      </c>
      <c r="H475" s="19">
        <v>2921</v>
      </c>
      <c r="I475" s="19">
        <v>2161</v>
      </c>
      <c r="J475" s="19">
        <v>1218</v>
      </c>
      <c r="K475" s="19">
        <v>612</v>
      </c>
      <c r="L475" s="19">
        <v>0</v>
      </c>
      <c r="M475" s="19">
        <v>0</v>
      </c>
      <c r="N475" s="6">
        <f t="shared" si="7"/>
        <v>692914</v>
      </c>
    </row>
    <row r="476" spans="1:14" x14ac:dyDescent="0.25">
      <c r="A476" s="9">
        <v>473</v>
      </c>
      <c r="B476" s="21" t="s">
        <v>484</v>
      </c>
      <c r="C476" s="19">
        <v>142180</v>
      </c>
      <c r="D476" s="19">
        <v>51907</v>
      </c>
      <c r="E476" s="19">
        <v>2081</v>
      </c>
      <c r="F476" s="19">
        <v>5362</v>
      </c>
      <c r="G476" s="19">
        <v>1175</v>
      </c>
      <c r="H476" s="19">
        <v>931</v>
      </c>
      <c r="I476" s="19">
        <v>799</v>
      </c>
      <c r="J476" s="19">
        <v>343</v>
      </c>
      <c r="K476" s="19">
        <v>217</v>
      </c>
      <c r="L476" s="19">
        <v>0</v>
      </c>
      <c r="M476" s="19">
        <v>0</v>
      </c>
      <c r="N476" s="6">
        <f t="shared" si="7"/>
        <v>204995</v>
      </c>
    </row>
    <row r="477" spans="1:14" x14ac:dyDescent="0.25">
      <c r="A477" s="9">
        <v>474</v>
      </c>
      <c r="B477" s="21" t="s">
        <v>485</v>
      </c>
      <c r="C477" s="19">
        <v>235384</v>
      </c>
      <c r="D477" s="19">
        <v>70310</v>
      </c>
      <c r="E477" s="19">
        <v>3129</v>
      </c>
      <c r="F477" s="19">
        <v>7014</v>
      </c>
      <c r="G477" s="19">
        <v>3106</v>
      </c>
      <c r="H477" s="19">
        <v>1746</v>
      </c>
      <c r="I477" s="19">
        <v>2017</v>
      </c>
      <c r="J477" s="19">
        <v>457</v>
      </c>
      <c r="K477" s="19">
        <v>512</v>
      </c>
      <c r="L477" s="19">
        <v>0</v>
      </c>
      <c r="M477" s="19">
        <v>0</v>
      </c>
      <c r="N477" s="6">
        <f t="shared" si="7"/>
        <v>323675</v>
      </c>
    </row>
    <row r="478" spans="1:14" x14ac:dyDescent="0.25">
      <c r="A478" s="9">
        <v>475</v>
      </c>
      <c r="B478" s="21" t="s">
        <v>486</v>
      </c>
      <c r="C478" s="19">
        <v>878054</v>
      </c>
      <c r="D478" s="19">
        <v>391966</v>
      </c>
      <c r="E478" s="19">
        <v>11011</v>
      </c>
      <c r="F478" s="19">
        <v>22541</v>
      </c>
      <c r="G478" s="19">
        <v>9158</v>
      </c>
      <c r="H478" s="19">
        <v>6899</v>
      </c>
      <c r="I478" s="19">
        <v>7135</v>
      </c>
      <c r="J478" s="19">
        <v>1487</v>
      </c>
      <c r="K478" s="19">
        <v>2198</v>
      </c>
      <c r="L478" s="19">
        <v>0</v>
      </c>
      <c r="M478" s="19">
        <v>0</v>
      </c>
      <c r="N478" s="6">
        <f t="shared" si="7"/>
        <v>1330449</v>
      </c>
    </row>
    <row r="479" spans="1:14" x14ac:dyDescent="0.25">
      <c r="A479" s="9">
        <v>476</v>
      </c>
      <c r="B479" s="21" t="s">
        <v>487</v>
      </c>
      <c r="C479" s="19">
        <v>83946</v>
      </c>
      <c r="D479" s="19">
        <v>35748</v>
      </c>
      <c r="E479" s="19">
        <v>1327</v>
      </c>
      <c r="F479" s="19">
        <v>3492</v>
      </c>
      <c r="G479" s="19">
        <v>382</v>
      </c>
      <c r="H479" s="19">
        <v>532</v>
      </c>
      <c r="I479" s="19">
        <v>331</v>
      </c>
      <c r="J479" s="19">
        <v>225</v>
      </c>
      <c r="K479" s="19">
        <v>112</v>
      </c>
      <c r="L479" s="19">
        <v>15947</v>
      </c>
      <c r="M479" s="19">
        <v>0</v>
      </c>
      <c r="N479" s="6">
        <f t="shared" si="7"/>
        <v>142042</v>
      </c>
    </row>
    <row r="480" spans="1:14" x14ac:dyDescent="0.25">
      <c r="A480" s="9">
        <v>477</v>
      </c>
      <c r="B480" s="21" t="s">
        <v>488</v>
      </c>
      <c r="C480" s="19">
        <v>159026</v>
      </c>
      <c r="D480" s="19">
        <v>69754</v>
      </c>
      <c r="E480" s="19">
        <v>2340</v>
      </c>
      <c r="F480" s="19">
        <v>6193</v>
      </c>
      <c r="G480" s="19">
        <v>1192</v>
      </c>
      <c r="H480" s="19">
        <v>1010</v>
      </c>
      <c r="I480" s="19">
        <v>820</v>
      </c>
      <c r="J480" s="19">
        <v>387</v>
      </c>
      <c r="K480" s="19">
        <v>222</v>
      </c>
      <c r="L480" s="19">
        <v>9397</v>
      </c>
      <c r="M480" s="19">
        <v>0</v>
      </c>
      <c r="N480" s="6">
        <f t="shared" si="7"/>
        <v>250341</v>
      </c>
    </row>
    <row r="481" spans="1:14" x14ac:dyDescent="0.25">
      <c r="A481" s="9">
        <v>478</v>
      </c>
      <c r="B481" s="21" t="s">
        <v>489</v>
      </c>
      <c r="C481" s="19">
        <v>163426</v>
      </c>
      <c r="D481" s="19">
        <v>38240</v>
      </c>
      <c r="E481" s="19">
        <v>2366</v>
      </c>
      <c r="F481" s="19">
        <v>6057</v>
      </c>
      <c r="G481" s="19">
        <v>1447</v>
      </c>
      <c r="H481" s="19">
        <v>1077</v>
      </c>
      <c r="I481" s="19">
        <v>969</v>
      </c>
      <c r="J481" s="19">
        <v>385</v>
      </c>
      <c r="K481" s="19">
        <v>256</v>
      </c>
      <c r="L481" s="19">
        <v>0</v>
      </c>
      <c r="M481" s="19">
        <v>0</v>
      </c>
      <c r="N481" s="6">
        <f t="shared" si="7"/>
        <v>214223</v>
      </c>
    </row>
    <row r="482" spans="1:14" x14ac:dyDescent="0.25">
      <c r="A482" s="9">
        <v>479</v>
      </c>
      <c r="B482" s="21" t="s">
        <v>490</v>
      </c>
      <c r="C482" s="19">
        <v>61212</v>
      </c>
      <c r="D482" s="19">
        <v>31925</v>
      </c>
      <c r="E482" s="19">
        <v>1051</v>
      </c>
      <c r="F482" s="19">
        <v>3143</v>
      </c>
      <c r="G482" s="19">
        <v>158</v>
      </c>
      <c r="H482" s="19">
        <v>312</v>
      </c>
      <c r="I482" s="19">
        <v>104</v>
      </c>
      <c r="J482" s="19">
        <v>204</v>
      </c>
      <c r="K482" s="19">
        <v>27</v>
      </c>
      <c r="L482" s="19">
        <v>0</v>
      </c>
      <c r="M482" s="19">
        <v>0</v>
      </c>
      <c r="N482" s="6">
        <f t="shared" si="7"/>
        <v>98136</v>
      </c>
    </row>
    <row r="483" spans="1:14" x14ac:dyDescent="0.25">
      <c r="A483" s="9">
        <v>480</v>
      </c>
      <c r="B483" s="21" t="s">
        <v>491</v>
      </c>
      <c r="C483" s="19">
        <v>158274</v>
      </c>
      <c r="D483" s="19">
        <v>54085</v>
      </c>
      <c r="E483" s="19">
        <v>2246</v>
      </c>
      <c r="F483" s="19">
        <v>5466</v>
      </c>
      <c r="G483" s="19">
        <v>1203</v>
      </c>
      <c r="H483" s="19">
        <v>1099</v>
      </c>
      <c r="I483" s="19">
        <v>940</v>
      </c>
      <c r="J483" s="19">
        <v>344</v>
      </c>
      <c r="K483" s="19">
        <v>288</v>
      </c>
      <c r="L483" s="19">
        <v>9712</v>
      </c>
      <c r="M483" s="19">
        <v>0</v>
      </c>
      <c r="N483" s="6">
        <f t="shared" si="7"/>
        <v>233657</v>
      </c>
    </row>
    <row r="484" spans="1:14" x14ac:dyDescent="0.25">
      <c r="A484" s="9">
        <v>481</v>
      </c>
      <c r="B484" s="21" t="s">
        <v>492</v>
      </c>
      <c r="C484" s="19">
        <v>239004</v>
      </c>
      <c r="D484" s="19">
        <v>58146</v>
      </c>
      <c r="E484" s="19">
        <v>3071</v>
      </c>
      <c r="F484" s="19">
        <v>6267</v>
      </c>
      <c r="G484" s="19">
        <v>1714</v>
      </c>
      <c r="H484" s="19">
        <v>1887</v>
      </c>
      <c r="I484" s="19">
        <v>1659</v>
      </c>
      <c r="J484" s="19">
        <v>405</v>
      </c>
      <c r="K484" s="19">
        <v>602</v>
      </c>
      <c r="L484" s="19">
        <v>4688</v>
      </c>
      <c r="M484" s="19">
        <v>0</v>
      </c>
      <c r="N484" s="6">
        <f t="shared" si="7"/>
        <v>317443</v>
      </c>
    </row>
    <row r="485" spans="1:14" x14ac:dyDescent="0.25">
      <c r="A485" s="9">
        <v>482</v>
      </c>
      <c r="B485" s="21" t="s">
        <v>493</v>
      </c>
      <c r="C485" s="19">
        <v>5238730</v>
      </c>
      <c r="D485" s="19">
        <v>949321</v>
      </c>
      <c r="E485" s="19">
        <v>57536</v>
      </c>
      <c r="F485" s="19">
        <v>109039</v>
      </c>
      <c r="G485" s="19">
        <v>50450</v>
      </c>
      <c r="H485" s="19">
        <v>42472</v>
      </c>
      <c r="I485" s="19">
        <v>43080</v>
      </c>
      <c r="J485" s="19">
        <v>6429</v>
      </c>
      <c r="K485" s="19">
        <v>14353</v>
      </c>
      <c r="L485" s="19">
        <v>0</v>
      </c>
      <c r="M485" s="19">
        <v>0</v>
      </c>
      <c r="N485" s="6">
        <f t="shared" si="7"/>
        <v>6511410</v>
      </c>
    </row>
    <row r="486" spans="1:14" x14ac:dyDescent="0.25">
      <c r="A486" s="9">
        <v>483</v>
      </c>
      <c r="B486" s="21" t="s">
        <v>494</v>
      </c>
      <c r="C486" s="19">
        <v>613868</v>
      </c>
      <c r="D486" s="19">
        <v>169609</v>
      </c>
      <c r="E486" s="19">
        <v>7162</v>
      </c>
      <c r="F486" s="19">
        <v>14345</v>
      </c>
      <c r="G486" s="19">
        <v>9942</v>
      </c>
      <c r="H486" s="19">
        <v>4855</v>
      </c>
      <c r="I486" s="19">
        <v>6310</v>
      </c>
      <c r="J486" s="19">
        <v>949</v>
      </c>
      <c r="K486" s="19">
        <v>1579</v>
      </c>
      <c r="L486" s="19">
        <v>0</v>
      </c>
      <c r="M486" s="19">
        <v>0</v>
      </c>
      <c r="N486" s="6">
        <f t="shared" si="7"/>
        <v>828619</v>
      </c>
    </row>
    <row r="487" spans="1:14" x14ac:dyDescent="0.25">
      <c r="A487" s="9">
        <v>484</v>
      </c>
      <c r="B487" s="21" t="s">
        <v>495</v>
      </c>
      <c r="C487" s="19">
        <v>400160</v>
      </c>
      <c r="D487" s="19">
        <v>120299</v>
      </c>
      <c r="E487" s="19">
        <v>4849</v>
      </c>
      <c r="F487" s="19">
        <v>10238</v>
      </c>
      <c r="G487" s="19">
        <v>4016</v>
      </c>
      <c r="H487" s="19">
        <v>3080</v>
      </c>
      <c r="I487" s="19">
        <v>3130</v>
      </c>
      <c r="J487" s="19">
        <v>661</v>
      </c>
      <c r="K487" s="19">
        <v>965</v>
      </c>
      <c r="L487" s="19">
        <v>0</v>
      </c>
      <c r="M487" s="19">
        <v>0</v>
      </c>
      <c r="N487" s="6">
        <f t="shared" si="7"/>
        <v>547398</v>
      </c>
    </row>
    <row r="488" spans="1:14" x14ac:dyDescent="0.25">
      <c r="A488" s="9">
        <v>485</v>
      </c>
      <c r="B488" s="21" t="s">
        <v>496</v>
      </c>
      <c r="C488" s="19">
        <v>245682</v>
      </c>
      <c r="D488" s="19">
        <v>83157</v>
      </c>
      <c r="E488" s="19">
        <v>3377</v>
      </c>
      <c r="F488" s="19">
        <v>7995</v>
      </c>
      <c r="G488" s="19">
        <v>2791</v>
      </c>
      <c r="H488" s="19">
        <v>1747</v>
      </c>
      <c r="I488" s="19">
        <v>1858</v>
      </c>
      <c r="J488" s="19">
        <v>516</v>
      </c>
      <c r="K488" s="19">
        <v>479</v>
      </c>
      <c r="L488" s="19">
        <v>0</v>
      </c>
      <c r="M488" s="19">
        <v>0</v>
      </c>
      <c r="N488" s="6">
        <f t="shared" si="7"/>
        <v>347602</v>
      </c>
    </row>
    <row r="489" spans="1:14" x14ac:dyDescent="0.25">
      <c r="A489" s="9">
        <v>486</v>
      </c>
      <c r="B489" s="21" t="s">
        <v>497</v>
      </c>
      <c r="C489" s="19">
        <v>239750</v>
      </c>
      <c r="D489" s="19">
        <v>209154</v>
      </c>
      <c r="E489" s="19">
        <v>2998</v>
      </c>
      <c r="F489" s="19">
        <v>6254</v>
      </c>
      <c r="G489" s="19">
        <v>2194</v>
      </c>
      <c r="H489" s="19">
        <v>1864</v>
      </c>
      <c r="I489" s="19">
        <v>1808</v>
      </c>
      <c r="J489" s="19">
        <v>393</v>
      </c>
      <c r="K489" s="19">
        <v>588</v>
      </c>
      <c r="L489" s="19">
        <v>0</v>
      </c>
      <c r="M489" s="19">
        <v>0</v>
      </c>
      <c r="N489" s="6">
        <f t="shared" si="7"/>
        <v>465003</v>
      </c>
    </row>
    <row r="490" spans="1:14" x14ac:dyDescent="0.25">
      <c r="A490" s="9">
        <v>487</v>
      </c>
      <c r="B490" s="21" t="s">
        <v>498</v>
      </c>
      <c r="C490" s="19">
        <v>267726</v>
      </c>
      <c r="D490" s="19">
        <v>77761</v>
      </c>
      <c r="E490" s="19">
        <v>2491</v>
      </c>
      <c r="F490" s="19">
        <v>6267</v>
      </c>
      <c r="G490" s="19">
        <v>1779</v>
      </c>
      <c r="H490" s="19">
        <v>1829</v>
      </c>
      <c r="I490" s="19">
        <v>1496</v>
      </c>
      <c r="J490" s="19">
        <v>488</v>
      </c>
      <c r="K490" s="19">
        <v>493</v>
      </c>
      <c r="L490" s="19">
        <v>38355</v>
      </c>
      <c r="M490" s="19">
        <v>0</v>
      </c>
      <c r="N490" s="6">
        <f t="shared" si="7"/>
        <v>398685</v>
      </c>
    </row>
    <row r="491" spans="1:14" x14ac:dyDescent="0.25">
      <c r="A491" s="9">
        <v>488</v>
      </c>
      <c r="B491" s="21" t="s">
        <v>499</v>
      </c>
      <c r="C491" s="19">
        <v>71804</v>
      </c>
      <c r="D491" s="19">
        <v>40420</v>
      </c>
      <c r="E491" s="19">
        <v>1177</v>
      </c>
      <c r="F491" s="19">
        <v>3408</v>
      </c>
      <c r="G491" s="19">
        <v>118</v>
      </c>
      <c r="H491" s="19">
        <v>394</v>
      </c>
      <c r="I491" s="19">
        <v>135</v>
      </c>
      <c r="J491" s="19">
        <v>215</v>
      </c>
      <c r="K491" s="19">
        <v>54</v>
      </c>
      <c r="L491" s="19">
        <v>0</v>
      </c>
      <c r="M491" s="19">
        <v>0</v>
      </c>
      <c r="N491" s="6">
        <f t="shared" si="7"/>
        <v>117725</v>
      </c>
    </row>
    <row r="492" spans="1:14" x14ac:dyDescent="0.25">
      <c r="A492" s="9">
        <v>489</v>
      </c>
      <c r="B492" s="21" t="s">
        <v>500</v>
      </c>
      <c r="C492" s="19">
        <v>362516</v>
      </c>
      <c r="D492" s="19">
        <v>69625</v>
      </c>
      <c r="E492" s="19">
        <v>4801</v>
      </c>
      <c r="F492" s="19">
        <v>11227</v>
      </c>
      <c r="G492" s="19">
        <v>4409</v>
      </c>
      <c r="H492" s="19">
        <v>2605</v>
      </c>
      <c r="I492" s="19">
        <v>2881</v>
      </c>
      <c r="J492" s="19">
        <v>718</v>
      </c>
      <c r="K492" s="19">
        <v>733</v>
      </c>
      <c r="L492" s="19">
        <v>0</v>
      </c>
      <c r="M492" s="19">
        <v>0</v>
      </c>
      <c r="N492" s="6">
        <f t="shared" si="7"/>
        <v>459515</v>
      </c>
    </row>
    <row r="493" spans="1:14" x14ac:dyDescent="0.25">
      <c r="A493" s="9">
        <v>490</v>
      </c>
      <c r="B493" s="21" t="s">
        <v>501</v>
      </c>
      <c r="C493" s="19">
        <v>223240</v>
      </c>
      <c r="D493" s="19">
        <v>57540</v>
      </c>
      <c r="E493" s="19">
        <v>3031</v>
      </c>
      <c r="F493" s="19">
        <v>7173</v>
      </c>
      <c r="G493" s="19">
        <v>2667</v>
      </c>
      <c r="H493" s="19">
        <v>1589</v>
      </c>
      <c r="I493" s="19">
        <v>1733</v>
      </c>
      <c r="J493" s="19">
        <v>464</v>
      </c>
      <c r="K493" s="19">
        <v>437</v>
      </c>
      <c r="L493" s="19">
        <v>0</v>
      </c>
      <c r="M493" s="19">
        <v>0</v>
      </c>
      <c r="N493" s="6">
        <f t="shared" si="7"/>
        <v>297874</v>
      </c>
    </row>
    <row r="494" spans="1:14" x14ac:dyDescent="0.25">
      <c r="A494" s="9">
        <v>491</v>
      </c>
      <c r="B494" s="21" t="s">
        <v>502</v>
      </c>
      <c r="C494" s="19">
        <v>337578</v>
      </c>
      <c r="D494" s="19">
        <v>73980</v>
      </c>
      <c r="E494" s="19">
        <v>4194</v>
      </c>
      <c r="F494" s="19">
        <v>8023</v>
      </c>
      <c r="G494" s="19">
        <v>4448</v>
      </c>
      <c r="H494" s="19">
        <v>2749</v>
      </c>
      <c r="I494" s="19">
        <v>3192</v>
      </c>
      <c r="J494" s="19">
        <v>575</v>
      </c>
      <c r="K494" s="19">
        <v>910</v>
      </c>
      <c r="L494" s="19">
        <v>7394</v>
      </c>
      <c r="M494" s="19">
        <v>0</v>
      </c>
      <c r="N494" s="6">
        <f t="shared" si="7"/>
        <v>443043</v>
      </c>
    </row>
    <row r="495" spans="1:14" x14ac:dyDescent="0.25">
      <c r="A495" s="9">
        <v>492</v>
      </c>
      <c r="B495" s="21" t="s">
        <v>503</v>
      </c>
      <c r="C495" s="19">
        <v>393416</v>
      </c>
      <c r="D495" s="19">
        <v>100618</v>
      </c>
      <c r="E495" s="19">
        <v>5249</v>
      </c>
      <c r="F495" s="19">
        <v>11038</v>
      </c>
      <c r="G495" s="19">
        <v>2472</v>
      </c>
      <c r="H495" s="19">
        <v>3049</v>
      </c>
      <c r="I495" s="19">
        <v>2531</v>
      </c>
      <c r="J495" s="19">
        <v>756</v>
      </c>
      <c r="K495" s="19">
        <v>943</v>
      </c>
      <c r="L495" s="19">
        <v>14739</v>
      </c>
      <c r="M495" s="19">
        <v>0</v>
      </c>
      <c r="N495" s="6">
        <f t="shared" si="7"/>
        <v>534811</v>
      </c>
    </row>
    <row r="496" spans="1:14" x14ac:dyDescent="0.25">
      <c r="A496" s="9">
        <v>493</v>
      </c>
      <c r="B496" s="21" t="s">
        <v>504</v>
      </c>
      <c r="C496" s="19">
        <v>83094</v>
      </c>
      <c r="D496" s="19">
        <v>36267</v>
      </c>
      <c r="E496" s="19">
        <v>1229</v>
      </c>
      <c r="F496" s="19">
        <v>3205</v>
      </c>
      <c r="G496" s="19">
        <v>496</v>
      </c>
      <c r="H496" s="19">
        <v>535</v>
      </c>
      <c r="I496" s="19">
        <v>387</v>
      </c>
      <c r="J496" s="19">
        <v>211</v>
      </c>
      <c r="K496" s="19">
        <v>121</v>
      </c>
      <c r="L496" s="19">
        <v>13886</v>
      </c>
      <c r="M496" s="19">
        <v>0</v>
      </c>
      <c r="N496" s="6">
        <f t="shared" si="7"/>
        <v>139431</v>
      </c>
    </row>
    <row r="497" spans="1:14" x14ac:dyDescent="0.25">
      <c r="A497" s="9">
        <v>494</v>
      </c>
      <c r="B497" s="21" t="s">
        <v>505</v>
      </c>
      <c r="C497" s="19">
        <v>385680</v>
      </c>
      <c r="D497" s="19">
        <v>99674</v>
      </c>
      <c r="E497" s="19">
        <v>5046</v>
      </c>
      <c r="F497" s="19">
        <v>10550</v>
      </c>
      <c r="G497" s="19">
        <v>5619</v>
      </c>
      <c r="H497" s="19">
        <v>3000</v>
      </c>
      <c r="I497" s="19">
        <v>3689</v>
      </c>
      <c r="J497" s="19">
        <v>707</v>
      </c>
      <c r="K497" s="19">
        <v>935</v>
      </c>
      <c r="L497" s="19">
        <v>0</v>
      </c>
      <c r="M497" s="19">
        <v>0</v>
      </c>
      <c r="N497" s="6">
        <f t="shared" si="7"/>
        <v>514900</v>
      </c>
    </row>
    <row r="498" spans="1:14" x14ac:dyDescent="0.25">
      <c r="A498" s="9">
        <v>495</v>
      </c>
      <c r="B498" s="21" t="s">
        <v>506</v>
      </c>
      <c r="C498" s="19">
        <v>244066</v>
      </c>
      <c r="D498" s="19">
        <v>58101</v>
      </c>
      <c r="E498" s="19">
        <v>3429</v>
      </c>
      <c r="F498" s="19">
        <v>8259</v>
      </c>
      <c r="G498" s="19">
        <v>2692</v>
      </c>
      <c r="H498" s="19">
        <v>1709</v>
      </c>
      <c r="I498" s="19">
        <v>1782</v>
      </c>
      <c r="J498" s="19">
        <v>530</v>
      </c>
      <c r="K498" s="19">
        <v>455</v>
      </c>
      <c r="L498" s="19">
        <v>0</v>
      </c>
      <c r="M498" s="19">
        <v>0</v>
      </c>
      <c r="N498" s="6">
        <f t="shared" si="7"/>
        <v>321023</v>
      </c>
    </row>
    <row r="499" spans="1:14" x14ac:dyDescent="0.25">
      <c r="A499" s="9">
        <v>496</v>
      </c>
      <c r="B499" s="21" t="s">
        <v>507</v>
      </c>
      <c r="C499" s="19">
        <v>150698</v>
      </c>
      <c r="D499" s="19">
        <v>45810</v>
      </c>
      <c r="E499" s="19">
        <v>2038</v>
      </c>
      <c r="F499" s="19">
        <v>4898</v>
      </c>
      <c r="G499" s="19">
        <v>1729</v>
      </c>
      <c r="H499" s="19">
        <v>1058</v>
      </c>
      <c r="I499" s="19">
        <v>1116</v>
      </c>
      <c r="J499" s="19">
        <v>315</v>
      </c>
      <c r="K499" s="19">
        <v>286</v>
      </c>
      <c r="L499" s="19">
        <v>0</v>
      </c>
      <c r="M499" s="19">
        <v>0</v>
      </c>
      <c r="N499" s="6">
        <f t="shared" si="7"/>
        <v>207948</v>
      </c>
    </row>
    <row r="500" spans="1:14" x14ac:dyDescent="0.25">
      <c r="A500" s="9">
        <v>497</v>
      </c>
      <c r="B500" s="21" t="s">
        <v>508</v>
      </c>
      <c r="C500" s="19">
        <v>311080</v>
      </c>
      <c r="D500" s="19">
        <v>106383</v>
      </c>
      <c r="E500" s="19">
        <v>4181</v>
      </c>
      <c r="F500" s="19">
        <v>9591</v>
      </c>
      <c r="G500" s="19">
        <v>3754</v>
      </c>
      <c r="H500" s="19">
        <v>2268</v>
      </c>
      <c r="I500" s="19">
        <v>2512</v>
      </c>
      <c r="J500" s="19">
        <v>628</v>
      </c>
      <c r="K500" s="19">
        <v>648</v>
      </c>
      <c r="L500" s="19">
        <v>0</v>
      </c>
      <c r="M500" s="19">
        <v>0</v>
      </c>
      <c r="N500" s="6">
        <f t="shared" si="7"/>
        <v>441045</v>
      </c>
    </row>
    <row r="501" spans="1:14" x14ac:dyDescent="0.25">
      <c r="A501" s="9">
        <v>498</v>
      </c>
      <c r="B501" s="21" t="s">
        <v>509</v>
      </c>
      <c r="C501" s="19">
        <v>518554</v>
      </c>
      <c r="D501" s="19">
        <v>110428</v>
      </c>
      <c r="E501" s="19">
        <v>6881</v>
      </c>
      <c r="F501" s="19">
        <v>14710</v>
      </c>
      <c r="G501" s="19">
        <v>6748</v>
      </c>
      <c r="H501" s="19">
        <v>3971</v>
      </c>
      <c r="I501" s="19">
        <v>4588</v>
      </c>
      <c r="J501" s="19">
        <v>1030</v>
      </c>
      <c r="K501" s="19">
        <v>1210</v>
      </c>
      <c r="L501" s="19">
        <v>0</v>
      </c>
      <c r="M501" s="19">
        <v>275449</v>
      </c>
      <c r="N501" s="6">
        <f t="shared" si="7"/>
        <v>943569</v>
      </c>
    </row>
    <row r="502" spans="1:14" x14ac:dyDescent="0.25">
      <c r="A502" s="9">
        <v>499</v>
      </c>
      <c r="B502" s="21" t="s">
        <v>510</v>
      </c>
      <c r="C502" s="19">
        <v>301012</v>
      </c>
      <c r="D502" s="19">
        <v>73468</v>
      </c>
      <c r="E502" s="19">
        <v>3435</v>
      </c>
      <c r="F502" s="19">
        <v>5472</v>
      </c>
      <c r="G502" s="19">
        <v>1754</v>
      </c>
      <c r="H502" s="19">
        <v>2628</v>
      </c>
      <c r="I502" s="19">
        <v>2254</v>
      </c>
      <c r="J502" s="19">
        <v>423</v>
      </c>
      <c r="K502" s="19">
        <v>944</v>
      </c>
      <c r="L502" s="19">
        <v>58643</v>
      </c>
      <c r="M502" s="19">
        <v>0</v>
      </c>
      <c r="N502" s="6">
        <f t="shared" si="7"/>
        <v>450033</v>
      </c>
    </row>
    <row r="503" spans="1:14" x14ac:dyDescent="0.25">
      <c r="A503" s="9">
        <v>500</v>
      </c>
      <c r="B503" s="21" t="s">
        <v>511</v>
      </c>
      <c r="C503" s="19">
        <v>597952</v>
      </c>
      <c r="D503" s="19">
        <v>117822</v>
      </c>
      <c r="E503" s="19">
        <v>7575</v>
      </c>
      <c r="F503" s="19">
        <v>14865</v>
      </c>
      <c r="G503" s="19">
        <v>7186</v>
      </c>
      <c r="H503" s="19">
        <v>4820</v>
      </c>
      <c r="I503" s="19">
        <v>5347</v>
      </c>
      <c r="J503" s="19">
        <v>991</v>
      </c>
      <c r="K503" s="19">
        <v>1576</v>
      </c>
      <c r="L503" s="19">
        <v>0</v>
      </c>
      <c r="M503" s="19">
        <v>0</v>
      </c>
      <c r="N503" s="6">
        <f t="shared" si="7"/>
        <v>758134</v>
      </c>
    </row>
    <row r="504" spans="1:14" x14ac:dyDescent="0.25">
      <c r="A504" s="9">
        <v>501</v>
      </c>
      <c r="B504" s="21" t="s">
        <v>512</v>
      </c>
      <c r="C504" s="19">
        <v>112266</v>
      </c>
      <c r="D504" s="19">
        <v>43521</v>
      </c>
      <c r="E504" s="19">
        <v>1709</v>
      </c>
      <c r="F504" s="19">
        <v>4510</v>
      </c>
      <c r="G504" s="19">
        <v>902</v>
      </c>
      <c r="H504" s="19">
        <v>712</v>
      </c>
      <c r="I504" s="19">
        <v>594</v>
      </c>
      <c r="J504" s="19">
        <v>284</v>
      </c>
      <c r="K504" s="19">
        <v>154</v>
      </c>
      <c r="L504" s="19">
        <v>0</v>
      </c>
      <c r="M504" s="19">
        <v>0</v>
      </c>
      <c r="N504" s="6">
        <f t="shared" si="7"/>
        <v>164652</v>
      </c>
    </row>
    <row r="505" spans="1:14" x14ac:dyDescent="0.25">
      <c r="A505" s="9">
        <v>502</v>
      </c>
      <c r="B505" s="21" t="s">
        <v>513</v>
      </c>
      <c r="C505" s="19">
        <v>370210</v>
      </c>
      <c r="D505" s="19">
        <v>62053</v>
      </c>
      <c r="E505" s="19">
        <v>4761</v>
      </c>
      <c r="F505" s="19">
        <v>10827</v>
      </c>
      <c r="G505" s="19">
        <v>4497</v>
      </c>
      <c r="H505" s="19">
        <v>2711</v>
      </c>
      <c r="I505" s="19">
        <v>3031</v>
      </c>
      <c r="J505" s="19">
        <v>748</v>
      </c>
      <c r="K505" s="19">
        <v>785</v>
      </c>
      <c r="L505" s="19">
        <v>77514</v>
      </c>
      <c r="M505" s="19">
        <v>0</v>
      </c>
      <c r="N505" s="6">
        <f t="shared" si="7"/>
        <v>537137</v>
      </c>
    </row>
    <row r="506" spans="1:14" x14ac:dyDescent="0.25">
      <c r="A506" s="9">
        <v>503</v>
      </c>
      <c r="B506" s="21" t="s">
        <v>514</v>
      </c>
      <c r="C506" s="19">
        <v>200190</v>
      </c>
      <c r="D506" s="19">
        <v>48310</v>
      </c>
      <c r="E506" s="19">
        <v>2453</v>
      </c>
      <c r="F506" s="19">
        <v>5498</v>
      </c>
      <c r="G506" s="19">
        <v>387</v>
      </c>
      <c r="H506" s="19">
        <v>1485</v>
      </c>
      <c r="I506" s="19">
        <v>901</v>
      </c>
      <c r="J506" s="19">
        <v>344</v>
      </c>
      <c r="K506" s="19">
        <v>444</v>
      </c>
      <c r="L506" s="19">
        <v>0</v>
      </c>
      <c r="M506" s="19">
        <v>0</v>
      </c>
      <c r="N506" s="6">
        <f t="shared" si="7"/>
        <v>260012</v>
      </c>
    </row>
    <row r="507" spans="1:14" x14ac:dyDescent="0.25">
      <c r="A507" s="9">
        <v>504</v>
      </c>
      <c r="B507" s="21" t="s">
        <v>515</v>
      </c>
      <c r="C507" s="19">
        <v>205174</v>
      </c>
      <c r="D507" s="19">
        <v>73275</v>
      </c>
      <c r="E507" s="19">
        <v>2612</v>
      </c>
      <c r="F507" s="19">
        <v>6173</v>
      </c>
      <c r="G507" s="19">
        <v>1442</v>
      </c>
      <c r="H507" s="19">
        <v>1464</v>
      </c>
      <c r="I507" s="19">
        <v>1231</v>
      </c>
      <c r="J507" s="19">
        <v>390</v>
      </c>
      <c r="K507" s="19">
        <v>411</v>
      </c>
      <c r="L507" s="19">
        <v>5243</v>
      </c>
      <c r="M507" s="19">
        <v>0</v>
      </c>
      <c r="N507" s="6">
        <f t="shared" si="7"/>
        <v>297415</v>
      </c>
    </row>
    <row r="508" spans="1:14" x14ac:dyDescent="0.25">
      <c r="A508" s="9">
        <v>505</v>
      </c>
      <c r="B508" s="21" t="s">
        <v>516</v>
      </c>
      <c r="C508" s="19">
        <v>909542</v>
      </c>
      <c r="D508" s="19">
        <v>122196</v>
      </c>
      <c r="E508" s="19">
        <v>10110</v>
      </c>
      <c r="F508" s="19">
        <v>9719</v>
      </c>
      <c r="G508" s="19">
        <v>7023</v>
      </c>
      <c r="H508" s="19">
        <v>9099</v>
      </c>
      <c r="I508" s="19">
        <v>8805</v>
      </c>
      <c r="J508" s="19">
        <v>754</v>
      </c>
      <c r="K508" s="19">
        <v>3655</v>
      </c>
      <c r="L508" s="19">
        <v>0</v>
      </c>
      <c r="M508" s="19">
        <v>0</v>
      </c>
      <c r="N508" s="6">
        <f t="shared" si="7"/>
        <v>1080903</v>
      </c>
    </row>
    <row r="509" spans="1:14" x14ac:dyDescent="0.25">
      <c r="A509" s="9">
        <v>506</v>
      </c>
      <c r="B509" s="21" t="s">
        <v>517</v>
      </c>
      <c r="C509" s="19">
        <v>128436</v>
      </c>
      <c r="D509" s="19">
        <v>40451</v>
      </c>
      <c r="E509" s="19">
        <v>1842</v>
      </c>
      <c r="F509" s="19">
        <v>4140</v>
      </c>
      <c r="G509" s="19">
        <v>723</v>
      </c>
      <c r="H509" s="19">
        <v>954</v>
      </c>
      <c r="I509" s="19">
        <v>735</v>
      </c>
      <c r="J509" s="19">
        <v>266</v>
      </c>
      <c r="K509" s="19">
        <v>275</v>
      </c>
      <c r="L509" s="19">
        <v>0</v>
      </c>
      <c r="M509" s="19">
        <v>0</v>
      </c>
      <c r="N509" s="6">
        <f t="shared" si="7"/>
        <v>177822</v>
      </c>
    </row>
    <row r="510" spans="1:14" x14ac:dyDescent="0.25">
      <c r="A510" s="9">
        <v>507</v>
      </c>
      <c r="B510" s="21" t="s">
        <v>518</v>
      </c>
      <c r="C510" s="19">
        <v>243920</v>
      </c>
      <c r="D510" s="19">
        <v>95230</v>
      </c>
      <c r="E510" s="19">
        <v>3276</v>
      </c>
      <c r="F510" s="19">
        <v>7536</v>
      </c>
      <c r="G510" s="19">
        <v>2834</v>
      </c>
      <c r="H510" s="19">
        <v>1775</v>
      </c>
      <c r="I510" s="19">
        <v>1912</v>
      </c>
      <c r="J510" s="19">
        <v>489</v>
      </c>
      <c r="K510" s="19">
        <v>506</v>
      </c>
      <c r="L510" s="19">
        <v>0</v>
      </c>
      <c r="M510" s="19">
        <v>0</v>
      </c>
      <c r="N510" s="6">
        <f t="shared" si="7"/>
        <v>357478</v>
      </c>
    </row>
    <row r="511" spans="1:14" x14ac:dyDescent="0.25">
      <c r="A511" s="9">
        <v>508</v>
      </c>
      <c r="B511" s="21" t="s">
        <v>519</v>
      </c>
      <c r="C511" s="19">
        <v>164920</v>
      </c>
      <c r="D511" s="19">
        <v>37712</v>
      </c>
      <c r="E511" s="19">
        <v>2017</v>
      </c>
      <c r="F511" s="19">
        <v>3937</v>
      </c>
      <c r="G511" s="19">
        <v>1474</v>
      </c>
      <c r="H511" s="19">
        <v>1330</v>
      </c>
      <c r="I511" s="19">
        <v>1287</v>
      </c>
      <c r="J511" s="19">
        <v>249</v>
      </c>
      <c r="K511" s="19">
        <v>439</v>
      </c>
      <c r="L511" s="19">
        <v>26496</v>
      </c>
      <c r="M511" s="19">
        <v>0</v>
      </c>
      <c r="N511" s="6">
        <f t="shared" si="7"/>
        <v>239861</v>
      </c>
    </row>
    <row r="512" spans="1:14" x14ac:dyDescent="0.25">
      <c r="A512" s="9">
        <v>509</v>
      </c>
      <c r="B512" s="21" t="s">
        <v>520</v>
      </c>
      <c r="C512" s="19">
        <v>678720</v>
      </c>
      <c r="D512" s="19">
        <v>208282</v>
      </c>
      <c r="E512" s="19">
        <v>8142</v>
      </c>
      <c r="F512" s="19">
        <v>16257</v>
      </c>
      <c r="G512" s="19">
        <v>10103</v>
      </c>
      <c r="H512" s="19">
        <v>5388</v>
      </c>
      <c r="I512" s="19">
        <v>6769</v>
      </c>
      <c r="J512" s="19">
        <v>1087</v>
      </c>
      <c r="K512" s="19">
        <v>1751</v>
      </c>
      <c r="L512" s="19">
        <v>0</v>
      </c>
      <c r="M512" s="19">
        <v>0</v>
      </c>
      <c r="N512" s="6">
        <f t="shared" si="7"/>
        <v>936499</v>
      </c>
    </row>
    <row r="513" spans="1:14" x14ac:dyDescent="0.25">
      <c r="A513" s="9">
        <v>510</v>
      </c>
      <c r="B513" s="21" t="s">
        <v>521</v>
      </c>
      <c r="C513" s="19">
        <v>116528</v>
      </c>
      <c r="D513" s="19">
        <v>38074</v>
      </c>
      <c r="E513" s="19">
        <v>1827</v>
      </c>
      <c r="F513" s="19">
        <v>4978</v>
      </c>
      <c r="G513" s="19">
        <v>683</v>
      </c>
      <c r="H513" s="19">
        <v>707</v>
      </c>
      <c r="I513" s="19">
        <v>485</v>
      </c>
      <c r="J513" s="19">
        <v>311</v>
      </c>
      <c r="K513" s="19">
        <v>136</v>
      </c>
      <c r="L513" s="19">
        <v>0</v>
      </c>
      <c r="M513" s="19">
        <v>0</v>
      </c>
      <c r="N513" s="6">
        <f t="shared" si="7"/>
        <v>163729</v>
      </c>
    </row>
    <row r="514" spans="1:14" x14ac:dyDescent="0.25">
      <c r="A514" s="9">
        <v>511</v>
      </c>
      <c r="B514" s="21" t="s">
        <v>522</v>
      </c>
      <c r="C514" s="19">
        <v>262170</v>
      </c>
      <c r="D514" s="19">
        <v>91776</v>
      </c>
      <c r="E514" s="19">
        <v>3505</v>
      </c>
      <c r="F514" s="19">
        <v>8092</v>
      </c>
      <c r="G514" s="19">
        <v>2971</v>
      </c>
      <c r="H514" s="19">
        <v>1903</v>
      </c>
      <c r="I514" s="19">
        <v>2031</v>
      </c>
      <c r="J514" s="19">
        <v>522</v>
      </c>
      <c r="K514" s="19">
        <v>541</v>
      </c>
      <c r="L514" s="19">
        <v>0</v>
      </c>
      <c r="M514" s="19">
        <v>0</v>
      </c>
      <c r="N514" s="6">
        <f t="shared" si="7"/>
        <v>373511</v>
      </c>
    </row>
    <row r="515" spans="1:14" x14ac:dyDescent="0.25">
      <c r="A515" s="9">
        <v>512</v>
      </c>
      <c r="B515" s="21" t="s">
        <v>523</v>
      </c>
      <c r="C515" s="19">
        <v>122030</v>
      </c>
      <c r="D515" s="19">
        <v>44601</v>
      </c>
      <c r="E515" s="19">
        <v>1884</v>
      </c>
      <c r="F515" s="19">
        <v>4998</v>
      </c>
      <c r="G515" s="19">
        <v>990</v>
      </c>
      <c r="H515" s="19">
        <v>768</v>
      </c>
      <c r="I515" s="19">
        <v>642</v>
      </c>
      <c r="J515" s="19">
        <v>313</v>
      </c>
      <c r="K515" s="19">
        <v>162</v>
      </c>
      <c r="L515" s="19">
        <v>0</v>
      </c>
      <c r="M515" s="19">
        <v>0</v>
      </c>
      <c r="N515" s="6">
        <f t="shared" si="7"/>
        <v>176388</v>
      </c>
    </row>
    <row r="516" spans="1:14" x14ac:dyDescent="0.25">
      <c r="A516" s="9">
        <v>513</v>
      </c>
      <c r="B516" s="21" t="s">
        <v>524</v>
      </c>
      <c r="C516" s="19">
        <v>550082</v>
      </c>
      <c r="D516" s="19">
        <v>80520</v>
      </c>
      <c r="E516" s="19">
        <v>6980</v>
      </c>
      <c r="F516" s="19">
        <v>14476</v>
      </c>
      <c r="G516" s="19">
        <v>8172</v>
      </c>
      <c r="H516" s="19">
        <v>4291</v>
      </c>
      <c r="I516" s="19">
        <v>5306</v>
      </c>
      <c r="J516" s="19">
        <v>961</v>
      </c>
      <c r="K516" s="19">
        <v>1352</v>
      </c>
      <c r="L516" s="19">
        <v>0</v>
      </c>
      <c r="M516" s="19">
        <v>0</v>
      </c>
      <c r="N516" s="6">
        <f t="shared" si="7"/>
        <v>672140</v>
      </c>
    </row>
    <row r="517" spans="1:14" x14ac:dyDescent="0.25">
      <c r="A517" s="9">
        <v>514</v>
      </c>
      <c r="B517" s="21" t="s">
        <v>525</v>
      </c>
      <c r="C517" s="19">
        <v>133870</v>
      </c>
      <c r="D517" s="19">
        <v>50878</v>
      </c>
      <c r="E517" s="19">
        <v>2103</v>
      </c>
      <c r="F517" s="19">
        <v>5734</v>
      </c>
      <c r="G517" s="19">
        <v>836</v>
      </c>
      <c r="H517" s="19">
        <v>812</v>
      </c>
      <c r="I517" s="19">
        <v>578</v>
      </c>
      <c r="J517" s="19">
        <v>359</v>
      </c>
      <c r="K517" s="19">
        <v>155</v>
      </c>
      <c r="L517" s="19">
        <v>108577</v>
      </c>
      <c r="M517" s="19">
        <v>0</v>
      </c>
      <c r="N517" s="6">
        <f t="shared" ref="N517:N573" si="8">SUM(C517:M517)</f>
        <v>303902</v>
      </c>
    </row>
    <row r="518" spans="1:14" x14ac:dyDescent="0.25">
      <c r="A518" s="9">
        <v>515</v>
      </c>
      <c r="B518" s="21" t="s">
        <v>526</v>
      </c>
      <c r="C518" s="19">
        <v>6614958</v>
      </c>
      <c r="D518" s="19">
        <v>1357835</v>
      </c>
      <c r="E518" s="19">
        <v>74593</v>
      </c>
      <c r="F518" s="19">
        <v>108525</v>
      </c>
      <c r="G518" s="19">
        <v>61740</v>
      </c>
      <c r="H518" s="19">
        <v>59674</v>
      </c>
      <c r="I518" s="19">
        <v>60327</v>
      </c>
      <c r="J518" s="19">
        <v>7599</v>
      </c>
      <c r="K518" s="19">
        <v>22121</v>
      </c>
      <c r="L518" s="19">
        <v>0</v>
      </c>
      <c r="M518" s="19">
        <v>0</v>
      </c>
      <c r="N518" s="6">
        <f t="shared" si="8"/>
        <v>8367372</v>
      </c>
    </row>
    <row r="519" spans="1:14" x14ac:dyDescent="0.25">
      <c r="A519" s="9">
        <v>516</v>
      </c>
      <c r="B519" s="21" t="s">
        <v>527</v>
      </c>
      <c r="C519" s="19">
        <v>389104</v>
      </c>
      <c r="D519" s="19">
        <v>99050</v>
      </c>
      <c r="E519" s="19">
        <v>4893</v>
      </c>
      <c r="F519" s="19">
        <v>10227</v>
      </c>
      <c r="G519" s="19">
        <v>4742</v>
      </c>
      <c r="H519" s="19">
        <v>3022</v>
      </c>
      <c r="I519" s="19">
        <v>3368</v>
      </c>
      <c r="J519" s="19">
        <v>662</v>
      </c>
      <c r="K519" s="19">
        <v>949</v>
      </c>
      <c r="L519" s="19">
        <v>88826</v>
      </c>
      <c r="M519" s="19">
        <v>0</v>
      </c>
      <c r="N519" s="6">
        <f t="shared" si="8"/>
        <v>604843</v>
      </c>
    </row>
    <row r="520" spans="1:14" x14ac:dyDescent="0.25">
      <c r="A520" s="9">
        <v>517</v>
      </c>
      <c r="B520" s="21" t="s">
        <v>528</v>
      </c>
      <c r="C520" s="19">
        <v>397512</v>
      </c>
      <c r="D520" s="19">
        <v>78375</v>
      </c>
      <c r="E520" s="19">
        <v>4905</v>
      </c>
      <c r="F520" s="19">
        <v>9499</v>
      </c>
      <c r="G520" s="19">
        <v>5343</v>
      </c>
      <c r="H520" s="19">
        <v>3212</v>
      </c>
      <c r="I520" s="19">
        <v>3805</v>
      </c>
      <c r="J520" s="19">
        <v>695</v>
      </c>
      <c r="K520" s="19">
        <v>1055</v>
      </c>
      <c r="L520" s="19">
        <v>0</v>
      </c>
      <c r="M520" s="19">
        <v>0</v>
      </c>
      <c r="N520" s="6">
        <f t="shared" si="8"/>
        <v>504401</v>
      </c>
    </row>
    <row r="521" spans="1:14" x14ac:dyDescent="0.25">
      <c r="A521" s="9">
        <v>518</v>
      </c>
      <c r="B521" s="21" t="s">
        <v>529</v>
      </c>
      <c r="C521" s="19">
        <v>77990</v>
      </c>
      <c r="D521" s="19">
        <v>34880</v>
      </c>
      <c r="E521" s="19">
        <v>1158</v>
      </c>
      <c r="F521" s="19">
        <v>2915</v>
      </c>
      <c r="G521" s="19">
        <v>103</v>
      </c>
      <c r="H521" s="19">
        <v>524</v>
      </c>
      <c r="I521" s="19">
        <v>256</v>
      </c>
      <c r="J521" s="19">
        <v>176</v>
      </c>
      <c r="K521" s="19">
        <v>128</v>
      </c>
      <c r="L521" s="19">
        <v>0</v>
      </c>
      <c r="M521" s="19">
        <v>0</v>
      </c>
      <c r="N521" s="6">
        <f t="shared" si="8"/>
        <v>118130</v>
      </c>
    </row>
    <row r="522" spans="1:14" x14ac:dyDescent="0.25">
      <c r="A522" s="9">
        <v>519</v>
      </c>
      <c r="B522" s="21" t="s">
        <v>530</v>
      </c>
      <c r="C522" s="19">
        <v>258728</v>
      </c>
      <c r="D522" s="19">
        <v>81366</v>
      </c>
      <c r="E522" s="19">
        <v>3281</v>
      </c>
      <c r="F522" s="19">
        <v>6654</v>
      </c>
      <c r="G522" s="19">
        <v>3079</v>
      </c>
      <c r="H522" s="19">
        <v>2044</v>
      </c>
      <c r="I522" s="19">
        <v>2241</v>
      </c>
      <c r="J522" s="19">
        <v>455</v>
      </c>
      <c r="K522" s="19">
        <v>653</v>
      </c>
      <c r="L522" s="19">
        <v>19855</v>
      </c>
      <c r="M522" s="19">
        <v>0</v>
      </c>
      <c r="N522" s="6">
        <f t="shared" si="8"/>
        <v>378356</v>
      </c>
    </row>
    <row r="523" spans="1:14" x14ac:dyDescent="0.25">
      <c r="A523" s="9">
        <v>520</v>
      </c>
      <c r="B523" s="21" t="s">
        <v>531</v>
      </c>
      <c r="C523" s="19">
        <v>565140</v>
      </c>
      <c r="D523" s="19">
        <v>201705</v>
      </c>
      <c r="E523" s="19">
        <v>7086</v>
      </c>
      <c r="F523" s="19">
        <v>15652</v>
      </c>
      <c r="G523" s="19">
        <v>6684</v>
      </c>
      <c r="H523" s="19">
        <v>4224</v>
      </c>
      <c r="I523" s="19">
        <v>4617</v>
      </c>
      <c r="J523" s="19">
        <v>1065</v>
      </c>
      <c r="K523" s="19">
        <v>1266</v>
      </c>
      <c r="L523" s="19">
        <v>28776</v>
      </c>
      <c r="M523" s="19">
        <v>0</v>
      </c>
      <c r="N523" s="6">
        <f t="shared" si="8"/>
        <v>836215</v>
      </c>
    </row>
    <row r="524" spans="1:14" x14ac:dyDescent="0.25">
      <c r="A524" s="9">
        <v>521</v>
      </c>
      <c r="B524" s="21" t="s">
        <v>532</v>
      </c>
      <c r="C524" s="19">
        <v>82022</v>
      </c>
      <c r="D524" s="19">
        <v>38464</v>
      </c>
      <c r="E524" s="19">
        <v>1364</v>
      </c>
      <c r="F524" s="19">
        <v>3978</v>
      </c>
      <c r="G524" s="19">
        <v>226</v>
      </c>
      <c r="H524" s="19">
        <v>445</v>
      </c>
      <c r="I524" s="19">
        <v>180</v>
      </c>
      <c r="J524" s="19">
        <v>242</v>
      </c>
      <c r="K524" s="19">
        <v>56</v>
      </c>
      <c r="L524" s="19">
        <v>0</v>
      </c>
      <c r="M524" s="19">
        <v>0</v>
      </c>
      <c r="N524" s="6">
        <f t="shared" si="8"/>
        <v>126977</v>
      </c>
    </row>
    <row r="525" spans="1:14" x14ac:dyDescent="0.25">
      <c r="A525" s="9">
        <v>522</v>
      </c>
      <c r="B525" s="21" t="s">
        <v>533</v>
      </c>
      <c r="C525" s="19">
        <v>122486</v>
      </c>
      <c r="D525" s="19">
        <v>41078</v>
      </c>
      <c r="E525" s="19">
        <v>1823</v>
      </c>
      <c r="F525" s="19">
        <v>4718</v>
      </c>
      <c r="G525" s="19">
        <v>1080</v>
      </c>
      <c r="H525" s="19">
        <v>796</v>
      </c>
      <c r="I525" s="19">
        <v>711</v>
      </c>
      <c r="J525" s="19">
        <v>299</v>
      </c>
      <c r="K525" s="19">
        <v>182</v>
      </c>
      <c r="L525" s="19">
        <v>0</v>
      </c>
      <c r="M525" s="19">
        <v>0</v>
      </c>
      <c r="N525" s="6">
        <f t="shared" si="8"/>
        <v>173173</v>
      </c>
    </row>
    <row r="526" spans="1:14" x14ac:dyDescent="0.25">
      <c r="A526" s="9">
        <v>523</v>
      </c>
      <c r="B526" s="21" t="s">
        <v>534</v>
      </c>
      <c r="C526" s="19">
        <v>287696</v>
      </c>
      <c r="D526" s="19">
        <v>64908</v>
      </c>
      <c r="E526" s="19">
        <v>3408</v>
      </c>
      <c r="F526" s="19">
        <v>6866</v>
      </c>
      <c r="G526" s="19">
        <v>1485</v>
      </c>
      <c r="H526" s="19">
        <v>2258</v>
      </c>
      <c r="I526" s="19">
        <v>1779</v>
      </c>
      <c r="J526" s="19">
        <v>548</v>
      </c>
      <c r="K526" s="19">
        <v>723</v>
      </c>
      <c r="L526" s="19">
        <v>0</v>
      </c>
      <c r="M526" s="19">
        <v>0</v>
      </c>
      <c r="N526" s="6">
        <f t="shared" si="8"/>
        <v>369671</v>
      </c>
    </row>
    <row r="527" spans="1:14" x14ac:dyDescent="0.25">
      <c r="A527" s="9">
        <v>524</v>
      </c>
      <c r="B527" s="21" t="s">
        <v>535</v>
      </c>
      <c r="C527" s="19">
        <v>81198</v>
      </c>
      <c r="D527" s="19">
        <v>34184</v>
      </c>
      <c r="E527" s="19">
        <v>1240</v>
      </c>
      <c r="F527" s="19">
        <v>3537</v>
      </c>
      <c r="G527" s="19">
        <v>298</v>
      </c>
      <c r="H527" s="19">
        <v>468</v>
      </c>
      <c r="I527" s="19">
        <v>244</v>
      </c>
      <c r="J527" s="19">
        <v>212</v>
      </c>
      <c r="K527" s="19">
        <v>79</v>
      </c>
      <c r="L527" s="19">
        <v>3836</v>
      </c>
      <c r="M527" s="19">
        <v>0</v>
      </c>
      <c r="N527" s="6">
        <f t="shared" si="8"/>
        <v>125296</v>
      </c>
    </row>
    <row r="528" spans="1:14" x14ac:dyDescent="0.25">
      <c r="A528" s="9">
        <v>525</v>
      </c>
      <c r="B528" s="21" t="s">
        <v>536</v>
      </c>
      <c r="C528" s="19">
        <v>1161314</v>
      </c>
      <c r="D528" s="19">
        <v>249731</v>
      </c>
      <c r="E528" s="19">
        <v>11469</v>
      </c>
      <c r="F528" s="19">
        <v>20295</v>
      </c>
      <c r="G528" s="19">
        <v>11328</v>
      </c>
      <c r="H528" s="19">
        <v>9495</v>
      </c>
      <c r="I528" s="19">
        <v>9623</v>
      </c>
      <c r="J528" s="19">
        <v>1686</v>
      </c>
      <c r="K528" s="19">
        <v>3204</v>
      </c>
      <c r="L528" s="19">
        <v>72625</v>
      </c>
      <c r="M528" s="19">
        <v>0</v>
      </c>
      <c r="N528" s="6">
        <f t="shared" si="8"/>
        <v>1550770</v>
      </c>
    </row>
    <row r="529" spans="1:14" x14ac:dyDescent="0.25">
      <c r="A529" s="9">
        <v>526</v>
      </c>
      <c r="B529" s="21" t="s">
        <v>537</v>
      </c>
      <c r="C529" s="19">
        <v>990756</v>
      </c>
      <c r="D529" s="19">
        <v>216097</v>
      </c>
      <c r="E529" s="19">
        <v>11893</v>
      </c>
      <c r="F529" s="19">
        <v>22639</v>
      </c>
      <c r="G529" s="19">
        <v>15038</v>
      </c>
      <c r="H529" s="19">
        <v>8071</v>
      </c>
      <c r="I529" s="19">
        <v>10144</v>
      </c>
      <c r="J529" s="19">
        <v>1518</v>
      </c>
      <c r="K529" s="19">
        <v>2695</v>
      </c>
      <c r="L529" s="19">
        <v>0</v>
      </c>
      <c r="M529" s="19">
        <v>0</v>
      </c>
      <c r="N529" s="6">
        <f t="shared" si="8"/>
        <v>1278851</v>
      </c>
    </row>
    <row r="530" spans="1:14" x14ac:dyDescent="0.25">
      <c r="A530" s="9">
        <v>527</v>
      </c>
      <c r="B530" s="21" t="s">
        <v>538</v>
      </c>
      <c r="C530" s="19">
        <v>313860</v>
      </c>
      <c r="D530" s="19">
        <v>100182</v>
      </c>
      <c r="E530" s="19">
        <v>3988</v>
      </c>
      <c r="F530" s="19">
        <v>7585</v>
      </c>
      <c r="G530" s="19">
        <v>2238</v>
      </c>
      <c r="H530" s="19">
        <v>2572</v>
      </c>
      <c r="I530" s="19">
        <v>2288</v>
      </c>
      <c r="J530" s="19">
        <v>532</v>
      </c>
      <c r="K530" s="19">
        <v>855</v>
      </c>
      <c r="L530" s="19">
        <v>0</v>
      </c>
      <c r="M530" s="19">
        <v>0</v>
      </c>
      <c r="N530" s="6">
        <f t="shared" si="8"/>
        <v>434100</v>
      </c>
    </row>
    <row r="531" spans="1:14" x14ac:dyDescent="0.25">
      <c r="A531" s="9">
        <v>528</v>
      </c>
      <c r="B531" s="21" t="s">
        <v>539</v>
      </c>
      <c r="C531" s="19">
        <v>251302</v>
      </c>
      <c r="D531" s="19">
        <v>48135</v>
      </c>
      <c r="E531" s="19">
        <v>3097</v>
      </c>
      <c r="F531" s="19">
        <v>4681</v>
      </c>
      <c r="G531" s="19">
        <v>813</v>
      </c>
      <c r="H531" s="19">
        <v>2275</v>
      </c>
      <c r="I531" s="19">
        <v>1729</v>
      </c>
      <c r="J531" s="19">
        <v>342</v>
      </c>
      <c r="K531" s="19">
        <v>835</v>
      </c>
      <c r="L531" s="19">
        <v>5897</v>
      </c>
      <c r="M531" s="19">
        <v>0</v>
      </c>
      <c r="N531" s="6">
        <f t="shared" si="8"/>
        <v>319106</v>
      </c>
    </row>
    <row r="532" spans="1:14" x14ac:dyDescent="0.25">
      <c r="A532" s="9">
        <v>529</v>
      </c>
      <c r="B532" s="21" t="s">
        <v>540</v>
      </c>
      <c r="C532" s="19">
        <v>149410</v>
      </c>
      <c r="D532" s="19">
        <v>48124</v>
      </c>
      <c r="E532" s="19">
        <v>2247</v>
      </c>
      <c r="F532" s="19">
        <v>5837</v>
      </c>
      <c r="G532" s="19">
        <v>1310</v>
      </c>
      <c r="H532" s="19">
        <v>967</v>
      </c>
      <c r="I532" s="19">
        <v>862</v>
      </c>
      <c r="J532" s="19">
        <v>368</v>
      </c>
      <c r="K532" s="19">
        <v>218</v>
      </c>
      <c r="L532" s="19">
        <v>0</v>
      </c>
      <c r="M532" s="19">
        <v>0</v>
      </c>
      <c r="N532" s="6">
        <f t="shared" si="8"/>
        <v>209343</v>
      </c>
    </row>
    <row r="533" spans="1:14" x14ac:dyDescent="0.25">
      <c r="A533" s="9">
        <v>530</v>
      </c>
      <c r="B533" s="21" t="s">
        <v>541</v>
      </c>
      <c r="C533" s="19">
        <v>348182</v>
      </c>
      <c r="D533" s="19">
        <v>101643</v>
      </c>
      <c r="E533" s="19">
        <v>4270</v>
      </c>
      <c r="F533" s="19">
        <v>8863</v>
      </c>
      <c r="G533" s="19">
        <v>3513</v>
      </c>
      <c r="H533" s="19">
        <v>2702</v>
      </c>
      <c r="I533" s="19">
        <v>2758</v>
      </c>
      <c r="J533" s="19">
        <v>625</v>
      </c>
      <c r="K533" s="19">
        <v>851</v>
      </c>
      <c r="L533" s="19">
        <v>32255</v>
      </c>
      <c r="M533" s="19">
        <v>0</v>
      </c>
      <c r="N533" s="6">
        <f t="shared" si="8"/>
        <v>505662</v>
      </c>
    </row>
    <row r="534" spans="1:14" x14ac:dyDescent="0.25">
      <c r="A534" s="9">
        <v>531</v>
      </c>
      <c r="B534" s="21" t="s">
        <v>542</v>
      </c>
      <c r="C534" s="19">
        <v>208060</v>
      </c>
      <c r="D534" s="19">
        <v>49953</v>
      </c>
      <c r="E534" s="19">
        <v>2782</v>
      </c>
      <c r="F534" s="19">
        <v>6116</v>
      </c>
      <c r="G534" s="19">
        <v>2376</v>
      </c>
      <c r="H534" s="19">
        <v>1568</v>
      </c>
      <c r="I534" s="19">
        <v>1667</v>
      </c>
      <c r="J534" s="19">
        <v>395</v>
      </c>
      <c r="K534" s="19">
        <v>468</v>
      </c>
      <c r="L534" s="19">
        <v>0</v>
      </c>
      <c r="M534" s="19">
        <v>0</v>
      </c>
      <c r="N534" s="6">
        <f t="shared" si="8"/>
        <v>273385</v>
      </c>
    </row>
    <row r="535" spans="1:14" x14ac:dyDescent="0.25">
      <c r="A535" s="9">
        <v>532</v>
      </c>
      <c r="B535" s="21" t="s">
        <v>543</v>
      </c>
      <c r="C535" s="19">
        <v>299774</v>
      </c>
      <c r="D535" s="19">
        <v>126462</v>
      </c>
      <c r="E535" s="19">
        <v>3932</v>
      </c>
      <c r="F535" s="19">
        <v>8560</v>
      </c>
      <c r="G535" s="19">
        <v>3646</v>
      </c>
      <c r="H535" s="19">
        <v>2271</v>
      </c>
      <c r="I535" s="19">
        <v>2521</v>
      </c>
      <c r="J535" s="19">
        <v>559</v>
      </c>
      <c r="K535" s="19">
        <v>686</v>
      </c>
      <c r="L535" s="19">
        <v>0</v>
      </c>
      <c r="M535" s="19">
        <v>0</v>
      </c>
      <c r="N535" s="6">
        <f t="shared" si="8"/>
        <v>448411</v>
      </c>
    </row>
    <row r="536" spans="1:14" x14ac:dyDescent="0.25">
      <c r="A536" s="9">
        <v>533</v>
      </c>
      <c r="B536" s="21" t="s">
        <v>544</v>
      </c>
      <c r="C536" s="19">
        <v>245088</v>
      </c>
      <c r="D536" s="19">
        <v>90648</v>
      </c>
      <c r="E536" s="19">
        <v>3184</v>
      </c>
      <c r="F536" s="19">
        <v>7036</v>
      </c>
      <c r="G536" s="19">
        <v>2468</v>
      </c>
      <c r="H536" s="19">
        <v>1838</v>
      </c>
      <c r="I536" s="19">
        <v>1844</v>
      </c>
      <c r="J536" s="19">
        <v>451</v>
      </c>
      <c r="K536" s="19">
        <v>549</v>
      </c>
      <c r="L536" s="19">
        <v>10971</v>
      </c>
      <c r="M536" s="19">
        <v>0</v>
      </c>
      <c r="N536" s="6">
        <f t="shared" si="8"/>
        <v>364077</v>
      </c>
    </row>
    <row r="537" spans="1:14" x14ac:dyDescent="0.25">
      <c r="A537" s="9">
        <v>534</v>
      </c>
      <c r="B537" s="21" t="s">
        <v>545</v>
      </c>
      <c r="C537" s="19">
        <v>305794</v>
      </c>
      <c r="D537" s="19">
        <v>71453</v>
      </c>
      <c r="E537" s="19">
        <v>3851</v>
      </c>
      <c r="F537" s="19">
        <v>8459</v>
      </c>
      <c r="G537" s="19">
        <v>3135</v>
      </c>
      <c r="H537" s="19">
        <v>2296</v>
      </c>
      <c r="I537" s="19">
        <v>2348</v>
      </c>
      <c r="J537" s="19">
        <v>565</v>
      </c>
      <c r="K537" s="19">
        <v>692</v>
      </c>
      <c r="L537" s="19">
        <v>3861</v>
      </c>
      <c r="M537" s="19">
        <v>0</v>
      </c>
      <c r="N537" s="6">
        <f t="shared" si="8"/>
        <v>402454</v>
      </c>
    </row>
    <row r="538" spans="1:14" x14ac:dyDescent="0.25">
      <c r="A538" s="9">
        <v>535</v>
      </c>
      <c r="B538" s="21" t="s">
        <v>546</v>
      </c>
      <c r="C538" s="19">
        <v>368114</v>
      </c>
      <c r="D538" s="19">
        <v>55242</v>
      </c>
      <c r="E538" s="19">
        <v>4478</v>
      </c>
      <c r="F538" s="19">
        <v>8360</v>
      </c>
      <c r="G538" s="19">
        <v>2903</v>
      </c>
      <c r="H538" s="19">
        <v>3039</v>
      </c>
      <c r="I538" s="19">
        <v>2829</v>
      </c>
      <c r="J538" s="19">
        <v>524</v>
      </c>
      <c r="K538" s="19">
        <v>1028</v>
      </c>
      <c r="L538" s="19">
        <v>718</v>
      </c>
      <c r="M538" s="19">
        <v>0</v>
      </c>
      <c r="N538" s="6">
        <f t="shared" si="8"/>
        <v>447235</v>
      </c>
    </row>
    <row r="539" spans="1:14" x14ac:dyDescent="0.25">
      <c r="A539" s="9">
        <v>536</v>
      </c>
      <c r="B539" s="21" t="s">
        <v>547</v>
      </c>
      <c r="C539" s="19">
        <v>92124</v>
      </c>
      <c r="D539" s="19">
        <v>38875</v>
      </c>
      <c r="E539" s="19">
        <v>1474</v>
      </c>
      <c r="F539" s="19">
        <v>3889</v>
      </c>
      <c r="G539" s="19">
        <v>409</v>
      </c>
      <c r="H539" s="19">
        <v>577</v>
      </c>
      <c r="I539" s="19">
        <v>349</v>
      </c>
      <c r="J539" s="19">
        <v>271</v>
      </c>
      <c r="K539" s="19">
        <v>117</v>
      </c>
      <c r="L539" s="19">
        <v>0</v>
      </c>
      <c r="M539" s="19">
        <v>0</v>
      </c>
      <c r="N539" s="6">
        <f t="shared" si="8"/>
        <v>138085</v>
      </c>
    </row>
    <row r="540" spans="1:14" x14ac:dyDescent="0.25">
      <c r="A540" s="9">
        <v>537</v>
      </c>
      <c r="B540" s="21" t="s">
        <v>548</v>
      </c>
      <c r="C540" s="19">
        <v>617086</v>
      </c>
      <c r="D540" s="19">
        <v>182757</v>
      </c>
      <c r="E540" s="19">
        <v>7852</v>
      </c>
      <c r="F540" s="19">
        <v>18128</v>
      </c>
      <c r="G540" s="19">
        <v>6060</v>
      </c>
      <c r="H540" s="19">
        <v>4478</v>
      </c>
      <c r="I540" s="19">
        <v>4429</v>
      </c>
      <c r="J540" s="19">
        <v>1171</v>
      </c>
      <c r="K540" s="19">
        <v>1288</v>
      </c>
      <c r="L540" s="19">
        <v>98522</v>
      </c>
      <c r="M540" s="19">
        <v>0</v>
      </c>
      <c r="N540" s="6">
        <f t="shared" si="8"/>
        <v>941771</v>
      </c>
    </row>
    <row r="541" spans="1:14" x14ac:dyDescent="0.25">
      <c r="A541" s="9">
        <v>538</v>
      </c>
      <c r="B541" s="21" t="s">
        <v>549</v>
      </c>
      <c r="C541" s="19">
        <v>124042</v>
      </c>
      <c r="D541" s="19">
        <v>53778</v>
      </c>
      <c r="E541" s="19">
        <v>1889</v>
      </c>
      <c r="F541" s="19">
        <v>4821</v>
      </c>
      <c r="G541" s="19">
        <v>646</v>
      </c>
      <c r="H541" s="19">
        <v>818</v>
      </c>
      <c r="I541" s="19">
        <v>563</v>
      </c>
      <c r="J541" s="19">
        <v>303</v>
      </c>
      <c r="K541" s="19">
        <v>191</v>
      </c>
      <c r="L541" s="19">
        <v>3647</v>
      </c>
      <c r="M541" s="19">
        <v>0</v>
      </c>
      <c r="N541" s="6">
        <f t="shared" si="8"/>
        <v>190698</v>
      </c>
    </row>
    <row r="542" spans="1:14" x14ac:dyDescent="0.25">
      <c r="A542" s="9">
        <v>539</v>
      </c>
      <c r="B542" s="21" t="s">
        <v>550</v>
      </c>
      <c r="C542" s="19">
        <v>339532</v>
      </c>
      <c r="D542" s="19">
        <v>105599</v>
      </c>
      <c r="E542" s="19">
        <v>4064</v>
      </c>
      <c r="F542" s="19">
        <v>7766</v>
      </c>
      <c r="G542" s="19">
        <v>5783</v>
      </c>
      <c r="H542" s="19">
        <v>2760</v>
      </c>
      <c r="I542" s="19">
        <v>3680</v>
      </c>
      <c r="J542" s="19">
        <v>511</v>
      </c>
      <c r="K542" s="19">
        <v>921</v>
      </c>
      <c r="L542" s="19">
        <v>0</v>
      </c>
      <c r="M542" s="19">
        <v>0</v>
      </c>
      <c r="N542" s="6">
        <f t="shared" si="8"/>
        <v>470616</v>
      </c>
    </row>
    <row r="543" spans="1:14" x14ac:dyDescent="0.25">
      <c r="A543" s="9">
        <v>540</v>
      </c>
      <c r="B543" s="21" t="s">
        <v>551</v>
      </c>
      <c r="C543" s="19">
        <v>757064</v>
      </c>
      <c r="D543" s="19">
        <v>205069</v>
      </c>
      <c r="E543" s="19">
        <v>8542</v>
      </c>
      <c r="F543" s="19">
        <v>13680</v>
      </c>
      <c r="G543" s="19">
        <v>7621</v>
      </c>
      <c r="H543" s="19">
        <v>6579</v>
      </c>
      <c r="I543" s="19">
        <v>6795</v>
      </c>
      <c r="J543" s="19">
        <v>1089</v>
      </c>
      <c r="K543" s="19">
        <v>2357</v>
      </c>
      <c r="L543" s="19">
        <v>61341</v>
      </c>
      <c r="M543" s="19">
        <v>0</v>
      </c>
      <c r="N543" s="6">
        <f t="shared" si="8"/>
        <v>1070137</v>
      </c>
    </row>
    <row r="544" spans="1:14" x14ac:dyDescent="0.25">
      <c r="A544" s="9">
        <v>541</v>
      </c>
      <c r="B544" s="21" t="s">
        <v>552</v>
      </c>
      <c r="C544" s="19">
        <v>152492</v>
      </c>
      <c r="D544" s="19">
        <v>58916</v>
      </c>
      <c r="E544" s="19">
        <v>2139</v>
      </c>
      <c r="F544" s="19">
        <v>5558</v>
      </c>
      <c r="G544" s="19">
        <v>1413</v>
      </c>
      <c r="H544" s="19">
        <v>995</v>
      </c>
      <c r="I544" s="19">
        <v>917</v>
      </c>
      <c r="J544" s="19">
        <v>347</v>
      </c>
      <c r="K544" s="19">
        <v>234</v>
      </c>
      <c r="L544" s="19">
        <v>0</v>
      </c>
      <c r="M544" s="19">
        <v>0</v>
      </c>
      <c r="N544" s="6">
        <f t="shared" si="8"/>
        <v>223011</v>
      </c>
    </row>
    <row r="545" spans="1:14" x14ac:dyDescent="0.25">
      <c r="A545" s="9">
        <v>542</v>
      </c>
      <c r="B545" s="21" t="s">
        <v>553</v>
      </c>
      <c r="C545" s="19">
        <v>121792</v>
      </c>
      <c r="D545" s="19">
        <v>58935</v>
      </c>
      <c r="E545" s="19">
        <v>1867</v>
      </c>
      <c r="F545" s="19">
        <v>5002</v>
      </c>
      <c r="G545" s="19">
        <v>803</v>
      </c>
      <c r="H545" s="19">
        <v>759</v>
      </c>
      <c r="I545" s="19">
        <v>562</v>
      </c>
      <c r="J545" s="19">
        <v>310</v>
      </c>
      <c r="K545" s="19">
        <v>157</v>
      </c>
      <c r="L545" s="19">
        <v>2915</v>
      </c>
      <c r="M545" s="19">
        <v>0</v>
      </c>
      <c r="N545" s="6">
        <f t="shared" si="8"/>
        <v>193102</v>
      </c>
    </row>
    <row r="546" spans="1:14" x14ac:dyDescent="0.25">
      <c r="A546" s="9">
        <v>543</v>
      </c>
      <c r="B546" s="21" t="s">
        <v>554</v>
      </c>
      <c r="C546" s="19">
        <v>438308</v>
      </c>
      <c r="D546" s="19">
        <v>101979</v>
      </c>
      <c r="E546" s="19">
        <v>5496</v>
      </c>
      <c r="F546" s="19">
        <v>10166</v>
      </c>
      <c r="G546" s="19">
        <v>5710</v>
      </c>
      <c r="H546" s="19">
        <v>3637</v>
      </c>
      <c r="I546" s="19">
        <v>4217</v>
      </c>
      <c r="J546" s="19">
        <v>725</v>
      </c>
      <c r="K546" s="19">
        <v>1227</v>
      </c>
      <c r="L546" s="19">
        <v>0</v>
      </c>
      <c r="M546" s="19">
        <v>0</v>
      </c>
      <c r="N546" s="6">
        <f t="shared" si="8"/>
        <v>571465</v>
      </c>
    </row>
    <row r="547" spans="1:14" x14ac:dyDescent="0.25">
      <c r="A547" s="9">
        <v>544</v>
      </c>
      <c r="B547" s="21" t="s">
        <v>555</v>
      </c>
      <c r="C547" s="19">
        <v>150500</v>
      </c>
      <c r="D547" s="19">
        <v>49244</v>
      </c>
      <c r="E547" s="19">
        <v>2022</v>
      </c>
      <c r="F547" s="19">
        <v>4859</v>
      </c>
      <c r="G547" s="19">
        <v>933</v>
      </c>
      <c r="H547" s="19">
        <v>1059</v>
      </c>
      <c r="I547" s="19">
        <v>834</v>
      </c>
      <c r="J547" s="19">
        <v>305</v>
      </c>
      <c r="K547" s="19">
        <v>287</v>
      </c>
      <c r="L547" s="19">
        <v>0</v>
      </c>
      <c r="M547" s="19">
        <v>0</v>
      </c>
      <c r="N547" s="6">
        <f t="shared" si="8"/>
        <v>210043</v>
      </c>
    </row>
    <row r="548" spans="1:14" x14ac:dyDescent="0.25">
      <c r="A548" s="9">
        <v>545</v>
      </c>
      <c r="B548" s="21" t="s">
        <v>556</v>
      </c>
      <c r="C548" s="19">
        <v>1057654</v>
      </c>
      <c r="D548" s="19">
        <v>374457</v>
      </c>
      <c r="E548" s="19">
        <v>14198</v>
      </c>
      <c r="F548" s="19">
        <v>31789</v>
      </c>
      <c r="G548" s="19">
        <v>9219</v>
      </c>
      <c r="H548" s="19">
        <v>7870</v>
      </c>
      <c r="I548" s="19">
        <v>7307</v>
      </c>
      <c r="J548" s="19">
        <v>1994</v>
      </c>
      <c r="K548" s="19">
        <v>2313</v>
      </c>
      <c r="L548" s="19">
        <v>0</v>
      </c>
      <c r="M548" s="19">
        <v>0</v>
      </c>
      <c r="N548" s="6">
        <f t="shared" si="8"/>
        <v>1506801</v>
      </c>
    </row>
    <row r="549" spans="1:14" x14ac:dyDescent="0.25">
      <c r="A549" s="9">
        <v>546</v>
      </c>
      <c r="B549" s="21" t="s">
        <v>557</v>
      </c>
      <c r="C549" s="19">
        <v>529604</v>
      </c>
      <c r="D549" s="19">
        <v>124616</v>
      </c>
      <c r="E549" s="19">
        <v>6440</v>
      </c>
      <c r="F549" s="19">
        <v>10451</v>
      </c>
      <c r="G549" s="19">
        <v>5766</v>
      </c>
      <c r="H549" s="19">
        <v>4633</v>
      </c>
      <c r="I549" s="19">
        <v>4944</v>
      </c>
      <c r="J549" s="19">
        <v>860</v>
      </c>
      <c r="K549" s="19">
        <v>1650</v>
      </c>
      <c r="L549" s="19">
        <v>0</v>
      </c>
      <c r="M549" s="19">
        <v>0</v>
      </c>
      <c r="N549" s="6">
        <f t="shared" si="8"/>
        <v>688964</v>
      </c>
    </row>
    <row r="550" spans="1:14" x14ac:dyDescent="0.25">
      <c r="A550" s="9">
        <v>547</v>
      </c>
      <c r="B550" s="21" t="s">
        <v>558</v>
      </c>
      <c r="C550" s="19">
        <v>131808</v>
      </c>
      <c r="D550" s="19">
        <v>52166</v>
      </c>
      <c r="E550" s="19">
        <v>1885</v>
      </c>
      <c r="F550" s="19">
        <v>5145</v>
      </c>
      <c r="G550" s="19">
        <v>913</v>
      </c>
      <c r="H550" s="19">
        <v>813</v>
      </c>
      <c r="I550" s="19">
        <v>623</v>
      </c>
      <c r="J550" s="19">
        <v>314</v>
      </c>
      <c r="K550" s="19">
        <v>170</v>
      </c>
      <c r="L550" s="19">
        <v>0</v>
      </c>
      <c r="M550" s="19">
        <v>0</v>
      </c>
      <c r="N550" s="6">
        <f t="shared" si="8"/>
        <v>193837</v>
      </c>
    </row>
    <row r="551" spans="1:14" x14ac:dyDescent="0.25">
      <c r="A551" s="9">
        <v>548</v>
      </c>
      <c r="B551" s="21" t="s">
        <v>559</v>
      </c>
      <c r="C551" s="19">
        <v>258020</v>
      </c>
      <c r="D551" s="19">
        <v>93807</v>
      </c>
      <c r="E551" s="19">
        <v>3251</v>
      </c>
      <c r="F551" s="19">
        <v>7730</v>
      </c>
      <c r="G551" s="19">
        <v>1754</v>
      </c>
      <c r="H551" s="19">
        <v>1812</v>
      </c>
      <c r="I551" s="19">
        <v>1496</v>
      </c>
      <c r="J551" s="19">
        <v>631</v>
      </c>
      <c r="K551" s="19">
        <v>494</v>
      </c>
      <c r="L551" s="19">
        <v>0</v>
      </c>
      <c r="M551" s="19">
        <v>0</v>
      </c>
      <c r="N551" s="6">
        <f t="shared" si="8"/>
        <v>368995</v>
      </c>
    </row>
    <row r="552" spans="1:14" x14ac:dyDescent="0.25">
      <c r="A552" s="9">
        <v>549</v>
      </c>
      <c r="B552" s="21" t="s">
        <v>560</v>
      </c>
      <c r="C552" s="19">
        <v>850908</v>
      </c>
      <c r="D552" s="19">
        <v>268180</v>
      </c>
      <c r="E552" s="19">
        <v>10854</v>
      </c>
      <c r="F552" s="19">
        <v>26029</v>
      </c>
      <c r="G552" s="19">
        <v>10330</v>
      </c>
      <c r="H552" s="19">
        <v>6007</v>
      </c>
      <c r="I552" s="19">
        <v>6646</v>
      </c>
      <c r="J552" s="19">
        <v>1602</v>
      </c>
      <c r="K552" s="19">
        <v>1663</v>
      </c>
      <c r="L552" s="19">
        <v>49057</v>
      </c>
      <c r="M552" s="19">
        <v>0</v>
      </c>
      <c r="N552" s="6">
        <f t="shared" si="8"/>
        <v>1231276</v>
      </c>
    </row>
    <row r="553" spans="1:14" x14ac:dyDescent="0.25">
      <c r="A553" s="9">
        <v>550</v>
      </c>
      <c r="B553" s="21" t="s">
        <v>561</v>
      </c>
      <c r="C553" s="19">
        <v>551892</v>
      </c>
      <c r="D553" s="19">
        <v>89108</v>
      </c>
      <c r="E553" s="19">
        <v>6225</v>
      </c>
      <c r="F553" s="19">
        <v>13109</v>
      </c>
      <c r="G553" s="19">
        <v>5228</v>
      </c>
      <c r="H553" s="19">
        <v>4224</v>
      </c>
      <c r="I553" s="19">
        <v>4188</v>
      </c>
      <c r="J553" s="19">
        <v>927</v>
      </c>
      <c r="K553" s="19">
        <v>1331</v>
      </c>
      <c r="L553" s="19">
        <v>24459</v>
      </c>
      <c r="M553" s="19">
        <v>0</v>
      </c>
      <c r="N553" s="6">
        <f t="shared" si="8"/>
        <v>700691</v>
      </c>
    </row>
    <row r="554" spans="1:14" x14ac:dyDescent="0.25">
      <c r="A554" s="9">
        <v>551</v>
      </c>
      <c r="B554" s="21" t="s">
        <v>562</v>
      </c>
      <c r="C554" s="19">
        <v>2910658</v>
      </c>
      <c r="D554" s="19">
        <v>646195</v>
      </c>
      <c r="E554" s="19">
        <v>30010</v>
      </c>
      <c r="F554" s="19">
        <v>42069</v>
      </c>
      <c r="G554" s="19">
        <v>27643</v>
      </c>
      <c r="H554" s="19">
        <v>26063</v>
      </c>
      <c r="I554" s="19">
        <v>26630</v>
      </c>
      <c r="J554" s="19">
        <v>3208</v>
      </c>
      <c r="K554" s="19">
        <v>9697</v>
      </c>
      <c r="L554" s="19">
        <v>233059</v>
      </c>
      <c r="M554" s="19">
        <v>0</v>
      </c>
      <c r="N554" s="6">
        <f t="shared" si="8"/>
        <v>3955232</v>
      </c>
    </row>
    <row r="555" spans="1:14" x14ac:dyDescent="0.25">
      <c r="A555" s="9">
        <v>552</v>
      </c>
      <c r="B555" s="21" t="s">
        <v>563</v>
      </c>
      <c r="C555" s="19">
        <v>95620</v>
      </c>
      <c r="D555" s="19">
        <v>54965</v>
      </c>
      <c r="E555" s="19">
        <v>1365</v>
      </c>
      <c r="F555" s="19">
        <v>3163</v>
      </c>
      <c r="G555" s="19">
        <v>373</v>
      </c>
      <c r="H555" s="19">
        <v>688</v>
      </c>
      <c r="I555" s="19">
        <v>460</v>
      </c>
      <c r="J555" s="19">
        <v>231</v>
      </c>
      <c r="K555" s="19">
        <v>189</v>
      </c>
      <c r="L555" s="19">
        <v>8420</v>
      </c>
      <c r="M555" s="19">
        <v>0</v>
      </c>
      <c r="N555" s="6">
        <f t="shared" si="8"/>
        <v>165474</v>
      </c>
    </row>
    <row r="556" spans="1:14" x14ac:dyDescent="0.25">
      <c r="A556" s="9">
        <v>553</v>
      </c>
      <c r="B556" s="21" t="s">
        <v>564</v>
      </c>
      <c r="C556" s="19">
        <v>1770374</v>
      </c>
      <c r="D556" s="19">
        <v>256486</v>
      </c>
      <c r="E556" s="19">
        <v>18495</v>
      </c>
      <c r="F556" s="19">
        <v>21650</v>
      </c>
      <c r="G556" s="19">
        <v>11064</v>
      </c>
      <c r="H556" s="19">
        <v>16669</v>
      </c>
      <c r="I556" s="19">
        <v>15037</v>
      </c>
      <c r="J556" s="19">
        <v>1824</v>
      </c>
      <c r="K556" s="19">
        <v>6446</v>
      </c>
      <c r="L556" s="19">
        <v>0</v>
      </c>
      <c r="M556" s="19">
        <v>0</v>
      </c>
      <c r="N556" s="6">
        <f t="shared" si="8"/>
        <v>2118045</v>
      </c>
    </row>
    <row r="557" spans="1:14" x14ac:dyDescent="0.25">
      <c r="A557" s="9">
        <v>554</v>
      </c>
      <c r="B557" s="21" t="s">
        <v>565</v>
      </c>
      <c r="C557" s="19">
        <v>429502</v>
      </c>
      <c r="D557" s="19">
        <v>116602</v>
      </c>
      <c r="E557" s="19">
        <v>5402</v>
      </c>
      <c r="F557" s="19">
        <v>12672</v>
      </c>
      <c r="G557" s="19">
        <v>5303</v>
      </c>
      <c r="H557" s="19">
        <v>3071</v>
      </c>
      <c r="I557" s="19">
        <v>3438</v>
      </c>
      <c r="J557" s="19">
        <v>880</v>
      </c>
      <c r="K557" s="19">
        <v>866</v>
      </c>
      <c r="L557" s="19">
        <v>4049</v>
      </c>
      <c r="M557" s="19">
        <v>0</v>
      </c>
      <c r="N557" s="6">
        <f t="shared" si="8"/>
        <v>581785</v>
      </c>
    </row>
    <row r="558" spans="1:14" x14ac:dyDescent="0.25">
      <c r="A558" s="9">
        <v>555</v>
      </c>
      <c r="B558" s="21" t="s">
        <v>566</v>
      </c>
      <c r="C558" s="19">
        <v>228706</v>
      </c>
      <c r="D558" s="19">
        <v>76522</v>
      </c>
      <c r="E558" s="19">
        <v>3026</v>
      </c>
      <c r="F558" s="19">
        <v>6705</v>
      </c>
      <c r="G558" s="19">
        <v>3096</v>
      </c>
      <c r="H558" s="19">
        <v>1713</v>
      </c>
      <c r="I558" s="19">
        <v>2004</v>
      </c>
      <c r="J558" s="19">
        <v>431</v>
      </c>
      <c r="K558" s="19">
        <v>509</v>
      </c>
      <c r="L558" s="19">
        <v>0</v>
      </c>
      <c r="M558" s="19">
        <v>0</v>
      </c>
      <c r="N558" s="6">
        <f t="shared" si="8"/>
        <v>322712</v>
      </c>
    </row>
    <row r="559" spans="1:14" x14ac:dyDescent="0.25">
      <c r="A559" s="9">
        <v>556</v>
      </c>
      <c r="B559" s="21" t="s">
        <v>567</v>
      </c>
      <c r="C559" s="19">
        <v>90324</v>
      </c>
      <c r="D559" s="19">
        <v>39528</v>
      </c>
      <c r="E559" s="19">
        <v>1412</v>
      </c>
      <c r="F559" s="19">
        <v>3484</v>
      </c>
      <c r="G559" s="19">
        <v>278</v>
      </c>
      <c r="H559" s="19">
        <v>613</v>
      </c>
      <c r="I559" s="19">
        <v>357</v>
      </c>
      <c r="J559" s="19">
        <v>234</v>
      </c>
      <c r="K559" s="19">
        <v>149</v>
      </c>
      <c r="L559" s="19">
        <v>2284</v>
      </c>
      <c r="M559" s="19">
        <v>0</v>
      </c>
      <c r="N559" s="6">
        <f t="shared" si="8"/>
        <v>138663</v>
      </c>
    </row>
    <row r="560" spans="1:14" x14ac:dyDescent="0.25">
      <c r="A560" s="9">
        <v>557</v>
      </c>
      <c r="B560" s="21" t="s">
        <v>568</v>
      </c>
      <c r="C560" s="19">
        <v>1509400</v>
      </c>
      <c r="D560" s="19">
        <v>386941</v>
      </c>
      <c r="E560" s="19">
        <v>17751</v>
      </c>
      <c r="F560" s="19">
        <v>29567</v>
      </c>
      <c r="G560" s="19">
        <v>13348</v>
      </c>
      <c r="H560" s="19">
        <v>12987</v>
      </c>
      <c r="I560" s="19">
        <v>12656</v>
      </c>
      <c r="J560" s="19">
        <v>2436</v>
      </c>
      <c r="K560" s="19">
        <v>4577</v>
      </c>
      <c r="L560" s="19">
        <v>0</v>
      </c>
      <c r="M560" s="19">
        <v>0</v>
      </c>
      <c r="N560" s="6">
        <f t="shared" si="8"/>
        <v>1989663</v>
      </c>
    </row>
    <row r="561" spans="1:15" x14ac:dyDescent="0.25">
      <c r="A561" s="9">
        <v>558</v>
      </c>
      <c r="B561" s="21" t="s">
        <v>569</v>
      </c>
      <c r="C561" s="19">
        <v>123104</v>
      </c>
      <c r="D561" s="19">
        <v>32000</v>
      </c>
      <c r="E561" s="19">
        <v>1750</v>
      </c>
      <c r="F561" s="19">
        <v>4366</v>
      </c>
      <c r="G561" s="19">
        <v>1249</v>
      </c>
      <c r="H561" s="19">
        <v>834</v>
      </c>
      <c r="I561" s="19">
        <v>815</v>
      </c>
      <c r="J561" s="19">
        <v>279</v>
      </c>
      <c r="K561" s="19">
        <v>210</v>
      </c>
      <c r="L561" s="19">
        <v>0</v>
      </c>
      <c r="M561" s="19">
        <v>0</v>
      </c>
      <c r="N561" s="6">
        <f t="shared" si="8"/>
        <v>164607</v>
      </c>
    </row>
    <row r="562" spans="1:15" x14ac:dyDescent="0.25">
      <c r="A562" s="9">
        <v>559</v>
      </c>
      <c r="B562" s="21" t="s">
        <v>570</v>
      </c>
      <c r="C562" s="19">
        <v>1472258</v>
      </c>
      <c r="D562" s="19">
        <v>255881</v>
      </c>
      <c r="E562" s="19">
        <v>17970</v>
      </c>
      <c r="F562" s="19">
        <v>33468</v>
      </c>
      <c r="G562" s="19">
        <v>20915</v>
      </c>
      <c r="H562" s="19">
        <v>12144</v>
      </c>
      <c r="I562" s="19">
        <v>14652</v>
      </c>
      <c r="J562" s="19">
        <v>2316</v>
      </c>
      <c r="K562" s="19">
        <v>4093</v>
      </c>
      <c r="L562" s="19">
        <v>0</v>
      </c>
      <c r="M562" s="19">
        <v>0</v>
      </c>
      <c r="N562" s="6">
        <f t="shared" si="8"/>
        <v>1833697</v>
      </c>
    </row>
    <row r="563" spans="1:15" x14ac:dyDescent="0.25">
      <c r="A563" s="9">
        <v>560</v>
      </c>
      <c r="B563" s="21" t="s">
        <v>571</v>
      </c>
      <c r="C563" s="19">
        <v>669648</v>
      </c>
      <c r="D563" s="19">
        <v>157308</v>
      </c>
      <c r="E563" s="19">
        <v>7947</v>
      </c>
      <c r="F563" s="19">
        <v>12876</v>
      </c>
      <c r="G563" s="19">
        <v>5833</v>
      </c>
      <c r="H563" s="19">
        <v>5847</v>
      </c>
      <c r="I563" s="19">
        <v>5719</v>
      </c>
      <c r="J563" s="19">
        <v>995</v>
      </c>
      <c r="K563" s="19">
        <v>2088</v>
      </c>
      <c r="L563" s="19">
        <v>0</v>
      </c>
      <c r="M563" s="19">
        <v>0</v>
      </c>
      <c r="N563" s="6">
        <f t="shared" si="8"/>
        <v>868261</v>
      </c>
    </row>
    <row r="564" spans="1:15" x14ac:dyDescent="0.25">
      <c r="A564" s="9">
        <v>561</v>
      </c>
      <c r="B564" s="21" t="s">
        <v>572</v>
      </c>
      <c r="C564" s="19">
        <v>422394</v>
      </c>
      <c r="D564" s="19">
        <v>194518</v>
      </c>
      <c r="E564" s="19">
        <v>6189</v>
      </c>
      <c r="F564" s="19">
        <v>15907</v>
      </c>
      <c r="G564" s="19">
        <v>2645</v>
      </c>
      <c r="H564" s="19">
        <v>2775</v>
      </c>
      <c r="I564" s="19">
        <v>2095</v>
      </c>
      <c r="J564" s="19">
        <v>990</v>
      </c>
      <c r="K564" s="19">
        <v>652</v>
      </c>
      <c r="L564" s="19">
        <v>0</v>
      </c>
      <c r="M564" s="19">
        <v>0</v>
      </c>
      <c r="N564" s="6">
        <f t="shared" si="8"/>
        <v>648165</v>
      </c>
    </row>
    <row r="565" spans="1:15" x14ac:dyDescent="0.25">
      <c r="A565" s="9">
        <v>562</v>
      </c>
      <c r="B565" s="21" t="s">
        <v>573</v>
      </c>
      <c r="C565" s="19">
        <v>181002</v>
      </c>
      <c r="D565" s="19">
        <v>58864</v>
      </c>
      <c r="E565" s="19">
        <v>2318</v>
      </c>
      <c r="F565" s="19">
        <v>4918</v>
      </c>
      <c r="G565" s="19">
        <v>1527</v>
      </c>
      <c r="H565" s="19">
        <v>1391</v>
      </c>
      <c r="I565" s="19">
        <v>1293</v>
      </c>
      <c r="J565" s="19">
        <v>336</v>
      </c>
      <c r="K565" s="19">
        <v>429</v>
      </c>
      <c r="L565" s="19">
        <v>5975</v>
      </c>
      <c r="M565" s="19">
        <v>0</v>
      </c>
      <c r="N565" s="6">
        <f t="shared" si="8"/>
        <v>258053</v>
      </c>
    </row>
    <row r="566" spans="1:15" x14ac:dyDescent="0.25">
      <c r="A566" s="9">
        <v>563</v>
      </c>
      <c r="B566" s="21" t="s">
        <v>574</v>
      </c>
      <c r="C566" s="19">
        <v>134858</v>
      </c>
      <c r="D566" s="19">
        <v>46057</v>
      </c>
      <c r="E566" s="19">
        <v>2033</v>
      </c>
      <c r="F566" s="19">
        <v>5339</v>
      </c>
      <c r="G566" s="19">
        <v>1105</v>
      </c>
      <c r="H566" s="19">
        <v>861</v>
      </c>
      <c r="I566" s="19">
        <v>735</v>
      </c>
      <c r="J566" s="19">
        <v>343</v>
      </c>
      <c r="K566" s="19">
        <v>189</v>
      </c>
      <c r="L566" s="19">
        <v>5893</v>
      </c>
      <c r="M566" s="19">
        <v>0</v>
      </c>
      <c r="N566" s="6">
        <f t="shared" si="8"/>
        <v>197413</v>
      </c>
    </row>
    <row r="567" spans="1:15" x14ac:dyDescent="0.25">
      <c r="A567" s="9">
        <v>564</v>
      </c>
      <c r="B567" s="21" t="s">
        <v>575</v>
      </c>
      <c r="C567" s="19">
        <v>191300</v>
      </c>
      <c r="D567" s="19">
        <v>66976</v>
      </c>
      <c r="E567" s="19">
        <v>2528</v>
      </c>
      <c r="F567" s="19">
        <v>6598</v>
      </c>
      <c r="G567" s="19">
        <v>1073</v>
      </c>
      <c r="H567" s="19">
        <v>1251</v>
      </c>
      <c r="I567" s="19">
        <v>915</v>
      </c>
      <c r="J567" s="19">
        <v>401</v>
      </c>
      <c r="K567" s="19">
        <v>303</v>
      </c>
      <c r="L567" s="19">
        <v>0</v>
      </c>
      <c r="M567" s="19">
        <v>0</v>
      </c>
      <c r="N567" s="6">
        <f t="shared" si="8"/>
        <v>271345</v>
      </c>
    </row>
    <row r="568" spans="1:15" x14ac:dyDescent="0.25">
      <c r="A568" s="9">
        <v>565</v>
      </c>
      <c r="B568" s="21" t="s">
        <v>576</v>
      </c>
      <c r="C568" s="19">
        <v>4086822</v>
      </c>
      <c r="D568" s="19">
        <v>852816</v>
      </c>
      <c r="E568" s="19">
        <v>42422</v>
      </c>
      <c r="F568" s="19">
        <v>55388</v>
      </c>
      <c r="G568" s="19">
        <v>41891</v>
      </c>
      <c r="H568" s="19">
        <v>37474</v>
      </c>
      <c r="I568" s="19">
        <v>39767</v>
      </c>
      <c r="J568" s="19">
        <v>3747</v>
      </c>
      <c r="K568" s="19">
        <v>14232</v>
      </c>
      <c r="L568" s="19">
        <v>0</v>
      </c>
      <c r="M568" s="19">
        <v>0</v>
      </c>
      <c r="N568" s="6">
        <f t="shared" si="8"/>
        <v>5174559</v>
      </c>
    </row>
    <row r="569" spans="1:15" x14ac:dyDescent="0.25">
      <c r="A569" s="9">
        <v>566</v>
      </c>
      <c r="B569" s="21" t="s">
        <v>577</v>
      </c>
      <c r="C569" s="19">
        <v>261122</v>
      </c>
      <c r="D569" s="19">
        <v>67111</v>
      </c>
      <c r="E569" s="19">
        <v>3517</v>
      </c>
      <c r="F569" s="19">
        <v>8458</v>
      </c>
      <c r="G569" s="19">
        <v>2814</v>
      </c>
      <c r="H569" s="19">
        <v>1836</v>
      </c>
      <c r="I569" s="19">
        <v>1893</v>
      </c>
      <c r="J569" s="19">
        <v>529</v>
      </c>
      <c r="K569" s="19">
        <v>497</v>
      </c>
      <c r="L569" s="19">
        <v>7201</v>
      </c>
      <c r="M569" s="19">
        <v>0</v>
      </c>
      <c r="N569" s="6">
        <f t="shared" si="8"/>
        <v>354978</v>
      </c>
    </row>
    <row r="570" spans="1:15" x14ac:dyDescent="0.25">
      <c r="A570" s="9">
        <v>567</v>
      </c>
      <c r="B570" s="21" t="s">
        <v>578</v>
      </c>
      <c r="C570" s="19">
        <v>261318</v>
      </c>
      <c r="D570" s="19">
        <v>59551</v>
      </c>
      <c r="E570" s="19">
        <v>3535</v>
      </c>
      <c r="F570" s="19">
        <v>8027</v>
      </c>
      <c r="G570" s="19">
        <v>3012</v>
      </c>
      <c r="H570" s="19">
        <v>1920</v>
      </c>
      <c r="I570" s="19">
        <v>2066</v>
      </c>
      <c r="J570" s="19">
        <v>537</v>
      </c>
      <c r="K570" s="19">
        <v>552</v>
      </c>
      <c r="L570" s="19">
        <v>0</v>
      </c>
      <c r="M570" s="19">
        <v>0</v>
      </c>
      <c r="N570" s="6">
        <f t="shared" si="8"/>
        <v>340518</v>
      </c>
    </row>
    <row r="571" spans="1:15" x14ac:dyDescent="0.25">
      <c r="A571" s="9">
        <v>568</v>
      </c>
      <c r="B571" s="21" t="s">
        <v>579</v>
      </c>
      <c r="C571" s="19">
        <v>153946</v>
      </c>
      <c r="D571" s="19">
        <v>70450</v>
      </c>
      <c r="E571" s="19">
        <v>2061</v>
      </c>
      <c r="F571" s="19">
        <v>4646</v>
      </c>
      <c r="G571" s="19">
        <v>1532</v>
      </c>
      <c r="H571" s="19">
        <v>1138</v>
      </c>
      <c r="I571" s="19">
        <v>1130</v>
      </c>
      <c r="J571" s="19">
        <v>298</v>
      </c>
      <c r="K571" s="19">
        <v>332</v>
      </c>
      <c r="L571" s="19">
        <v>0</v>
      </c>
      <c r="M571" s="19">
        <v>0</v>
      </c>
      <c r="N571" s="6">
        <f t="shared" si="8"/>
        <v>235533</v>
      </c>
    </row>
    <row r="572" spans="1:15" x14ac:dyDescent="0.25">
      <c r="A572" s="9">
        <v>569</v>
      </c>
      <c r="B572" s="21" t="s">
        <v>580</v>
      </c>
      <c r="C572" s="19">
        <v>164176</v>
      </c>
      <c r="D572" s="19">
        <v>62013</v>
      </c>
      <c r="E572" s="19">
        <v>2368</v>
      </c>
      <c r="F572" s="19">
        <v>6166</v>
      </c>
      <c r="G572" s="19">
        <v>1302</v>
      </c>
      <c r="H572" s="19">
        <v>1064</v>
      </c>
      <c r="I572" s="19">
        <v>901</v>
      </c>
      <c r="J572" s="19">
        <v>391</v>
      </c>
      <c r="K572" s="19">
        <v>245</v>
      </c>
      <c r="L572" s="19">
        <v>0</v>
      </c>
      <c r="M572" s="19">
        <v>0</v>
      </c>
      <c r="N572" s="6">
        <f t="shared" si="8"/>
        <v>238626</v>
      </c>
    </row>
    <row r="573" spans="1:15" ht="15.75" thickBot="1" x14ac:dyDescent="0.3">
      <c r="A573" s="9">
        <v>570</v>
      </c>
      <c r="B573" s="21" t="s">
        <v>581</v>
      </c>
      <c r="C573" s="19">
        <v>1943230</v>
      </c>
      <c r="D573" s="19">
        <v>433585</v>
      </c>
      <c r="E573" s="19">
        <v>21502</v>
      </c>
      <c r="F573" s="19">
        <v>32572</v>
      </c>
      <c r="G573" s="19">
        <v>20066</v>
      </c>
      <c r="H573" s="19">
        <v>17192</v>
      </c>
      <c r="I573" s="19">
        <v>18049</v>
      </c>
      <c r="J573" s="19">
        <v>2490</v>
      </c>
      <c r="K573" s="19">
        <v>6265</v>
      </c>
      <c r="L573" s="19">
        <v>6917</v>
      </c>
      <c r="M573" s="19">
        <v>0</v>
      </c>
      <c r="N573" s="6">
        <f t="shared" si="8"/>
        <v>2501868</v>
      </c>
      <c r="O573" s="24"/>
    </row>
    <row r="574" spans="1:15" ht="15.75" thickBot="1" x14ac:dyDescent="0.3">
      <c r="A574" s="12"/>
      <c r="B574" s="13"/>
      <c r="C574" s="22">
        <f>SUM(C4:C573)</f>
        <v>423496888</v>
      </c>
      <c r="D574" s="22">
        <f t="shared" ref="D574:N574" si="9">SUM(D4:D573)</f>
        <v>108336553</v>
      </c>
      <c r="E574" s="22">
        <f t="shared" si="9"/>
        <v>4972584</v>
      </c>
      <c r="F574" s="22">
        <f t="shared" si="9"/>
        <v>9005327</v>
      </c>
      <c r="G574" s="22">
        <f t="shared" si="9"/>
        <v>3739935</v>
      </c>
      <c r="H574" s="22">
        <f t="shared" si="9"/>
        <v>3497108</v>
      </c>
      <c r="I574" s="22">
        <f t="shared" si="9"/>
        <v>3421796</v>
      </c>
      <c r="J574" s="22">
        <f t="shared" si="9"/>
        <v>615213</v>
      </c>
      <c r="K574" s="22">
        <f t="shared" si="9"/>
        <v>1198650</v>
      </c>
      <c r="L574" s="22">
        <f t="shared" si="9"/>
        <v>12963466</v>
      </c>
      <c r="M574" s="22">
        <f t="shared" si="9"/>
        <v>1174675</v>
      </c>
      <c r="N574" s="22">
        <f t="shared" si="9"/>
        <v>572422195</v>
      </c>
      <c r="O574" s="24"/>
    </row>
    <row r="575" spans="1:15" x14ac:dyDescent="0.25">
      <c r="A575" s="1"/>
      <c r="B575" s="38" t="s">
        <v>582</v>
      </c>
      <c r="C575" s="38"/>
      <c r="D575" s="38"/>
      <c r="E575" s="38"/>
      <c r="F575" s="38"/>
      <c r="G575" s="1"/>
      <c r="H575" s="1"/>
      <c r="I575" s="1"/>
      <c r="J575" s="1"/>
      <c r="K575" s="1"/>
      <c r="L575" s="14"/>
      <c r="M575" s="1"/>
      <c r="N575" s="1"/>
      <c r="O575" s="24"/>
    </row>
    <row r="576" spans="1:15" x14ac:dyDescent="0.25">
      <c r="N576" s="24"/>
      <c r="O576" s="24"/>
    </row>
    <row r="577" spans="3:15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  <c r="O577" s="24"/>
    </row>
    <row r="578" spans="3:15" hidden="1" x14ac:dyDescent="0.25">
      <c r="O578" s="24"/>
    </row>
    <row r="579" spans="3:15" hidden="1" x14ac:dyDescent="0.25">
      <c r="C579" s="27">
        <f>+C574-C577</f>
        <v>131063502.91000003</v>
      </c>
      <c r="D579" s="27">
        <f t="shared" ref="D579:J579" si="10">+D574-D577</f>
        <v>-30731494</v>
      </c>
      <c r="E579" s="27">
        <f t="shared" si="10"/>
        <v>-3269403.2</v>
      </c>
      <c r="F579" s="27">
        <f t="shared" si="10"/>
        <v>-968503</v>
      </c>
      <c r="G579" s="27">
        <f t="shared" si="10"/>
        <v>-4415639.6000000006</v>
      </c>
      <c r="H579" s="27">
        <f t="shared" si="10"/>
        <v>1564603.5999999999</v>
      </c>
      <c r="I579" s="27">
        <f t="shared" si="10"/>
        <v>-4212462.8000000007</v>
      </c>
      <c r="J579" s="27">
        <f t="shared" si="10"/>
        <v>52890.79999999993</v>
      </c>
      <c r="O579" s="24"/>
    </row>
    <row r="580" spans="3:15" hidden="1" x14ac:dyDescent="0.25">
      <c r="O580" s="24"/>
    </row>
    <row r="581" spans="3:15" x14ac:dyDescent="0.25">
      <c r="N581" s="27"/>
      <c r="O581" s="24"/>
    </row>
    <row r="582" spans="3:15" x14ac:dyDescent="0.25">
      <c r="O582" s="24"/>
    </row>
    <row r="583" spans="3:15" x14ac:dyDescent="0.25">
      <c r="O583" s="24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A2" sqref="A2:C2"/>
    </sheetView>
  </sheetViews>
  <sheetFormatPr baseColWidth="10" defaultColWidth="29" defaultRowHeight="15" x14ac:dyDescent="0.25"/>
  <cols>
    <col min="1" max="1" width="7.85546875" style="16" customWidth="1"/>
    <col min="2" max="2" width="31.42578125" style="16" customWidth="1"/>
    <col min="3" max="3" width="35.42578125" style="16" customWidth="1"/>
    <col min="4" max="16384" width="29" style="16"/>
  </cols>
  <sheetData>
    <row r="1" spans="1:3" ht="80.25" customHeight="1" x14ac:dyDescent="0.25">
      <c r="A1" s="39" t="s">
        <v>0</v>
      </c>
      <c r="B1" s="39"/>
      <c r="C1" s="39"/>
    </row>
    <row r="2" spans="1:3" ht="53.25" customHeight="1" x14ac:dyDescent="0.25">
      <c r="A2" s="40" t="s">
        <v>590</v>
      </c>
      <c r="B2" s="40"/>
      <c r="C2" s="40"/>
    </row>
    <row r="3" spans="1:3" ht="53.25" customHeight="1" x14ac:dyDescent="0.25">
      <c r="A3" s="25" t="s">
        <v>1</v>
      </c>
      <c r="B3" s="25" t="s">
        <v>2</v>
      </c>
      <c r="C3" s="28" t="s">
        <v>591</v>
      </c>
    </row>
    <row r="4" spans="1:3" ht="15.75" thickBot="1" x14ac:dyDescent="0.3">
      <c r="A4" s="29">
        <v>1</v>
      </c>
      <c r="B4" s="30" t="s">
        <v>12</v>
      </c>
      <c r="C4" s="31">
        <v>68</v>
      </c>
    </row>
    <row r="5" spans="1:3" x14ac:dyDescent="0.25">
      <c r="A5" s="8">
        <v>2</v>
      </c>
      <c r="B5" s="32" t="s">
        <v>13</v>
      </c>
      <c r="C5" s="33">
        <v>4108</v>
      </c>
    </row>
    <row r="6" spans="1:3" x14ac:dyDescent="0.25">
      <c r="A6" s="9">
        <v>3</v>
      </c>
      <c r="B6" s="10" t="s">
        <v>14</v>
      </c>
      <c r="C6" s="33">
        <v>209</v>
      </c>
    </row>
    <row r="7" spans="1:3" x14ac:dyDescent="0.25">
      <c r="A7" s="9">
        <v>4</v>
      </c>
      <c r="B7" s="10" t="s">
        <v>15</v>
      </c>
      <c r="C7" s="33">
        <v>92</v>
      </c>
    </row>
    <row r="8" spans="1:3" x14ac:dyDescent="0.25">
      <c r="A8" s="9">
        <v>5</v>
      </c>
      <c r="B8" s="10" t="s">
        <v>16</v>
      </c>
      <c r="C8" s="33">
        <v>3807</v>
      </c>
    </row>
    <row r="9" spans="1:3" x14ac:dyDescent="0.25">
      <c r="A9" s="9">
        <v>6</v>
      </c>
      <c r="B9" s="10" t="s">
        <v>17</v>
      </c>
      <c r="C9" s="33">
        <v>1795</v>
      </c>
    </row>
    <row r="10" spans="1:3" x14ac:dyDescent="0.25">
      <c r="A10" s="9">
        <v>7</v>
      </c>
      <c r="B10" s="10" t="s">
        <v>18</v>
      </c>
      <c r="C10" s="33">
        <v>204</v>
      </c>
    </row>
    <row r="11" spans="1:3" x14ac:dyDescent="0.25">
      <c r="A11" s="9">
        <v>8</v>
      </c>
      <c r="B11" s="10" t="s">
        <v>19</v>
      </c>
      <c r="C11" s="33">
        <v>139</v>
      </c>
    </row>
    <row r="12" spans="1:3" x14ac:dyDescent="0.25">
      <c r="A12" s="9">
        <v>9</v>
      </c>
      <c r="B12" s="10" t="s">
        <v>20</v>
      </c>
      <c r="C12" s="33">
        <v>546</v>
      </c>
    </row>
    <row r="13" spans="1:3" x14ac:dyDescent="0.25">
      <c r="A13" s="9">
        <v>10</v>
      </c>
      <c r="B13" s="10" t="s">
        <v>21</v>
      </c>
      <c r="C13" s="33">
        <v>3844</v>
      </c>
    </row>
    <row r="14" spans="1:3" x14ac:dyDescent="0.25">
      <c r="A14" s="9">
        <v>11</v>
      </c>
      <c r="B14" s="10" t="s">
        <v>22</v>
      </c>
      <c r="C14" s="33">
        <v>125</v>
      </c>
    </row>
    <row r="15" spans="1:3" x14ac:dyDescent="0.25">
      <c r="A15" s="9">
        <v>12</v>
      </c>
      <c r="B15" s="10" t="s">
        <v>23</v>
      </c>
      <c r="C15" s="33">
        <v>946</v>
      </c>
    </row>
    <row r="16" spans="1:3" x14ac:dyDescent="0.25">
      <c r="A16" s="9">
        <v>13</v>
      </c>
      <c r="B16" s="10" t="s">
        <v>24</v>
      </c>
      <c r="C16" s="33">
        <v>455</v>
      </c>
    </row>
    <row r="17" spans="1:3" x14ac:dyDescent="0.25">
      <c r="A17" s="9">
        <v>14</v>
      </c>
      <c r="B17" s="10" t="s">
        <v>25</v>
      </c>
      <c r="C17" s="33">
        <v>5209</v>
      </c>
    </row>
    <row r="18" spans="1:3" x14ac:dyDescent="0.25">
      <c r="A18" s="9">
        <v>15</v>
      </c>
      <c r="B18" s="10" t="s">
        <v>26</v>
      </c>
      <c r="C18" s="33">
        <v>427</v>
      </c>
    </row>
    <row r="19" spans="1:3" x14ac:dyDescent="0.25">
      <c r="A19" s="9">
        <v>16</v>
      </c>
      <c r="B19" s="10" t="s">
        <v>27</v>
      </c>
      <c r="C19" s="33">
        <v>773</v>
      </c>
    </row>
    <row r="20" spans="1:3" x14ac:dyDescent="0.25">
      <c r="A20" s="9">
        <v>17</v>
      </c>
      <c r="B20" s="10" t="s">
        <v>28</v>
      </c>
      <c r="C20" s="33">
        <v>318</v>
      </c>
    </row>
    <row r="21" spans="1:3" x14ac:dyDescent="0.25">
      <c r="A21" s="9">
        <v>18</v>
      </c>
      <c r="B21" s="10" t="s">
        <v>29</v>
      </c>
      <c r="C21" s="33">
        <v>105</v>
      </c>
    </row>
    <row r="22" spans="1:3" x14ac:dyDescent="0.25">
      <c r="A22" s="9">
        <v>19</v>
      </c>
      <c r="B22" s="10" t="s">
        <v>30</v>
      </c>
      <c r="C22" s="33">
        <v>226</v>
      </c>
    </row>
    <row r="23" spans="1:3" x14ac:dyDescent="0.25">
      <c r="A23" s="9">
        <v>20</v>
      </c>
      <c r="B23" s="10" t="s">
        <v>31</v>
      </c>
      <c r="C23" s="33">
        <v>460</v>
      </c>
    </row>
    <row r="24" spans="1:3" x14ac:dyDescent="0.25">
      <c r="A24" s="9">
        <v>21</v>
      </c>
      <c r="B24" s="10" t="s">
        <v>32</v>
      </c>
      <c r="C24" s="33">
        <v>1454</v>
      </c>
    </row>
    <row r="25" spans="1:3" x14ac:dyDescent="0.25">
      <c r="A25" s="9">
        <v>22</v>
      </c>
      <c r="B25" s="10" t="s">
        <v>33</v>
      </c>
      <c r="C25" s="33">
        <v>157</v>
      </c>
    </row>
    <row r="26" spans="1:3" x14ac:dyDescent="0.25">
      <c r="A26" s="9">
        <v>23</v>
      </c>
      <c r="B26" s="10" t="s">
        <v>34</v>
      </c>
      <c r="C26" s="33">
        <v>2839</v>
      </c>
    </row>
    <row r="27" spans="1:3" x14ac:dyDescent="0.25">
      <c r="A27" s="9">
        <v>24</v>
      </c>
      <c r="B27" s="10" t="s">
        <v>35</v>
      </c>
      <c r="C27" s="33">
        <v>291</v>
      </c>
    </row>
    <row r="28" spans="1:3" x14ac:dyDescent="0.25">
      <c r="A28" s="9">
        <v>25</v>
      </c>
      <c r="B28" s="10" t="s">
        <v>36</v>
      </c>
      <c r="C28" s="33">
        <v>1417</v>
      </c>
    </row>
    <row r="29" spans="1:3" x14ac:dyDescent="0.25">
      <c r="A29" s="9">
        <v>26</v>
      </c>
      <c r="B29" s="10" t="s">
        <v>37</v>
      </c>
      <c r="C29" s="33">
        <v>1034</v>
      </c>
    </row>
    <row r="30" spans="1:3" x14ac:dyDescent="0.25">
      <c r="A30" s="9">
        <v>27</v>
      </c>
      <c r="B30" s="10" t="s">
        <v>38</v>
      </c>
      <c r="C30" s="33">
        <v>218</v>
      </c>
    </row>
    <row r="31" spans="1:3" x14ac:dyDescent="0.25">
      <c r="A31" s="9">
        <v>28</v>
      </c>
      <c r="B31" s="10" t="s">
        <v>39</v>
      </c>
      <c r="C31" s="33">
        <v>2492</v>
      </c>
    </row>
    <row r="32" spans="1:3" x14ac:dyDescent="0.25">
      <c r="A32" s="9">
        <v>29</v>
      </c>
      <c r="B32" s="10" t="s">
        <v>40</v>
      </c>
      <c r="C32" s="33">
        <v>375</v>
      </c>
    </row>
    <row r="33" spans="1:3" x14ac:dyDescent="0.25">
      <c r="A33" s="9">
        <v>30</v>
      </c>
      <c r="B33" s="10" t="s">
        <v>41</v>
      </c>
      <c r="C33" s="33">
        <v>3010</v>
      </c>
    </row>
    <row r="34" spans="1:3" x14ac:dyDescent="0.25">
      <c r="A34" s="9">
        <v>31</v>
      </c>
      <c r="B34" s="10" t="s">
        <v>42</v>
      </c>
      <c r="C34" s="33">
        <v>605</v>
      </c>
    </row>
    <row r="35" spans="1:3" x14ac:dyDescent="0.25">
      <c r="A35" s="9">
        <v>32</v>
      </c>
      <c r="B35" s="10" t="s">
        <v>43</v>
      </c>
      <c r="C35" s="33">
        <v>93</v>
      </c>
    </row>
    <row r="36" spans="1:3" x14ac:dyDescent="0.25">
      <c r="A36" s="9">
        <v>33</v>
      </c>
      <c r="B36" s="10" t="s">
        <v>44</v>
      </c>
      <c r="C36" s="33">
        <v>415</v>
      </c>
    </row>
    <row r="37" spans="1:3" x14ac:dyDescent="0.25">
      <c r="A37" s="9">
        <v>34</v>
      </c>
      <c r="B37" s="10" t="s">
        <v>45</v>
      </c>
      <c r="C37" s="33">
        <v>150</v>
      </c>
    </row>
    <row r="38" spans="1:3" x14ac:dyDescent="0.25">
      <c r="A38" s="9">
        <v>35</v>
      </c>
      <c r="B38" s="10" t="s">
        <v>46</v>
      </c>
      <c r="C38" s="33">
        <v>98</v>
      </c>
    </row>
    <row r="39" spans="1:3" x14ac:dyDescent="0.25">
      <c r="A39" s="9">
        <v>36</v>
      </c>
      <c r="B39" s="10" t="s">
        <v>47</v>
      </c>
      <c r="C39" s="33">
        <v>419</v>
      </c>
    </row>
    <row r="40" spans="1:3" x14ac:dyDescent="0.25">
      <c r="A40" s="9">
        <v>37</v>
      </c>
      <c r="B40" s="10" t="s">
        <v>48</v>
      </c>
      <c r="C40" s="33">
        <v>365</v>
      </c>
    </row>
    <row r="41" spans="1:3" x14ac:dyDescent="0.25">
      <c r="A41" s="9">
        <v>38</v>
      </c>
      <c r="B41" s="10" t="s">
        <v>49</v>
      </c>
      <c r="C41" s="33">
        <v>156</v>
      </c>
    </row>
    <row r="42" spans="1:3" x14ac:dyDescent="0.25">
      <c r="A42" s="9">
        <v>39</v>
      </c>
      <c r="B42" s="10" t="s">
        <v>50</v>
      </c>
      <c r="C42" s="33">
        <v>16784</v>
      </c>
    </row>
    <row r="43" spans="1:3" x14ac:dyDescent="0.25">
      <c r="A43" s="9">
        <v>40</v>
      </c>
      <c r="B43" s="10" t="s">
        <v>51</v>
      </c>
      <c r="C43" s="33">
        <v>534</v>
      </c>
    </row>
    <row r="44" spans="1:3" x14ac:dyDescent="0.25">
      <c r="A44" s="9">
        <v>41</v>
      </c>
      <c r="B44" s="10" t="s">
        <v>52</v>
      </c>
      <c r="C44" s="33">
        <v>2525</v>
      </c>
    </row>
    <row r="45" spans="1:3" x14ac:dyDescent="0.25">
      <c r="A45" s="9">
        <v>42</v>
      </c>
      <c r="B45" s="10" t="s">
        <v>53</v>
      </c>
      <c r="C45" s="33">
        <v>1323</v>
      </c>
    </row>
    <row r="46" spans="1:3" x14ac:dyDescent="0.25">
      <c r="A46" s="9">
        <v>43</v>
      </c>
      <c r="B46" s="10" t="s">
        <v>54</v>
      </c>
      <c r="C46" s="33">
        <v>19533</v>
      </c>
    </row>
    <row r="47" spans="1:3" x14ac:dyDescent="0.25">
      <c r="A47" s="9">
        <v>44</v>
      </c>
      <c r="B47" s="10" t="s">
        <v>55</v>
      </c>
      <c r="C47" s="33">
        <v>5788</v>
      </c>
    </row>
    <row r="48" spans="1:3" x14ac:dyDescent="0.25">
      <c r="A48" s="9">
        <v>45</v>
      </c>
      <c r="B48" s="10" t="s">
        <v>56</v>
      </c>
      <c r="C48" s="33">
        <v>1629</v>
      </c>
    </row>
    <row r="49" spans="1:3" x14ac:dyDescent="0.25">
      <c r="A49" s="9">
        <v>46</v>
      </c>
      <c r="B49" s="10" t="s">
        <v>57</v>
      </c>
      <c r="C49" s="33">
        <v>606</v>
      </c>
    </row>
    <row r="50" spans="1:3" x14ac:dyDescent="0.25">
      <c r="A50" s="9">
        <v>47</v>
      </c>
      <c r="B50" s="10" t="s">
        <v>58</v>
      </c>
      <c r="C50" s="33">
        <v>27</v>
      </c>
    </row>
    <row r="51" spans="1:3" x14ac:dyDescent="0.25">
      <c r="A51" s="9">
        <v>48</v>
      </c>
      <c r="B51" s="10" t="s">
        <v>59</v>
      </c>
      <c r="C51" s="33">
        <v>127</v>
      </c>
    </row>
    <row r="52" spans="1:3" x14ac:dyDescent="0.25">
      <c r="A52" s="9">
        <v>49</v>
      </c>
      <c r="B52" s="10" t="s">
        <v>60</v>
      </c>
      <c r="C52" s="33">
        <v>99</v>
      </c>
    </row>
    <row r="53" spans="1:3" x14ac:dyDescent="0.25">
      <c r="A53" s="9">
        <v>50</v>
      </c>
      <c r="B53" s="10" t="s">
        <v>61</v>
      </c>
      <c r="C53" s="33">
        <v>338</v>
      </c>
    </row>
    <row r="54" spans="1:3" x14ac:dyDescent="0.25">
      <c r="A54" s="9">
        <v>51</v>
      </c>
      <c r="B54" s="10" t="s">
        <v>62</v>
      </c>
      <c r="C54" s="33">
        <v>588</v>
      </c>
    </row>
    <row r="55" spans="1:3" x14ac:dyDescent="0.25">
      <c r="A55" s="9">
        <v>52</v>
      </c>
      <c r="B55" s="10" t="s">
        <v>63</v>
      </c>
      <c r="C55" s="33">
        <v>717</v>
      </c>
    </row>
    <row r="56" spans="1:3" x14ac:dyDescent="0.25">
      <c r="A56" s="9">
        <v>53</v>
      </c>
      <c r="B56" s="10" t="s">
        <v>64</v>
      </c>
      <c r="C56" s="33">
        <v>170</v>
      </c>
    </row>
    <row r="57" spans="1:3" x14ac:dyDescent="0.25">
      <c r="A57" s="9">
        <v>54</v>
      </c>
      <c r="B57" s="10" t="s">
        <v>65</v>
      </c>
      <c r="C57" s="33">
        <v>79</v>
      </c>
    </row>
    <row r="58" spans="1:3" x14ac:dyDescent="0.25">
      <c r="A58" s="9">
        <v>55</v>
      </c>
      <c r="B58" s="10" t="s">
        <v>66</v>
      </c>
      <c r="C58" s="33">
        <v>733</v>
      </c>
    </row>
    <row r="59" spans="1:3" x14ac:dyDescent="0.25">
      <c r="A59" s="9">
        <v>56</v>
      </c>
      <c r="B59" s="10" t="s">
        <v>67</v>
      </c>
      <c r="C59" s="33">
        <v>115</v>
      </c>
    </row>
    <row r="60" spans="1:3" x14ac:dyDescent="0.25">
      <c r="A60" s="9">
        <v>57</v>
      </c>
      <c r="B60" s="10" t="s">
        <v>68</v>
      </c>
      <c r="C60" s="33">
        <v>6273</v>
      </c>
    </row>
    <row r="61" spans="1:3" x14ac:dyDescent="0.25">
      <c r="A61" s="9">
        <v>58</v>
      </c>
      <c r="B61" s="10" t="s">
        <v>69</v>
      </c>
      <c r="C61" s="33">
        <v>1029</v>
      </c>
    </row>
    <row r="62" spans="1:3" x14ac:dyDescent="0.25">
      <c r="A62" s="9">
        <v>59</v>
      </c>
      <c r="B62" s="10" t="s">
        <v>70</v>
      </c>
      <c r="C62" s="33">
        <v>5648</v>
      </c>
    </row>
    <row r="63" spans="1:3" x14ac:dyDescent="0.25">
      <c r="A63" s="9">
        <v>60</v>
      </c>
      <c r="B63" s="10" t="s">
        <v>71</v>
      </c>
      <c r="C63" s="33">
        <v>201</v>
      </c>
    </row>
    <row r="64" spans="1:3" x14ac:dyDescent="0.25">
      <c r="A64" s="9">
        <v>61</v>
      </c>
      <c r="B64" s="10" t="s">
        <v>72</v>
      </c>
      <c r="C64" s="33">
        <v>266</v>
      </c>
    </row>
    <row r="65" spans="1:3" x14ac:dyDescent="0.25">
      <c r="A65" s="9">
        <v>62</v>
      </c>
      <c r="B65" s="10" t="s">
        <v>73</v>
      </c>
      <c r="C65" s="33">
        <v>95</v>
      </c>
    </row>
    <row r="66" spans="1:3" x14ac:dyDescent="0.25">
      <c r="A66" s="9">
        <v>63</v>
      </c>
      <c r="B66" s="10" t="s">
        <v>74</v>
      </c>
      <c r="C66" s="33">
        <v>443</v>
      </c>
    </row>
    <row r="67" spans="1:3" x14ac:dyDescent="0.25">
      <c r="A67" s="9">
        <v>64</v>
      </c>
      <c r="B67" s="10" t="s">
        <v>75</v>
      </c>
      <c r="C67" s="33">
        <v>772</v>
      </c>
    </row>
    <row r="68" spans="1:3" x14ac:dyDescent="0.25">
      <c r="A68" s="9">
        <v>65</v>
      </c>
      <c r="B68" s="10" t="s">
        <v>76</v>
      </c>
      <c r="C68" s="33">
        <v>105</v>
      </c>
    </row>
    <row r="69" spans="1:3" x14ac:dyDescent="0.25">
      <c r="A69" s="9">
        <v>66</v>
      </c>
      <c r="B69" s="10" t="s">
        <v>77</v>
      </c>
      <c r="C69" s="33">
        <v>607</v>
      </c>
    </row>
    <row r="70" spans="1:3" x14ac:dyDescent="0.25">
      <c r="A70" s="9">
        <v>67</v>
      </c>
      <c r="B70" s="10" t="s">
        <v>78</v>
      </c>
      <c r="C70" s="33">
        <v>94483</v>
      </c>
    </row>
    <row r="71" spans="1:3" x14ac:dyDescent="0.25">
      <c r="A71" s="9">
        <v>68</v>
      </c>
      <c r="B71" s="10" t="s">
        <v>79</v>
      </c>
      <c r="C71" s="33">
        <v>4036</v>
      </c>
    </row>
    <row r="72" spans="1:3" x14ac:dyDescent="0.25">
      <c r="A72" s="9">
        <v>69</v>
      </c>
      <c r="B72" s="10" t="s">
        <v>80</v>
      </c>
      <c r="C72" s="33">
        <v>264</v>
      </c>
    </row>
    <row r="73" spans="1:3" x14ac:dyDescent="0.25">
      <c r="A73" s="9">
        <v>70</v>
      </c>
      <c r="B73" s="10" t="s">
        <v>81</v>
      </c>
      <c r="C73" s="33">
        <v>604</v>
      </c>
    </row>
    <row r="74" spans="1:3" x14ac:dyDescent="0.25">
      <c r="A74" s="9">
        <v>71</v>
      </c>
      <c r="B74" s="10" t="s">
        <v>82</v>
      </c>
      <c r="C74" s="33">
        <v>324</v>
      </c>
    </row>
    <row r="75" spans="1:3" x14ac:dyDescent="0.25">
      <c r="A75" s="9">
        <v>72</v>
      </c>
      <c r="B75" s="10" t="s">
        <v>83</v>
      </c>
      <c r="C75" s="33">
        <v>4621</v>
      </c>
    </row>
    <row r="76" spans="1:3" x14ac:dyDescent="0.25">
      <c r="A76" s="9">
        <v>73</v>
      </c>
      <c r="B76" s="10" t="s">
        <v>84</v>
      </c>
      <c r="C76" s="33">
        <v>3621</v>
      </c>
    </row>
    <row r="77" spans="1:3" x14ac:dyDescent="0.25">
      <c r="A77" s="9">
        <v>74</v>
      </c>
      <c r="B77" s="10" t="s">
        <v>85</v>
      </c>
      <c r="C77" s="33">
        <v>41</v>
      </c>
    </row>
    <row r="78" spans="1:3" x14ac:dyDescent="0.25">
      <c r="A78" s="9">
        <v>75</v>
      </c>
      <c r="B78" s="10" t="s">
        <v>86</v>
      </c>
      <c r="C78" s="33">
        <v>236</v>
      </c>
    </row>
    <row r="79" spans="1:3" x14ac:dyDescent="0.25">
      <c r="A79" s="9">
        <v>76</v>
      </c>
      <c r="B79" s="10" t="s">
        <v>87</v>
      </c>
      <c r="C79" s="33">
        <v>316</v>
      </c>
    </row>
    <row r="80" spans="1:3" x14ac:dyDescent="0.25">
      <c r="A80" s="9">
        <v>77</v>
      </c>
      <c r="B80" s="10" t="s">
        <v>88</v>
      </c>
      <c r="C80" s="33">
        <v>505</v>
      </c>
    </row>
    <row r="81" spans="1:3" x14ac:dyDescent="0.25">
      <c r="A81" s="9">
        <v>78</v>
      </c>
      <c r="B81" s="10" t="s">
        <v>89</v>
      </c>
      <c r="C81" s="33">
        <v>273</v>
      </c>
    </row>
    <row r="82" spans="1:3" x14ac:dyDescent="0.25">
      <c r="A82" s="9">
        <v>79</v>
      </c>
      <c r="B82" s="10" t="s">
        <v>90</v>
      </c>
      <c r="C82" s="33">
        <v>24441</v>
      </c>
    </row>
    <row r="83" spans="1:3" x14ac:dyDescent="0.25">
      <c r="A83" s="9">
        <v>80</v>
      </c>
      <c r="B83" s="10" t="s">
        <v>91</v>
      </c>
      <c r="C83" s="33">
        <v>131</v>
      </c>
    </row>
    <row r="84" spans="1:3" x14ac:dyDescent="0.25">
      <c r="A84" s="9">
        <v>81</v>
      </c>
      <c r="B84" s="10" t="s">
        <v>92</v>
      </c>
      <c r="C84" s="33">
        <v>155</v>
      </c>
    </row>
    <row r="85" spans="1:3" x14ac:dyDescent="0.25">
      <c r="A85" s="9">
        <v>82</v>
      </c>
      <c r="B85" s="10" t="s">
        <v>93</v>
      </c>
      <c r="C85" s="33">
        <v>370</v>
      </c>
    </row>
    <row r="86" spans="1:3" x14ac:dyDescent="0.25">
      <c r="A86" s="9">
        <v>83</v>
      </c>
      <c r="B86" s="10" t="s">
        <v>94</v>
      </c>
      <c r="C86" s="33">
        <v>1414</v>
      </c>
    </row>
    <row r="87" spans="1:3" x14ac:dyDescent="0.25">
      <c r="A87" s="9">
        <v>84</v>
      </c>
      <c r="B87" s="10" t="s">
        <v>95</v>
      </c>
      <c r="C87" s="33">
        <v>582</v>
      </c>
    </row>
    <row r="88" spans="1:3" x14ac:dyDescent="0.25">
      <c r="A88" s="9">
        <v>85</v>
      </c>
      <c r="B88" s="10" t="s">
        <v>96</v>
      </c>
      <c r="C88" s="33">
        <v>2453</v>
      </c>
    </row>
    <row r="89" spans="1:3" x14ac:dyDescent="0.25">
      <c r="A89" s="9">
        <v>86</v>
      </c>
      <c r="B89" s="10" t="s">
        <v>97</v>
      </c>
      <c r="C89" s="33">
        <v>203</v>
      </c>
    </row>
    <row r="90" spans="1:3" x14ac:dyDescent="0.25">
      <c r="A90" s="9">
        <v>87</v>
      </c>
      <c r="B90" s="10" t="s">
        <v>98</v>
      </c>
      <c r="C90" s="33">
        <v>519</v>
      </c>
    </row>
    <row r="91" spans="1:3" x14ac:dyDescent="0.25">
      <c r="A91" s="9">
        <v>88</v>
      </c>
      <c r="B91" s="10" t="s">
        <v>99</v>
      </c>
      <c r="C91" s="33">
        <v>247</v>
      </c>
    </row>
    <row r="92" spans="1:3" x14ac:dyDescent="0.25">
      <c r="A92" s="9">
        <v>89</v>
      </c>
      <c r="B92" s="10" t="s">
        <v>100</v>
      </c>
      <c r="C92" s="33">
        <v>184</v>
      </c>
    </row>
    <row r="93" spans="1:3" x14ac:dyDescent="0.25">
      <c r="A93" s="9">
        <v>90</v>
      </c>
      <c r="B93" s="10" t="s">
        <v>101</v>
      </c>
      <c r="C93" s="33">
        <v>646</v>
      </c>
    </row>
    <row r="94" spans="1:3" x14ac:dyDescent="0.25">
      <c r="A94" s="9">
        <v>91</v>
      </c>
      <c r="B94" s="10" t="s">
        <v>102</v>
      </c>
      <c r="C94" s="33">
        <v>1250</v>
      </c>
    </row>
    <row r="95" spans="1:3" x14ac:dyDescent="0.25">
      <c r="A95" s="9">
        <v>92</v>
      </c>
      <c r="B95" s="10" t="s">
        <v>103</v>
      </c>
      <c r="C95" s="33">
        <v>203</v>
      </c>
    </row>
    <row r="96" spans="1:3" x14ac:dyDescent="0.25">
      <c r="A96" s="9">
        <v>93</v>
      </c>
      <c r="B96" s="10" t="s">
        <v>104</v>
      </c>
      <c r="C96" s="33">
        <v>77</v>
      </c>
    </row>
    <row r="97" spans="1:3" x14ac:dyDescent="0.25">
      <c r="A97" s="9">
        <v>94</v>
      </c>
      <c r="B97" s="10" t="s">
        <v>105</v>
      </c>
      <c r="C97" s="33">
        <v>159</v>
      </c>
    </row>
    <row r="98" spans="1:3" x14ac:dyDescent="0.25">
      <c r="A98" s="9">
        <v>95</v>
      </c>
      <c r="B98" s="10" t="s">
        <v>106</v>
      </c>
      <c r="C98" s="33">
        <v>437</v>
      </c>
    </row>
    <row r="99" spans="1:3" x14ac:dyDescent="0.25">
      <c r="A99" s="9">
        <v>96</v>
      </c>
      <c r="B99" s="10" t="s">
        <v>107</v>
      </c>
      <c r="C99" s="33">
        <v>160</v>
      </c>
    </row>
    <row r="100" spans="1:3" x14ac:dyDescent="0.25">
      <c r="A100" s="9">
        <v>97</v>
      </c>
      <c r="B100" s="10" t="s">
        <v>108</v>
      </c>
      <c r="C100" s="33">
        <v>182</v>
      </c>
    </row>
    <row r="101" spans="1:3" x14ac:dyDescent="0.25">
      <c r="A101" s="9">
        <v>98</v>
      </c>
      <c r="B101" s="10" t="s">
        <v>109</v>
      </c>
      <c r="C101" s="33">
        <v>341</v>
      </c>
    </row>
    <row r="102" spans="1:3" x14ac:dyDescent="0.25">
      <c r="A102" s="9">
        <v>99</v>
      </c>
      <c r="B102" s="10" t="s">
        <v>110</v>
      </c>
      <c r="C102" s="33">
        <v>31</v>
      </c>
    </row>
    <row r="103" spans="1:3" x14ac:dyDescent="0.25">
      <c r="A103" s="9">
        <v>100</v>
      </c>
      <c r="B103" s="10" t="s">
        <v>111</v>
      </c>
      <c r="C103" s="33">
        <v>34</v>
      </c>
    </row>
    <row r="104" spans="1:3" x14ac:dyDescent="0.25">
      <c r="A104" s="9">
        <v>101</v>
      </c>
      <c r="B104" s="10" t="s">
        <v>112</v>
      </c>
      <c r="C104" s="33">
        <v>65</v>
      </c>
    </row>
    <row r="105" spans="1:3" x14ac:dyDescent="0.25">
      <c r="A105" s="9">
        <v>102</v>
      </c>
      <c r="B105" s="10" t="s">
        <v>113</v>
      </c>
      <c r="C105" s="33">
        <v>477</v>
      </c>
    </row>
    <row r="106" spans="1:3" x14ac:dyDescent="0.25">
      <c r="A106" s="9">
        <v>103</v>
      </c>
      <c r="B106" s="10" t="s">
        <v>114</v>
      </c>
      <c r="C106" s="33">
        <v>1136</v>
      </c>
    </row>
    <row r="107" spans="1:3" x14ac:dyDescent="0.25">
      <c r="A107" s="9">
        <v>104</v>
      </c>
      <c r="B107" s="10" t="s">
        <v>115</v>
      </c>
      <c r="C107" s="33">
        <v>317</v>
      </c>
    </row>
    <row r="108" spans="1:3" x14ac:dyDescent="0.25">
      <c r="A108" s="9">
        <v>105</v>
      </c>
      <c r="B108" s="10" t="s">
        <v>116</v>
      </c>
      <c r="C108" s="33">
        <v>616</v>
      </c>
    </row>
    <row r="109" spans="1:3" x14ac:dyDescent="0.25">
      <c r="A109" s="9">
        <v>106</v>
      </c>
      <c r="B109" s="10" t="s">
        <v>117</v>
      </c>
      <c r="C109" s="33">
        <v>226</v>
      </c>
    </row>
    <row r="110" spans="1:3" x14ac:dyDescent="0.25">
      <c r="A110" s="9">
        <v>107</v>
      </c>
      <c r="B110" s="10" t="s">
        <v>118</v>
      </c>
      <c r="C110" s="33">
        <v>2093</v>
      </c>
    </row>
    <row r="111" spans="1:3" x14ac:dyDescent="0.25">
      <c r="A111" s="9">
        <v>108</v>
      </c>
      <c r="B111" s="10" t="s">
        <v>119</v>
      </c>
      <c r="C111" s="33">
        <v>421</v>
      </c>
    </row>
    <row r="112" spans="1:3" x14ac:dyDescent="0.25">
      <c r="A112" s="9">
        <v>109</v>
      </c>
      <c r="B112" s="10" t="s">
        <v>120</v>
      </c>
      <c r="C112" s="33">
        <v>110</v>
      </c>
    </row>
    <row r="113" spans="1:3" x14ac:dyDescent="0.25">
      <c r="A113" s="9">
        <v>110</v>
      </c>
      <c r="B113" s="10" t="s">
        <v>121</v>
      </c>
      <c r="C113" s="33">
        <v>211</v>
      </c>
    </row>
    <row r="114" spans="1:3" x14ac:dyDescent="0.25">
      <c r="A114" s="9">
        <v>111</v>
      </c>
      <c r="B114" s="10" t="s">
        <v>122</v>
      </c>
      <c r="C114" s="33">
        <v>388</v>
      </c>
    </row>
    <row r="115" spans="1:3" x14ac:dyDescent="0.25">
      <c r="A115" s="9">
        <v>112</v>
      </c>
      <c r="B115" s="10" t="s">
        <v>123</v>
      </c>
      <c r="C115" s="33">
        <v>238</v>
      </c>
    </row>
    <row r="116" spans="1:3" x14ac:dyDescent="0.25">
      <c r="A116" s="9">
        <v>113</v>
      </c>
      <c r="B116" s="10" t="s">
        <v>124</v>
      </c>
      <c r="C116" s="33">
        <v>267</v>
      </c>
    </row>
    <row r="117" spans="1:3" x14ac:dyDescent="0.25">
      <c r="A117" s="9">
        <v>114</v>
      </c>
      <c r="B117" s="10" t="s">
        <v>125</v>
      </c>
      <c r="C117" s="33">
        <v>61</v>
      </c>
    </row>
    <row r="118" spans="1:3" x14ac:dyDescent="0.25">
      <c r="A118" s="9">
        <v>115</v>
      </c>
      <c r="B118" s="10" t="s">
        <v>126</v>
      </c>
      <c r="C118" s="33">
        <v>1257</v>
      </c>
    </row>
    <row r="119" spans="1:3" x14ac:dyDescent="0.25">
      <c r="A119" s="9">
        <v>116</v>
      </c>
      <c r="B119" s="10" t="s">
        <v>127</v>
      </c>
      <c r="C119" s="33">
        <v>345</v>
      </c>
    </row>
    <row r="120" spans="1:3" x14ac:dyDescent="0.25">
      <c r="A120" s="9">
        <v>117</v>
      </c>
      <c r="B120" s="10" t="s">
        <v>128</v>
      </c>
      <c r="C120" s="33">
        <v>221</v>
      </c>
    </row>
    <row r="121" spans="1:3" x14ac:dyDescent="0.25">
      <c r="A121" s="9">
        <v>118</v>
      </c>
      <c r="B121" s="10" t="s">
        <v>129</v>
      </c>
      <c r="C121" s="33">
        <v>647</v>
      </c>
    </row>
    <row r="122" spans="1:3" x14ac:dyDescent="0.25">
      <c r="A122" s="9">
        <v>119</v>
      </c>
      <c r="B122" s="10" t="s">
        <v>130</v>
      </c>
      <c r="C122" s="33">
        <v>60</v>
      </c>
    </row>
    <row r="123" spans="1:3" x14ac:dyDescent="0.25">
      <c r="A123" s="9">
        <v>120</v>
      </c>
      <c r="B123" s="10" t="s">
        <v>131</v>
      </c>
      <c r="C123" s="33">
        <v>64</v>
      </c>
    </row>
    <row r="124" spans="1:3" x14ac:dyDescent="0.25">
      <c r="A124" s="9">
        <v>121</v>
      </c>
      <c r="B124" s="10" t="s">
        <v>132</v>
      </c>
      <c r="C124" s="33">
        <v>80</v>
      </c>
    </row>
    <row r="125" spans="1:3" x14ac:dyDescent="0.25">
      <c r="A125" s="9">
        <v>122</v>
      </c>
      <c r="B125" s="10" t="s">
        <v>133</v>
      </c>
      <c r="C125" s="33">
        <v>87</v>
      </c>
    </row>
    <row r="126" spans="1:3" x14ac:dyDescent="0.25">
      <c r="A126" s="9">
        <v>123</v>
      </c>
      <c r="B126" s="10" t="s">
        <v>134</v>
      </c>
      <c r="C126" s="33">
        <v>234</v>
      </c>
    </row>
    <row r="127" spans="1:3" x14ac:dyDescent="0.25">
      <c r="A127" s="9">
        <v>124</v>
      </c>
      <c r="B127" s="10" t="s">
        <v>135</v>
      </c>
      <c r="C127" s="33">
        <v>2372</v>
      </c>
    </row>
    <row r="128" spans="1:3" x14ac:dyDescent="0.25">
      <c r="A128" s="9">
        <v>125</v>
      </c>
      <c r="B128" s="10" t="s">
        <v>136</v>
      </c>
      <c r="C128" s="33">
        <v>1038</v>
      </c>
    </row>
    <row r="129" spans="1:3" x14ac:dyDescent="0.25">
      <c r="A129" s="9">
        <v>126</v>
      </c>
      <c r="B129" s="10" t="s">
        <v>137</v>
      </c>
      <c r="C129" s="33">
        <v>443</v>
      </c>
    </row>
    <row r="130" spans="1:3" x14ac:dyDescent="0.25">
      <c r="A130" s="9">
        <v>127</v>
      </c>
      <c r="B130" s="10" t="s">
        <v>138</v>
      </c>
      <c r="C130" s="33">
        <v>138</v>
      </c>
    </row>
    <row r="131" spans="1:3" x14ac:dyDescent="0.25">
      <c r="A131" s="9">
        <v>128</v>
      </c>
      <c r="B131" s="10" t="s">
        <v>139</v>
      </c>
      <c r="C131" s="33">
        <v>115</v>
      </c>
    </row>
    <row r="132" spans="1:3" x14ac:dyDescent="0.25">
      <c r="A132" s="9">
        <v>129</v>
      </c>
      <c r="B132" s="10" t="s">
        <v>140</v>
      </c>
      <c r="C132" s="33">
        <v>243</v>
      </c>
    </row>
    <row r="133" spans="1:3" x14ac:dyDescent="0.25">
      <c r="A133" s="9">
        <v>130</v>
      </c>
      <c r="B133" s="10" t="s">
        <v>141</v>
      </c>
      <c r="C133" s="33">
        <v>466</v>
      </c>
    </row>
    <row r="134" spans="1:3" x14ac:dyDescent="0.25">
      <c r="A134" s="9">
        <v>131</v>
      </c>
      <c r="B134" s="10" t="s">
        <v>142</v>
      </c>
      <c r="C134" s="33">
        <v>984</v>
      </c>
    </row>
    <row r="135" spans="1:3" x14ac:dyDescent="0.25">
      <c r="A135" s="9">
        <v>132</v>
      </c>
      <c r="B135" s="10" t="s">
        <v>143</v>
      </c>
      <c r="C135" s="33">
        <v>203</v>
      </c>
    </row>
    <row r="136" spans="1:3" x14ac:dyDescent="0.25">
      <c r="A136" s="9">
        <v>133</v>
      </c>
      <c r="B136" s="10" t="s">
        <v>144</v>
      </c>
      <c r="C136" s="33">
        <v>418</v>
      </c>
    </row>
    <row r="137" spans="1:3" x14ac:dyDescent="0.25">
      <c r="A137" s="9">
        <v>134</v>
      </c>
      <c r="B137" s="10" t="s">
        <v>145</v>
      </c>
      <c r="C137" s="33">
        <v>2468</v>
      </c>
    </row>
    <row r="138" spans="1:3" x14ac:dyDescent="0.25">
      <c r="A138" s="9">
        <v>135</v>
      </c>
      <c r="B138" s="10" t="s">
        <v>146</v>
      </c>
      <c r="C138" s="33">
        <v>808</v>
      </c>
    </row>
    <row r="139" spans="1:3" x14ac:dyDescent="0.25">
      <c r="A139" s="9">
        <v>136</v>
      </c>
      <c r="B139" s="10" t="s">
        <v>147</v>
      </c>
      <c r="C139" s="33">
        <v>1111</v>
      </c>
    </row>
    <row r="140" spans="1:3" x14ac:dyDescent="0.25">
      <c r="A140" s="9">
        <v>137</v>
      </c>
      <c r="B140" s="10" t="s">
        <v>148</v>
      </c>
      <c r="C140" s="33">
        <v>525</v>
      </c>
    </row>
    <row r="141" spans="1:3" x14ac:dyDescent="0.25">
      <c r="A141" s="9">
        <v>138</v>
      </c>
      <c r="B141" s="10" t="s">
        <v>149</v>
      </c>
      <c r="C141" s="33">
        <v>109</v>
      </c>
    </row>
    <row r="142" spans="1:3" x14ac:dyDescent="0.25">
      <c r="A142" s="9">
        <v>139</v>
      </c>
      <c r="B142" s="10" t="s">
        <v>150</v>
      </c>
      <c r="C142" s="33">
        <v>182</v>
      </c>
    </row>
    <row r="143" spans="1:3" x14ac:dyDescent="0.25">
      <c r="A143" s="9">
        <v>140</v>
      </c>
      <c r="B143" s="10" t="s">
        <v>151</v>
      </c>
      <c r="C143" s="33">
        <v>80</v>
      </c>
    </row>
    <row r="144" spans="1:3" x14ac:dyDescent="0.25">
      <c r="A144" s="9">
        <v>141</v>
      </c>
      <c r="B144" s="10" t="s">
        <v>152</v>
      </c>
      <c r="C144" s="33">
        <v>1056</v>
      </c>
    </row>
    <row r="145" spans="1:3" x14ac:dyDescent="0.25">
      <c r="A145" s="9">
        <v>142</v>
      </c>
      <c r="B145" s="10" t="s">
        <v>153</v>
      </c>
      <c r="C145" s="33">
        <v>68</v>
      </c>
    </row>
    <row r="146" spans="1:3" x14ac:dyDescent="0.25">
      <c r="A146" s="9">
        <v>143</v>
      </c>
      <c r="B146" s="10" t="s">
        <v>154</v>
      </c>
      <c r="C146" s="33">
        <v>1638</v>
      </c>
    </row>
    <row r="147" spans="1:3" x14ac:dyDescent="0.25">
      <c r="A147" s="9">
        <v>144</v>
      </c>
      <c r="B147" s="10" t="s">
        <v>155</v>
      </c>
      <c r="C147" s="33">
        <v>86</v>
      </c>
    </row>
    <row r="148" spans="1:3" x14ac:dyDescent="0.25">
      <c r="A148" s="9">
        <v>145</v>
      </c>
      <c r="B148" s="10" t="s">
        <v>156</v>
      </c>
      <c r="C148" s="33">
        <v>815</v>
      </c>
    </row>
    <row r="149" spans="1:3" x14ac:dyDescent="0.25">
      <c r="A149" s="9">
        <v>146</v>
      </c>
      <c r="B149" s="10" t="s">
        <v>157</v>
      </c>
      <c r="C149" s="33">
        <v>251</v>
      </c>
    </row>
    <row r="150" spans="1:3" x14ac:dyDescent="0.25">
      <c r="A150" s="9">
        <v>147</v>
      </c>
      <c r="B150" s="10" t="s">
        <v>158</v>
      </c>
      <c r="C150" s="33">
        <v>145</v>
      </c>
    </row>
    <row r="151" spans="1:3" x14ac:dyDescent="0.25">
      <c r="A151" s="9">
        <v>148</v>
      </c>
      <c r="B151" s="10" t="s">
        <v>159</v>
      </c>
      <c r="C151" s="33">
        <v>188</v>
      </c>
    </row>
    <row r="152" spans="1:3" x14ac:dyDescent="0.25">
      <c r="A152" s="9">
        <v>149</v>
      </c>
      <c r="B152" s="10" t="s">
        <v>160</v>
      </c>
      <c r="C152" s="33">
        <v>184</v>
      </c>
    </row>
    <row r="153" spans="1:3" x14ac:dyDescent="0.25">
      <c r="A153" s="9">
        <v>150</v>
      </c>
      <c r="B153" s="10" t="s">
        <v>161</v>
      </c>
      <c r="C153" s="33">
        <v>1183</v>
      </c>
    </row>
    <row r="154" spans="1:3" x14ac:dyDescent="0.25">
      <c r="A154" s="9">
        <v>151</v>
      </c>
      <c r="B154" s="10" t="s">
        <v>162</v>
      </c>
      <c r="C154" s="33">
        <v>25</v>
      </c>
    </row>
    <row r="155" spans="1:3" x14ac:dyDescent="0.25">
      <c r="A155" s="9">
        <v>152</v>
      </c>
      <c r="B155" s="10" t="s">
        <v>163</v>
      </c>
      <c r="C155" s="33">
        <v>207</v>
      </c>
    </row>
    <row r="156" spans="1:3" x14ac:dyDescent="0.25">
      <c r="A156" s="9">
        <v>153</v>
      </c>
      <c r="B156" s="10" t="s">
        <v>164</v>
      </c>
      <c r="C156" s="33">
        <v>391</v>
      </c>
    </row>
    <row r="157" spans="1:3" x14ac:dyDescent="0.25">
      <c r="A157" s="9">
        <v>154</v>
      </c>
      <c r="B157" s="10" t="s">
        <v>165</v>
      </c>
      <c r="C157" s="33">
        <v>281</v>
      </c>
    </row>
    <row r="158" spans="1:3" x14ac:dyDescent="0.25">
      <c r="A158" s="9">
        <v>155</v>
      </c>
      <c r="B158" s="10" t="s">
        <v>166</v>
      </c>
      <c r="C158" s="33">
        <v>112</v>
      </c>
    </row>
    <row r="159" spans="1:3" x14ac:dyDescent="0.25">
      <c r="A159" s="9">
        <v>156</v>
      </c>
      <c r="B159" s="10" t="s">
        <v>167</v>
      </c>
      <c r="C159" s="33">
        <v>455</v>
      </c>
    </row>
    <row r="160" spans="1:3" x14ac:dyDescent="0.25">
      <c r="A160" s="9">
        <v>157</v>
      </c>
      <c r="B160" s="10" t="s">
        <v>168</v>
      </c>
      <c r="C160" s="33">
        <v>3278</v>
      </c>
    </row>
    <row r="161" spans="1:3" x14ac:dyDescent="0.25">
      <c r="A161" s="9">
        <v>158</v>
      </c>
      <c r="B161" s="10" t="s">
        <v>169</v>
      </c>
      <c r="C161" s="33">
        <v>438</v>
      </c>
    </row>
    <row r="162" spans="1:3" x14ac:dyDescent="0.25">
      <c r="A162" s="9">
        <v>159</v>
      </c>
      <c r="B162" s="10" t="s">
        <v>170</v>
      </c>
      <c r="C162" s="33">
        <v>478</v>
      </c>
    </row>
    <row r="163" spans="1:3" x14ac:dyDescent="0.25">
      <c r="A163" s="9">
        <v>160</v>
      </c>
      <c r="B163" s="10" t="s">
        <v>171</v>
      </c>
      <c r="C163" s="33">
        <v>166</v>
      </c>
    </row>
    <row r="164" spans="1:3" x14ac:dyDescent="0.25">
      <c r="A164" s="9">
        <v>161</v>
      </c>
      <c r="B164" s="10" t="s">
        <v>172</v>
      </c>
      <c r="C164" s="33">
        <v>229</v>
      </c>
    </row>
    <row r="165" spans="1:3" x14ac:dyDescent="0.25">
      <c r="A165" s="9">
        <v>162</v>
      </c>
      <c r="B165" s="10" t="s">
        <v>173</v>
      </c>
      <c r="C165" s="33">
        <v>179</v>
      </c>
    </row>
    <row r="166" spans="1:3" x14ac:dyDescent="0.25">
      <c r="A166" s="9">
        <v>163</v>
      </c>
      <c r="B166" s="10" t="s">
        <v>174</v>
      </c>
      <c r="C166" s="33">
        <v>127</v>
      </c>
    </row>
    <row r="167" spans="1:3" x14ac:dyDescent="0.25">
      <c r="A167" s="9">
        <v>164</v>
      </c>
      <c r="B167" s="10" t="s">
        <v>175</v>
      </c>
      <c r="C167" s="33">
        <v>239</v>
      </c>
    </row>
    <row r="168" spans="1:3" x14ac:dyDescent="0.25">
      <c r="A168" s="9">
        <v>165</v>
      </c>
      <c r="B168" s="10" t="s">
        <v>176</v>
      </c>
      <c r="C168" s="33">
        <v>158</v>
      </c>
    </row>
    <row r="169" spans="1:3" x14ac:dyDescent="0.25">
      <c r="A169" s="9">
        <v>166</v>
      </c>
      <c r="B169" s="10" t="s">
        <v>177</v>
      </c>
      <c r="C169" s="33">
        <v>1260</v>
      </c>
    </row>
    <row r="170" spans="1:3" x14ac:dyDescent="0.25">
      <c r="A170" s="9">
        <v>167</v>
      </c>
      <c r="B170" s="10" t="s">
        <v>178</v>
      </c>
      <c r="C170" s="33">
        <v>251</v>
      </c>
    </row>
    <row r="171" spans="1:3" x14ac:dyDescent="0.25">
      <c r="A171" s="9">
        <v>168</v>
      </c>
      <c r="B171" s="10" t="s">
        <v>179</v>
      </c>
      <c r="C171" s="33">
        <v>75</v>
      </c>
    </row>
    <row r="172" spans="1:3" x14ac:dyDescent="0.25">
      <c r="A172" s="9">
        <v>169</v>
      </c>
      <c r="B172" s="10" t="s">
        <v>180</v>
      </c>
      <c r="C172" s="33">
        <v>339</v>
      </c>
    </row>
    <row r="173" spans="1:3" x14ac:dyDescent="0.25">
      <c r="A173" s="9">
        <v>170</v>
      </c>
      <c r="B173" s="10" t="s">
        <v>181</v>
      </c>
      <c r="C173" s="33">
        <v>307</v>
      </c>
    </row>
    <row r="174" spans="1:3" x14ac:dyDescent="0.25">
      <c r="A174" s="9">
        <v>171</v>
      </c>
      <c r="B174" s="10" t="s">
        <v>182</v>
      </c>
      <c r="C174" s="33">
        <v>1662</v>
      </c>
    </row>
    <row r="175" spans="1:3" x14ac:dyDescent="0.25">
      <c r="A175" s="9">
        <v>172</v>
      </c>
      <c r="B175" s="10" t="s">
        <v>183</v>
      </c>
      <c r="C175" s="33">
        <v>60</v>
      </c>
    </row>
    <row r="176" spans="1:3" x14ac:dyDescent="0.25">
      <c r="A176" s="9">
        <v>173</v>
      </c>
      <c r="B176" s="10" t="s">
        <v>184</v>
      </c>
      <c r="C176" s="33">
        <v>183</v>
      </c>
    </row>
    <row r="177" spans="1:3" x14ac:dyDescent="0.25">
      <c r="A177" s="9">
        <v>174</v>
      </c>
      <c r="B177" s="10" t="s">
        <v>185</v>
      </c>
      <c r="C177" s="33">
        <v>627</v>
      </c>
    </row>
    <row r="178" spans="1:3" x14ac:dyDescent="0.25">
      <c r="A178" s="9">
        <v>175</v>
      </c>
      <c r="B178" s="10" t="s">
        <v>186</v>
      </c>
      <c r="C178" s="33">
        <v>118</v>
      </c>
    </row>
    <row r="179" spans="1:3" x14ac:dyDescent="0.25">
      <c r="A179" s="9">
        <v>176</v>
      </c>
      <c r="B179" s="10" t="s">
        <v>187</v>
      </c>
      <c r="C179" s="33">
        <v>266</v>
      </c>
    </row>
    <row r="180" spans="1:3" x14ac:dyDescent="0.25">
      <c r="A180" s="9">
        <v>177</v>
      </c>
      <c r="B180" s="10" t="s">
        <v>188</v>
      </c>
      <c r="C180" s="33">
        <v>1227</v>
      </c>
    </row>
    <row r="181" spans="1:3" x14ac:dyDescent="0.25">
      <c r="A181" s="9">
        <v>178</v>
      </c>
      <c r="B181" s="10" t="s">
        <v>189</v>
      </c>
      <c r="C181" s="33">
        <v>570</v>
      </c>
    </row>
    <row r="182" spans="1:3" x14ac:dyDescent="0.25">
      <c r="A182" s="9">
        <v>179</v>
      </c>
      <c r="B182" s="10" t="s">
        <v>190</v>
      </c>
      <c r="C182" s="33">
        <v>189</v>
      </c>
    </row>
    <row r="183" spans="1:3" x14ac:dyDescent="0.25">
      <c r="A183" s="9">
        <v>180</v>
      </c>
      <c r="B183" s="10" t="s">
        <v>191</v>
      </c>
      <c r="C183" s="33">
        <v>204</v>
      </c>
    </row>
    <row r="184" spans="1:3" x14ac:dyDescent="0.25">
      <c r="A184" s="9">
        <v>181</v>
      </c>
      <c r="B184" s="10" t="s">
        <v>192</v>
      </c>
      <c r="C184" s="33">
        <v>65</v>
      </c>
    </row>
    <row r="185" spans="1:3" x14ac:dyDescent="0.25">
      <c r="A185" s="9">
        <v>182</v>
      </c>
      <c r="B185" s="10" t="s">
        <v>193</v>
      </c>
      <c r="C185" s="33">
        <v>463</v>
      </c>
    </row>
    <row r="186" spans="1:3" x14ac:dyDescent="0.25">
      <c r="A186" s="9">
        <v>183</v>
      </c>
      <c r="B186" s="10" t="s">
        <v>194</v>
      </c>
      <c r="C186" s="33">
        <v>147</v>
      </c>
    </row>
    <row r="187" spans="1:3" x14ac:dyDescent="0.25">
      <c r="A187" s="9">
        <v>184</v>
      </c>
      <c r="B187" s="10" t="s">
        <v>195</v>
      </c>
      <c r="C187" s="33">
        <v>36020</v>
      </c>
    </row>
    <row r="188" spans="1:3" x14ac:dyDescent="0.25">
      <c r="A188" s="9">
        <v>185</v>
      </c>
      <c r="B188" s="10" t="s">
        <v>196</v>
      </c>
      <c r="C188" s="33">
        <v>785</v>
      </c>
    </row>
    <row r="189" spans="1:3" x14ac:dyDescent="0.25">
      <c r="A189" s="9">
        <v>186</v>
      </c>
      <c r="B189" s="10" t="s">
        <v>197</v>
      </c>
      <c r="C189" s="33">
        <v>50</v>
      </c>
    </row>
    <row r="190" spans="1:3" x14ac:dyDescent="0.25">
      <c r="A190" s="9">
        <v>187</v>
      </c>
      <c r="B190" s="10" t="s">
        <v>198</v>
      </c>
      <c r="C190" s="33">
        <v>145</v>
      </c>
    </row>
    <row r="191" spans="1:3" x14ac:dyDescent="0.25">
      <c r="A191" s="9">
        <v>188</v>
      </c>
      <c r="B191" s="10" t="s">
        <v>199</v>
      </c>
      <c r="C191" s="33">
        <v>901</v>
      </c>
    </row>
    <row r="192" spans="1:3" x14ac:dyDescent="0.25">
      <c r="A192" s="9">
        <v>189</v>
      </c>
      <c r="B192" s="10" t="s">
        <v>200</v>
      </c>
      <c r="C192" s="33">
        <v>439</v>
      </c>
    </row>
    <row r="193" spans="1:3" x14ac:dyDescent="0.25">
      <c r="A193" s="9">
        <v>190</v>
      </c>
      <c r="B193" s="10" t="s">
        <v>201</v>
      </c>
      <c r="C193" s="33">
        <v>2165</v>
      </c>
    </row>
    <row r="194" spans="1:3" x14ac:dyDescent="0.25">
      <c r="A194" s="9">
        <v>191</v>
      </c>
      <c r="B194" s="10" t="s">
        <v>202</v>
      </c>
      <c r="C194" s="33">
        <v>33</v>
      </c>
    </row>
    <row r="195" spans="1:3" x14ac:dyDescent="0.25">
      <c r="A195" s="9">
        <v>192</v>
      </c>
      <c r="B195" s="10" t="s">
        <v>203</v>
      </c>
      <c r="C195" s="33">
        <v>266</v>
      </c>
    </row>
    <row r="196" spans="1:3" x14ac:dyDescent="0.25">
      <c r="A196" s="9">
        <v>193</v>
      </c>
      <c r="B196" s="10" t="s">
        <v>204</v>
      </c>
      <c r="C196" s="33">
        <v>634</v>
      </c>
    </row>
    <row r="197" spans="1:3" x14ac:dyDescent="0.25">
      <c r="A197" s="9">
        <v>194</v>
      </c>
      <c r="B197" s="10" t="s">
        <v>205</v>
      </c>
      <c r="C197" s="33">
        <v>205</v>
      </c>
    </row>
    <row r="198" spans="1:3" x14ac:dyDescent="0.25">
      <c r="A198" s="9">
        <v>195</v>
      </c>
      <c r="B198" s="10" t="s">
        <v>206</v>
      </c>
      <c r="C198" s="33">
        <v>176</v>
      </c>
    </row>
    <row r="199" spans="1:3" x14ac:dyDescent="0.25">
      <c r="A199" s="9">
        <v>196</v>
      </c>
      <c r="B199" s="10" t="s">
        <v>207</v>
      </c>
      <c r="C199" s="33">
        <v>289</v>
      </c>
    </row>
    <row r="200" spans="1:3" x14ac:dyDescent="0.25">
      <c r="A200" s="9">
        <v>197</v>
      </c>
      <c r="B200" s="10" t="s">
        <v>208</v>
      </c>
      <c r="C200" s="33">
        <v>611</v>
      </c>
    </row>
    <row r="201" spans="1:3" x14ac:dyDescent="0.25">
      <c r="A201" s="9">
        <v>198</v>
      </c>
      <c r="B201" s="10" t="s">
        <v>209</v>
      </c>
      <c r="C201" s="33">
        <v>3168</v>
      </c>
    </row>
    <row r="202" spans="1:3" x14ac:dyDescent="0.25">
      <c r="A202" s="9">
        <v>199</v>
      </c>
      <c r="B202" s="10" t="s">
        <v>210</v>
      </c>
      <c r="C202" s="33">
        <v>42</v>
      </c>
    </row>
    <row r="203" spans="1:3" x14ac:dyDescent="0.25">
      <c r="A203" s="9">
        <v>200</v>
      </c>
      <c r="B203" s="10" t="s">
        <v>211</v>
      </c>
      <c r="C203" s="33">
        <v>299</v>
      </c>
    </row>
    <row r="204" spans="1:3" x14ac:dyDescent="0.25">
      <c r="A204" s="9">
        <v>201</v>
      </c>
      <c r="B204" s="10" t="s">
        <v>212</v>
      </c>
      <c r="C204" s="33">
        <v>175</v>
      </c>
    </row>
    <row r="205" spans="1:3" x14ac:dyDescent="0.25">
      <c r="A205" s="9">
        <v>202</v>
      </c>
      <c r="B205" s="10" t="s">
        <v>213</v>
      </c>
      <c r="C205" s="33">
        <v>432</v>
      </c>
    </row>
    <row r="206" spans="1:3" x14ac:dyDescent="0.25">
      <c r="A206" s="9">
        <v>203</v>
      </c>
      <c r="B206" s="10" t="s">
        <v>214</v>
      </c>
      <c r="C206" s="33">
        <v>282</v>
      </c>
    </row>
    <row r="207" spans="1:3" x14ac:dyDescent="0.25">
      <c r="A207" s="9">
        <v>204</v>
      </c>
      <c r="B207" s="10" t="s">
        <v>215</v>
      </c>
      <c r="C207" s="33">
        <v>72</v>
      </c>
    </row>
    <row r="208" spans="1:3" x14ac:dyDescent="0.25">
      <c r="A208" s="9">
        <v>205</v>
      </c>
      <c r="B208" s="10" t="s">
        <v>216</v>
      </c>
      <c r="C208" s="33">
        <v>1642</v>
      </c>
    </row>
    <row r="209" spans="1:3" x14ac:dyDescent="0.25">
      <c r="A209" s="9">
        <v>206</v>
      </c>
      <c r="B209" s="10" t="s">
        <v>217</v>
      </c>
      <c r="C209" s="33">
        <v>208</v>
      </c>
    </row>
    <row r="210" spans="1:3" x14ac:dyDescent="0.25">
      <c r="A210" s="9">
        <v>207</v>
      </c>
      <c r="B210" s="10" t="s">
        <v>218</v>
      </c>
      <c r="C210" s="33">
        <v>2120</v>
      </c>
    </row>
    <row r="211" spans="1:3" x14ac:dyDescent="0.25">
      <c r="A211" s="9">
        <v>208</v>
      </c>
      <c r="B211" s="10" t="s">
        <v>219</v>
      </c>
      <c r="C211" s="33">
        <v>564</v>
      </c>
    </row>
    <row r="212" spans="1:3" x14ac:dyDescent="0.25">
      <c r="A212" s="9">
        <v>209</v>
      </c>
      <c r="B212" s="10" t="s">
        <v>220</v>
      </c>
      <c r="C212" s="33">
        <v>61</v>
      </c>
    </row>
    <row r="213" spans="1:3" x14ac:dyDescent="0.25">
      <c r="A213" s="9">
        <v>210</v>
      </c>
      <c r="B213" s="10" t="s">
        <v>221</v>
      </c>
      <c r="C213" s="33">
        <v>464</v>
      </c>
    </row>
    <row r="214" spans="1:3" x14ac:dyDescent="0.25">
      <c r="A214" s="9">
        <v>211</v>
      </c>
      <c r="B214" s="10" t="s">
        <v>222</v>
      </c>
      <c r="C214" s="33">
        <v>272</v>
      </c>
    </row>
    <row r="215" spans="1:3" x14ac:dyDescent="0.25">
      <c r="A215" s="9">
        <v>212</v>
      </c>
      <c r="B215" s="10" t="s">
        <v>223</v>
      </c>
      <c r="C215" s="33">
        <v>267</v>
      </c>
    </row>
    <row r="216" spans="1:3" x14ac:dyDescent="0.25">
      <c r="A216" s="9">
        <v>213</v>
      </c>
      <c r="B216" s="10" t="s">
        <v>224</v>
      </c>
      <c r="C216" s="33">
        <v>656</v>
      </c>
    </row>
    <row r="217" spans="1:3" x14ac:dyDescent="0.25">
      <c r="A217" s="9">
        <v>214</v>
      </c>
      <c r="B217" s="10" t="s">
        <v>225</v>
      </c>
      <c r="C217" s="33">
        <v>183</v>
      </c>
    </row>
    <row r="218" spans="1:3" x14ac:dyDescent="0.25">
      <c r="A218" s="9">
        <v>215</v>
      </c>
      <c r="B218" s="10" t="s">
        <v>226</v>
      </c>
      <c r="C218" s="33">
        <v>124</v>
      </c>
    </row>
    <row r="219" spans="1:3" x14ac:dyDescent="0.25">
      <c r="A219" s="9">
        <v>216</v>
      </c>
      <c r="B219" s="10" t="s">
        <v>227</v>
      </c>
      <c r="C219" s="33">
        <v>114</v>
      </c>
    </row>
    <row r="220" spans="1:3" x14ac:dyDescent="0.25">
      <c r="A220" s="11">
        <v>217</v>
      </c>
      <c r="B220" s="10" t="s">
        <v>228</v>
      </c>
      <c r="C220" s="33">
        <v>272</v>
      </c>
    </row>
    <row r="221" spans="1:3" x14ac:dyDescent="0.25">
      <c r="A221" s="9">
        <v>218</v>
      </c>
      <c r="B221" s="10" t="s">
        <v>229</v>
      </c>
      <c r="C221" s="33">
        <v>44</v>
      </c>
    </row>
    <row r="222" spans="1:3" x14ac:dyDescent="0.25">
      <c r="A222" s="9">
        <v>219</v>
      </c>
      <c r="B222" s="10" t="s">
        <v>230</v>
      </c>
      <c r="C222" s="33">
        <v>234</v>
      </c>
    </row>
    <row r="223" spans="1:3" x14ac:dyDescent="0.25">
      <c r="A223" s="9">
        <v>220</v>
      </c>
      <c r="B223" s="10" t="s">
        <v>231</v>
      </c>
      <c r="C223" s="33">
        <v>288</v>
      </c>
    </row>
    <row r="224" spans="1:3" x14ac:dyDescent="0.25">
      <c r="A224" s="9">
        <v>221</v>
      </c>
      <c r="B224" s="10" t="s">
        <v>232</v>
      </c>
      <c r="C224" s="33">
        <v>142</v>
      </c>
    </row>
    <row r="225" spans="1:3" x14ac:dyDescent="0.25">
      <c r="A225" s="9">
        <v>222</v>
      </c>
      <c r="B225" s="10" t="s">
        <v>233</v>
      </c>
      <c r="C225" s="33">
        <v>145</v>
      </c>
    </row>
    <row r="226" spans="1:3" x14ac:dyDescent="0.25">
      <c r="A226" s="9">
        <v>223</v>
      </c>
      <c r="B226" s="10" t="s">
        <v>234</v>
      </c>
      <c r="C226" s="33">
        <v>39</v>
      </c>
    </row>
    <row r="227" spans="1:3" x14ac:dyDescent="0.25">
      <c r="A227" s="9">
        <v>224</v>
      </c>
      <c r="B227" s="10" t="s">
        <v>235</v>
      </c>
      <c r="C227" s="33">
        <v>51</v>
      </c>
    </row>
    <row r="228" spans="1:3" x14ac:dyDescent="0.25">
      <c r="A228" s="9">
        <v>225</v>
      </c>
      <c r="B228" s="10" t="s">
        <v>236</v>
      </c>
      <c r="C228" s="33">
        <v>470</v>
      </c>
    </row>
    <row r="229" spans="1:3" x14ac:dyDescent="0.25">
      <c r="A229" s="9">
        <v>226</v>
      </c>
      <c r="B229" s="10" t="s">
        <v>237</v>
      </c>
      <c r="C229" s="33">
        <v>300</v>
      </c>
    </row>
    <row r="230" spans="1:3" x14ac:dyDescent="0.25">
      <c r="A230" s="9">
        <v>227</v>
      </c>
      <c r="B230" s="10" t="s">
        <v>238</v>
      </c>
      <c r="C230" s="33">
        <v>2935</v>
      </c>
    </row>
    <row r="231" spans="1:3" x14ac:dyDescent="0.25">
      <c r="A231" s="9">
        <v>228</v>
      </c>
      <c r="B231" s="10" t="s">
        <v>239</v>
      </c>
      <c r="C231" s="33">
        <v>66</v>
      </c>
    </row>
    <row r="232" spans="1:3" x14ac:dyDescent="0.25">
      <c r="A232" s="9">
        <v>229</v>
      </c>
      <c r="B232" s="10" t="s">
        <v>240</v>
      </c>
      <c r="C232" s="33">
        <v>888</v>
      </c>
    </row>
    <row r="233" spans="1:3" x14ac:dyDescent="0.25">
      <c r="A233" s="9">
        <v>230</v>
      </c>
      <c r="B233" s="10" t="s">
        <v>241</v>
      </c>
      <c r="C233" s="33">
        <v>171</v>
      </c>
    </row>
    <row r="234" spans="1:3" x14ac:dyDescent="0.25">
      <c r="A234" s="9">
        <v>231</v>
      </c>
      <c r="B234" s="10" t="s">
        <v>242</v>
      </c>
      <c r="C234" s="33">
        <v>311</v>
      </c>
    </row>
    <row r="235" spans="1:3" x14ac:dyDescent="0.25">
      <c r="A235" s="9">
        <v>232</v>
      </c>
      <c r="B235" s="10" t="s">
        <v>243</v>
      </c>
      <c r="C235" s="33">
        <v>2080</v>
      </c>
    </row>
    <row r="236" spans="1:3" x14ac:dyDescent="0.25">
      <c r="A236" s="9">
        <v>233</v>
      </c>
      <c r="B236" s="10" t="s">
        <v>244</v>
      </c>
      <c r="C236" s="33">
        <v>311</v>
      </c>
    </row>
    <row r="237" spans="1:3" x14ac:dyDescent="0.25">
      <c r="A237" s="9">
        <v>234</v>
      </c>
      <c r="B237" s="10" t="s">
        <v>245</v>
      </c>
      <c r="C237" s="33">
        <v>604</v>
      </c>
    </row>
    <row r="238" spans="1:3" x14ac:dyDescent="0.25">
      <c r="A238" s="9">
        <v>235</v>
      </c>
      <c r="B238" s="10" t="s">
        <v>246</v>
      </c>
      <c r="C238" s="33">
        <v>333</v>
      </c>
    </row>
    <row r="239" spans="1:3" x14ac:dyDescent="0.25">
      <c r="A239" s="9">
        <v>236</v>
      </c>
      <c r="B239" s="10" t="s">
        <v>247</v>
      </c>
      <c r="C239" s="33">
        <v>117</v>
      </c>
    </row>
    <row r="240" spans="1:3" x14ac:dyDescent="0.25">
      <c r="A240" s="9">
        <v>237</v>
      </c>
      <c r="B240" s="10" t="s">
        <v>248</v>
      </c>
      <c r="C240" s="33">
        <v>225</v>
      </c>
    </row>
    <row r="241" spans="1:3" x14ac:dyDescent="0.25">
      <c r="A241" s="9">
        <v>238</v>
      </c>
      <c r="B241" s="10" t="s">
        <v>249</v>
      </c>
      <c r="C241" s="33">
        <v>105</v>
      </c>
    </row>
    <row r="242" spans="1:3" x14ac:dyDescent="0.25">
      <c r="A242" s="9">
        <v>239</v>
      </c>
      <c r="B242" s="10" t="s">
        <v>250</v>
      </c>
      <c r="C242" s="33">
        <v>153</v>
      </c>
    </row>
    <row r="243" spans="1:3" x14ac:dyDescent="0.25">
      <c r="A243" s="9">
        <v>240</v>
      </c>
      <c r="B243" s="10" t="s">
        <v>251</v>
      </c>
      <c r="C243" s="33">
        <v>220</v>
      </c>
    </row>
    <row r="244" spans="1:3" x14ac:dyDescent="0.25">
      <c r="A244" s="9">
        <v>241</v>
      </c>
      <c r="B244" s="10" t="s">
        <v>252</v>
      </c>
      <c r="C244" s="33">
        <v>184</v>
      </c>
    </row>
    <row r="245" spans="1:3" x14ac:dyDescent="0.25">
      <c r="A245" s="9">
        <v>242</v>
      </c>
      <c r="B245" s="10" t="s">
        <v>253</v>
      </c>
      <c r="C245" s="33">
        <v>1055</v>
      </c>
    </row>
    <row r="246" spans="1:3" x14ac:dyDescent="0.25">
      <c r="A246" s="9">
        <v>243</v>
      </c>
      <c r="B246" s="10" t="s">
        <v>254</v>
      </c>
      <c r="C246" s="33">
        <v>323</v>
      </c>
    </row>
    <row r="247" spans="1:3" x14ac:dyDescent="0.25">
      <c r="A247" s="9">
        <v>244</v>
      </c>
      <c r="B247" s="10" t="s">
        <v>255</v>
      </c>
      <c r="C247" s="33">
        <v>335</v>
      </c>
    </row>
    <row r="248" spans="1:3" x14ac:dyDescent="0.25">
      <c r="A248" s="9">
        <v>245</v>
      </c>
      <c r="B248" s="10" t="s">
        <v>256</v>
      </c>
      <c r="C248" s="33">
        <v>106</v>
      </c>
    </row>
    <row r="249" spans="1:3" x14ac:dyDescent="0.25">
      <c r="A249" s="9">
        <v>246</v>
      </c>
      <c r="B249" s="10" t="s">
        <v>257</v>
      </c>
      <c r="C249" s="33">
        <v>49</v>
      </c>
    </row>
    <row r="250" spans="1:3" x14ac:dyDescent="0.25">
      <c r="A250" s="9">
        <v>247</v>
      </c>
      <c r="B250" s="10" t="s">
        <v>258</v>
      </c>
      <c r="C250" s="33">
        <v>167</v>
      </c>
    </row>
    <row r="251" spans="1:3" x14ac:dyDescent="0.25">
      <c r="A251" s="9">
        <v>248</v>
      </c>
      <c r="B251" s="10" t="s">
        <v>259</v>
      </c>
      <c r="C251" s="33">
        <v>1335</v>
      </c>
    </row>
    <row r="252" spans="1:3" x14ac:dyDescent="0.25">
      <c r="A252" s="9">
        <v>249</v>
      </c>
      <c r="B252" s="10" t="s">
        <v>260</v>
      </c>
      <c r="C252" s="33">
        <v>345</v>
      </c>
    </row>
    <row r="253" spans="1:3" x14ac:dyDescent="0.25">
      <c r="A253" s="9">
        <v>250</v>
      </c>
      <c r="B253" s="10" t="s">
        <v>261</v>
      </c>
      <c r="C253" s="33">
        <v>319</v>
      </c>
    </row>
    <row r="254" spans="1:3" x14ac:dyDescent="0.25">
      <c r="A254" s="9">
        <v>251</v>
      </c>
      <c r="B254" s="10" t="s">
        <v>262</v>
      </c>
      <c r="C254" s="33">
        <v>99</v>
      </c>
    </row>
    <row r="255" spans="1:3" x14ac:dyDescent="0.25">
      <c r="A255" s="9">
        <v>252</v>
      </c>
      <c r="B255" s="10" t="s">
        <v>263</v>
      </c>
      <c r="C255" s="33">
        <v>194</v>
      </c>
    </row>
    <row r="256" spans="1:3" x14ac:dyDescent="0.25">
      <c r="A256" s="9">
        <v>253</v>
      </c>
      <c r="B256" s="10" t="s">
        <v>264</v>
      </c>
      <c r="C256" s="33">
        <v>170</v>
      </c>
    </row>
    <row r="257" spans="1:3" x14ac:dyDescent="0.25">
      <c r="A257" s="9">
        <v>254</v>
      </c>
      <c r="B257" s="10" t="s">
        <v>265</v>
      </c>
      <c r="C257" s="33">
        <v>336</v>
      </c>
    </row>
    <row r="258" spans="1:3" x14ac:dyDescent="0.25">
      <c r="A258" s="9">
        <v>255</v>
      </c>
      <c r="B258" s="10" t="s">
        <v>266</v>
      </c>
      <c r="C258" s="33">
        <v>157</v>
      </c>
    </row>
    <row r="259" spans="1:3" x14ac:dyDescent="0.25">
      <c r="A259" s="9">
        <v>256</v>
      </c>
      <c r="B259" s="10" t="s">
        <v>267</v>
      </c>
      <c r="C259" s="33">
        <v>42</v>
      </c>
    </row>
    <row r="260" spans="1:3" x14ac:dyDescent="0.25">
      <c r="A260" s="9">
        <v>257</v>
      </c>
      <c r="B260" s="10" t="s">
        <v>268</v>
      </c>
      <c r="C260" s="33">
        <v>86</v>
      </c>
    </row>
    <row r="261" spans="1:3" x14ac:dyDescent="0.25">
      <c r="A261" s="9">
        <v>258</v>
      </c>
      <c r="B261" s="10" t="s">
        <v>269</v>
      </c>
      <c r="C261" s="33">
        <v>134</v>
      </c>
    </row>
    <row r="262" spans="1:3" x14ac:dyDescent="0.25">
      <c r="A262" s="9">
        <v>259</v>
      </c>
      <c r="B262" s="10" t="s">
        <v>270</v>
      </c>
      <c r="C262" s="33">
        <v>196</v>
      </c>
    </row>
    <row r="263" spans="1:3" x14ac:dyDescent="0.25">
      <c r="A263" s="9">
        <v>260</v>
      </c>
      <c r="B263" s="10" t="s">
        <v>271</v>
      </c>
      <c r="C263" s="33">
        <v>191</v>
      </c>
    </row>
    <row r="264" spans="1:3" x14ac:dyDescent="0.25">
      <c r="A264" s="9">
        <v>261</v>
      </c>
      <c r="B264" s="10" t="s">
        <v>272</v>
      </c>
      <c r="C264" s="33">
        <v>631</v>
      </c>
    </row>
    <row r="265" spans="1:3" x14ac:dyDescent="0.25">
      <c r="A265" s="9">
        <v>262</v>
      </c>
      <c r="B265" s="10" t="s">
        <v>273</v>
      </c>
      <c r="C265" s="33">
        <v>105</v>
      </c>
    </row>
    <row r="266" spans="1:3" x14ac:dyDescent="0.25">
      <c r="A266" s="9">
        <v>263</v>
      </c>
      <c r="B266" s="10" t="s">
        <v>274</v>
      </c>
      <c r="C266" s="33">
        <v>319</v>
      </c>
    </row>
    <row r="267" spans="1:3" x14ac:dyDescent="0.25">
      <c r="A267" s="9">
        <v>264</v>
      </c>
      <c r="B267" s="10" t="s">
        <v>275</v>
      </c>
      <c r="C267" s="33">
        <v>173</v>
      </c>
    </row>
    <row r="268" spans="1:3" x14ac:dyDescent="0.25">
      <c r="A268" s="9">
        <v>265</v>
      </c>
      <c r="B268" s="10" t="s">
        <v>276</v>
      </c>
      <c r="C268" s="33">
        <v>922</v>
      </c>
    </row>
    <row r="269" spans="1:3" x14ac:dyDescent="0.25">
      <c r="A269" s="9">
        <v>266</v>
      </c>
      <c r="B269" s="10" t="s">
        <v>277</v>
      </c>
      <c r="C269" s="33">
        <v>780</v>
      </c>
    </row>
    <row r="270" spans="1:3" x14ac:dyDescent="0.25">
      <c r="A270" s="9">
        <v>267</v>
      </c>
      <c r="B270" s="10" t="s">
        <v>278</v>
      </c>
      <c r="C270" s="33">
        <v>23</v>
      </c>
    </row>
    <row r="271" spans="1:3" x14ac:dyDescent="0.25">
      <c r="A271" s="9">
        <v>268</v>
      </c>
      <c r="B271" s="10" t="s">
        <v>279</v>
      </c>
      <c r="C271" s="33">
        <v>183</v>
      </c>
    </row>
    <row r="272" spans="1:3" x14ac:dyDescent="0.25">
      <c r="A272" s="9">
        <v>269</v>
      </c>
      <c r="B272" s="10" t="s">
        <v>280</v>
      </c>
      <c r="C272" s="33">
        <v>362</v>
      </c>
    </row>
    <row r="273" spans="1:3" x14ac:dyDescent="0.25">
      <c r="A273" s="9">
        <v>270</v>
      </c>
      <c r="B273" s="10" t="s">
        <v>281</v>
      </c>
      <c r="C273" s="33">
        <v>221</v>
      </c>
    </row>
    <row r="274" spans="1:3" x14ac:dyDescent="0.25">
      <c r="A274" s="9">
        <v>271</v>
      </c>
      <c r="B274" s="10" t="s">
        <v>282</v>
      </c>
      <c r="C274" s="33">
        <v>263</v>
      </c>
    </row>
    <row r="275" spans="1:3" x14ac:dyDescent="0.25">
      <c r="A275" s="9">
        <v>272</v>
      </c>
      <c r="B275" s="10" t="s">
        <v>283</v>
      </c>
      <c r="C275" s="33">
        <v>661</v>
      </c>
    </row>
    <row r="276" spans="1:3" x14ac:dyDescent="0.25">
      <c r="A276" s="9">
        <v>273</v>
      </c>
      <c r="B276" s="10" t="s">
        <v>284</v>
      </c>
      <c r="C276" s="33">
        <v>308</v>
      </c>
    </row>
    <row r="277" spans="1:3" x14ac:dyDescent="0.25">
      <c r="A277" s="9">
        <v>274</v>
      </c>
      <c r="B277" s="10" t="s">
        <v>285</v>
      </c>
      <c r="C277" s="33">
        <v>175</v>
      </c>
    </row>
    <row r="278" spans="1:3" x14ac:dyDescent="0.25">
      <c r="A278" s="9">
        <v>275</v>
      </c>
      <c r="B278" s="10" t="s">
        <v>286</v>
      </c>
      <c r="C278" s="33">
        <v>609</v>
      </c>
    </row>
    <row r="279" spans="1:3" x14ac:dyDescent="0.25">
      <c r="A279" s="9">
        <v>276</v>
      </c>
      <c r="B279" s="10" t="s">
        <v>287</v>
      </c>
      <c r="C279" s="33">
        <v>55</v>
      </c>
    </row>
    <row r="280" spans="1:3" x14ac:dyDescent="0.25">
      <c r="A280" s="9">
        <v>277</v>
      </c>
      <c r="B280" s="10" t="s">
        <v>288</v>
      </c>
      <c r="C280" s="33">
        <v>1232</v>
      </c>
    </row>
    <row r="281" spans="1:3" x14ac:dyDescent="0.25">
      <c r="A281" s="9">
        <v>278</v>
      </c>
      <c r="B281" s="10" t="s">
        <v>289</v>
      </c>
      <c r="C281" s="33">
        <v>3619</v>
      </c>
    </row>
    <row r="282" spans="1:3" x14ac:dyDescent="0.25">
      <c r="A282" s="9">
        <v>279</v>
      </c>
      <c r="B282" s="10" t="s">
        <v>290</v>
      </c>
      <c r="C282" s="33">
        <v>264</v>
      </c>
    </row>
    <row r="283" spans="1:3" x14ac:dyDescent="0.25">
      <c r="A283" s="9">
        <v>280</v>
      </c>
      <c r="B283" s="10" t="s">
        <v>291</v>
      </c>
      <c r="C283" s="33">
        <v>255</v>
      </c>
    </row>
    <row r="284" spans="1:3" x14ac:dyDescent="0.25">
      <c r="A284" s="9">
        <v>281</v>
      </c>
      <c r="B284" s="10" t="s">
        <v>292</v>
      </c>
      <c r="C284" s="33">
        <v>73</v>
      </c>
    </row>
    <row r="285" spans="1:3" x14ac:dyDescent="0.25">
      <c r="A285" s="9">
        <v>282</v>
      </c>
      <c r="B285" s="10" t="s">
        <v>293</v>
      </c>
      <c r="C285" s="33">
        <v>53</v>
      </c>
    </row>
    <row r="286" spans="1:3" x14ac:dyDescent="0.25">
      <c r="A286" s="9">
        <v>283</v>
      </c>
      <c r="B286" s="10" t="s">
        <v>294</v>
      </c>
      <c r="C286" s="33">
        <v>353</v>
      </c>
    </row>
    <row r="287" spans="1:3" x14ac:dyDescent="0.25">
      <c r="A287" s="9">
        <v>284</v>
      </c>
      <c r="B287" s="10" t="s">
        <v>295</v>
      </c>
      <c r="C287" s="33">
        <v>266</v>
      </c>
    </row>
    <row r="288" spans="1:3" x14ac:dyDescent="0.25">
      <c r="A288" s="9">
        <v>285</v>
      </c>
      <c r="B288" s="10" t="s">
        <v>296</v>
      </c>
      <c r="C288" s="33">
        <v>332</v>
      </c>
    </row>
    <row r="289" spans="1:3" x14ac:dyDescent="0.25">
      <c r="A289" s="9">
        <v>286</v>
      </c>
      <c r="B289" s="10" t="s">
        <v>297</v>
      </c>
      <c r="C289" s="33">
        <v>325</v>
      </c>
    </row>
    <row r="290" spans="1:3" x14ac:dyDescent="0.25">
      <c r="A290" s="9">
        <v>287</v>
      </c>
      <c r="B290" s="10" t="s">
        <v>298</v>
      </c>
      <c r="C290" s="33">
        <v>126</v>
      </c>
    </row>
    <row r="291" spans="1:3" x14ac:dyDescent="0.25">
      <c r="A291" s="9">
        <v>288</v>
      </c>
      <c r="B291" s="10" t="s">
        <v>299</v>
      </c>
      <c r="C291" s="33">
        <v>48</v>
      </c>
    </row>
    <row r="292" spans="1:3" x14ac:dyDescent="0.25">
      <c r="A292" s="9">
        <v>289</v>
      </c>
      <c r="B292" s="10" t="s">
        <v>300</v>
      </c>
      <c r="C292" s="33">
        <v>98</v>
      </c>
    </row>
    <row r="293" spans="1:3" x14ac:dyDescent="0.25">
      <c r="A293" s="9">
        <v>290</v>
      </c>
      <c r="B293" s="10" t="s">
        <v>301</v>
      </c>
      <c r="C293" s="33">
        <v>83</v>
      </c>
    </row>
    <row r="294" spans="1:3" x14ac:dyDescent="0.25">
      <c r="A294" s="9">
        <v>291</v>
      </c>
      <c r="B294" s="10" t="s">
        <v>302</v>
      </c>
      <c r="C294" s="33">
        <v>353</v>
      </c>
    </row>
    <row r="295" spans="1:3" x14ac:dyDescent="0.25">
      <c r="A295" s="9">
        <v>292</v>
      </c>
      <c r="B295" s="10" t="s">
        <v>303</v>
      </c>
      <c r="C295" s="33">
        <v>128</v>
      </c>
    </row>
    <row r="296" spans="1:3" x14ac:dyDescent="0.25">
      <c r="A296" s="9">
        <v>293</v>
      </c>
      <c r="B296" s="10" t="s">
        <v>304</v>
      </c>
      <c r="C296" s="33">
        <v>3121</v>
      </c>
    </row>
    <row r="297" spans="1:3" x14ac:dyDescent="0.25">
      <c r="A297" s="9">
        <v>294</v>
      </c>
      <c r="B297" s="10" t="s">
        <v>305</v>
      </c>
      <c r="C297" s="33">
        <v>898</v>
      </c>
    </row>
    <row r="298" spans="1:3" x14ac:dyDescent="0.25">
      <c r="A298" s="9">
        <v>295</v>
      </c>
      <c r="B298" s="10" t="s">
        <v>306</v>
      </c>
      <c r="C298" s="33">
        <v>1225</v>
      </c>
    </row>
    <row r="299" spans="1:3" x14ac:dyDescent="0.25">
      <c r="A299" s="9">
        <v>296</v>
      </c>
      <c r="B299" s="10" t="s">
        <v>307</v>
      </c>
      <c r="C299" s="33">
        <v>92</v>
      </c>
    </row>
    <row r="300" spans="1:3" x14ac:dyDescent="0.25">
      <c r="A300" s="9">
        <v>297</v>
      </c>
      <c r="B300" s="10" t="s">
        <v>308</v>
      </c>
      <c r="C300" s="33">
        <v>327</v>
      </c>
    </row>
    <row r="301" spans="1:3" x14ac:dyDescent="0.25">
      <c r="A301" s="9">
        <v>298</v>
      </c>
      <c r="B301" s="10" t="s">
        <v>309</v>
      </c>
      <c r="C301" s="33">
        <v>1724</v>
      </c>
    </row>
    <row r="302" spans="1:3" x14ac:dyDescent="0.25">
      <c r="A302" s="9">
        <v>299</v>
      </c>
      <c r="B302" s="10" t="s">
        <v>310</v>
      </c>
      <c r="C302" s="33">
        <v>628</v>
      </c>
    </row>
    <row r="303" spans="1:3" x14ac:dyDescent="0.25">
      <c r="A303" s="9">
        <v>300</v>
      </c>
      <c r="B303" s="10" t="s">
        <v>311</v>
      </c>
      <c r="C303" s="33">
        <v>590</v>
      </c>
    </row>
    <row r="304" spans="1:3" x14ac:dyDescent="0.25">
      <c r="A304" s="9">
        <v>301</v>
      </c>
      <c r="B304" s="10" t="s">
        <v>312</v>
      </c>
      <c r="C304" s="33">
        <v>203</v>
      </c>
    </row>
    <row r="305" spans="1:3" x14ac:dyDescent="0.25">
      <c r="A305" s="9">
        <v>302</v>
      </c>
      <c r="B305" s="10" t="s">
        <v>313</v>
      </c>
      <c r="C305" s="33">
        <v>365</v>
      </c>
    </row>
    <row r="306" spans="1:3" x14ac:dyDescent="0.25">
      <c r="A306" s="9">
        <v>303</v>
      </c>
      <c r="B306" s="10" t="s">
        <v>314</v>
      </c>
      <c r="C306" s="33">
        <v>88</v>
      </c>
    </row>
    <row r="307" spans="1:3" x14ac:dyDescent="0.25">
      <c r="A307" s="9">
        <v>304</v>
      </c>
      <c r="B307" s="10" t="s">
        <v>315</v>
      </c>
      <c r="C307" s="33">
        <v>88</v>
      </c>
    </row>
    <row r="308" spans="1:3" x14ac:dyDescent="0.25">
      <c r="A308" s="9">
        <v>305</v>
      </c>
      <c r="B308" s="10" t="s">
        <v>316</v>
      </c>
      <c r="C308" s="33">
        <v>616</v>
      </c>
    </row>
    <row r="309" spans="1:3" x14ac:dyDescent="0.25">
      <c r="A309" s="9">
        <v>306</v>
      </c>
      <c r="B309" s="10" t="s">
        <v>317</v>
      </c>
      <c r="C309" s="33">
        <v>372</v>
      </c>
    </row>
    <row r="310" spans="1:3" x14ac:dyDescent="0.25">
      <c r="A310" s="9">
        <v>307</v>
      </c>
      <c r="B310" s="10" t="s">
        <v>318</v>
      </c>
      <c r="C310" s="33">
        <v>997</v>
      </c>
    </row>
    <row r="311" spans="1:3" x14ac:dyDescent="0.25">
      <c r="A311" s="9">
        <v>308</v>
      </c>
      <c r="B311" s="10" t="s">
        <v>319</v>
      </c>
      <c r="C311" s="33">
        <v>446</v>
      </c>
    </row>
    <row r="312" spans="1:3" x14ac:dyDescent="0.25">
      <c r="A312" s="9">
        <v>309</v>
      </c>
      <c r="B312" s="10" t="s">
        <v>320</v>
      </c>
      <c r="C312" s="33">
        <v>914</v>
      </c>
    </row>
    <row r="313" spans="1:3" x14ac:dyDescent="0.25">
      <c r="A313" s="9">
        <v>310</v>
      </c>
      <c r="B313" s="10" t="s">
        <v>321</v>
      </c>
      <c r="C313" s="33">
        <v>1630</v>
      </c>
    </row>
    <row r="314" spans="1:3" x14ac:dyDescent="0.25">
      <c r="A314" s="9">
        <v>311</v>
      </c>
      <c r="B314" s="10" t="s">
        <v>322</v>
      </c>
      <c r="C314" s="33">
        <v>68</v>
      </c>
    </row>
    <row r="315" spans="1:3" x14ac:dyDescent="0.25">
      <c r="A315" s="9">
        <v>312</v>
      </c>
      <c r="B315" s="10" t="s">
        <v>323</v>
      </c>
      <c r="C315" s="33">
        <v>969</v>
      </c>
    </row>
    <row r="316" spans="1:3" x14ac:dyDescent="0.25">
      <c r="A316" s="9">
        <v>313</v>
      </c>
      <c r="B316" s="10" t="s">
        <v>324</v>
      </c>
      <c r="C316" s="33">
        <v>66</v>
      </c>
    </row>
    <row r="317" spans="1:3" x14ac:dyDescent="0.25">
      <c r="A317" s="9">
        <v>314</v>
      </c>
      <c r="B317" s="10" t="s">
        <v>325</v>
      </c>
      <c r="C317" s="33">
        <v>214</v>
      </c>
    </row>
    <row r="318" spans="1:3" x14ac:dyDescent="0.25">
      <c r="A318" s="9">
        <v>315</v>
      </c>
      <c r="B318" s="10" t="s">
        <v>326</v>
      </c>
      <c r="C318" s="33">
        <v>168</v>
      </c>
    </row>
    <row r="319" spans="1:3" x14ac:dyDescent="0.25">
      <c r="A319" s="9">
        <v>316</v>
      </c>
      <c r="B319" s="10" t="s">
        <v>327</v>
      </c>
      <c r="C319" s="33">
        <v>77</v>
      </c>
    </row>
    <row r="320" spans="1:3" x14ac:dyDescent="0.25">
      <c r="A320" s="9">
        <v>317</v>
      </c>
      <c r="B320" s="10" t="s">
        <v>328</v>
      </c>
      <c r="C320" s="33">
        <v>169</v>
      </c>
    </row>
    <row r="321" spans="1:3" x14ac:dyDescent="0.25">
      <c r="A321" s="9">
        <v>318</v>
      </c>
      <c r="B321" s="10" t="s">
        <v>329</v>
      </c>
      <c r="C321" s="33">
        <v>16196</v>
      </c>
    </row>
    <row r="322" spans="1:3" x14ac:dyDescent="0.25">
      <c r="A322" s="9">
        <v>319</v>
      </c>
      <c r="B322" s="10" t="s">
        <v>330</v>
      </c>
      <c r="C322" s="33">
        <v>81</v>
      </c>
    </row>
    <row r="323" spans="1:3" x14ac:dyDescent="0.25">
      <c r="A323" s="9">
        <v>320</v>
      </c>
      <c r="B323" s="10" t="s">
        <v>331</v>
      </c>
      <c r="C323" s="33">
        <v>64</v>
      </c>
    </row>
    <row r="324" spans="1:3" x14ac:dyDescent="0.25">
      <c r="A324" s="9">
        <v>321</v>
      </c>
      <c r="B324" s="10" t="s">
        <v>332</v>
      </c>
      <c r="C324" s="33">
        <v>83</v>
      </c>
    </row>
    <row r="325" spans="1:3" x14ac:dyDescent="0.25">
      <c r="A325" s="9">
        <v>322</v>
      </c>
      <c r="B325" s="10" t="s">
        <v>333</v>
      </c>
      <c r="C325" s="33">
        <v>64</v>
      </c>
    </row>
    <row r="326" spans="1:3" x14ac:dyDescent="0.25">
      <c r="A326" s="9">
        <v>323</v>
      </c>
      <c r="B326" s="10" t="s">
        <v>334</v>
      </c>
      <c r="C326" s="33">
        <v>260</v>
      </c>
    </row>
    <row r="327" spans="1:3" x14ac:dyDescent="0.25">
      <c r="A327" s="9">
        <v>324</v>
      </c>
      <c r="B327" s="10" t="s">
        <v>335</v>
      </c>
      <c r="C327" s="33">
        <v>6647</v>
      </c>
    </row>
    <row r="328" spans="1:3" x14ac:dyDescent="0.25">
      <c r="A328" s="9">
        <v>325</v>
      </c>
      <c r="B328" s="10" t="s">
        <v>336</v>
      </c>
      <c r="C328" s="33">
        <v>964</v>
      </c>
    </row>
    <row r="329" spans="1:3" x14ac:dyDescent="0.25">
      <c r="A329" s="9">
        <v>326</v>
      </c>
      <c r="B329" s="10" t="s">
        <v>337</v>
      </c>
      <c r="C329" s="33">
        <v>458</v>
      </c>
    </row>
    <row r="330" spans="1:3" x14ac:dyDescent="0.25">
      <c r="A330" s="9">
        <v>327</v>
      </c>
      <c r="B330" s="10" t="s">
        <v>338</v>
      </c>
      <c r="C330" s="33">
        <v>1794</v>
      </c>
    </row>
    <row r="331" spans="1:3" x14ac:dyDescent="0.25">
      <c r="A331" s="9">
        <v>328</v>
      </c>
      <c r="B331" s="10" t="s">
        <v>339</v>
      </c>
      <c r="C331" s="33">
        <v>119</v>
      </c>
    </row>
    <row r="332" spans="1:3" x14ac:dyDescent="0.25">
      <c r="A332" s="9">
        <v>329</v>
      </c>
      <c r="B332" s="10" t="s">
        <v>340</v>
      </c>
      <c r="C332" s="33">
        <v>126</v>
      </c>
    </row>
    <row r="333" spans="1:3" x14ac:dyDescent="0.25">
      <c r="A333" s="9">
        <v>330</v>
      </c>
      <c r="B333" s="10" t="s">
        <v>341</v>
      </c>
      <c r="C333" s="33">
        <v>353</v>
      </c>
    </row>
    <row r="334" spans="1:3" x14ac:dyDescent="0.25">
      <c r="A334" s="9">
        <v>331</v>
      </c>
      <c r="B334" s="10" t="s">
        <v>342</v>
      </c>
      <c r="C334" s="33">
        <v>377</v>
      </c>
    </row>
    <row r="335" spans="1:3" x14ac:dyDescent="0.25">
      <c r="A335" s="9">
        <v>332</v>
      </c>
      <c r="B335" s="10" t="s">
        <v>343</v>
      </c>
      <c r="C335" s="33">
        <v>34</v>
      </c>
    </row>
    <row r="336" spans="1:3" x14ac:dyDescent="0.25">
      <c r="A336" s="9">
        <v>333</v>
      </c>
      <c r="B336" s="10" t="s">
        <v>344</v>
      </c>
      <c r="C336" s="33">
        <v>586</v>
      </c>
    </row>
    <row r="337" spans="1:3" x14ac:dyDescent="0.25">
      <c r="A337" s="9">
        <v>334</v>
      </c>
      <c r="B337" s="10" t="s">
        <v>345</v>
      </c>
      <c r="C337" s="33">
        <v>4909</v>
      </c>
    </row>
    <row r="338" spans="1:3" x14ac:dyDescent="0.25">
      <c r="A338" s="9">
        <v>335</v>
      </c>
      <c r="B338" s="10" t="s">
        <v>346</v>
      </c>
      <c r="C338" s="33">
        <v>74</v>
      </c>
    </row>
    <row r="339" spans="1:3" x14ac:dyDescent="0.25">
      <c r="A339" s="9">
        <v>336</v>
      </c>
      <c r="B339" s="10" t="s">
        <v>347</v>
      </c>
      <c r="C339" s="33">
        <v>216</v>
      </c>
    </row>
    <row r="340" spans="1:3" x14ac:dyDescent="0.25">
      <c r="A340" s="9">
        <v>337</v>
      </c>
      <c r="B340" s="10" t="s">
        <v>348</v>
      </c>
      <c r="C340" s="33">
        <v>622</v>
      </c>
    </row>
    <row r="341" spans="1:3" x14ac:dyDescent="0.25">
      <c r="A341" s="9">
        <v>338</v>
      </c>
      <c r="B341" s="10" t="s">
        <v>349</v>
      </c>
      <c r="C341" s="33">
        <v>1582</v>
      </c>
    </row>
    <row r="342" spans="1:3" x14ac:dyDescent="0.25">
      <c r="A342" s="9">
        <v>339</v>
      </c>
      <c r="B342" s="10" t="s">
        <v>350</v>
      </c>
      <c r="C342" s="33">
        <v>405</v>
      </c>
    </row>
    <row r="343" spans="1:3" x14ac:dyDescent="0.25">
      <c r="A343" s="9">
        <v>340</v>
      </c>
      <c r="B343" s="10" t="s">
        <v>351</v>
      </c>
      <c r="C343" s="33">
        <v>140</v>
      </c>
    </row>
    <row r="344" spans="1:3" x14ac:dyDescent="0.25">
      <c r="A344" s="9">
        <v>341</v>
      </c>
      <c r="B344" s="10" t="s">
        <v>352</v>
      </c>
      <c r="C344" s="33">
        <v>37</v>
      </c>
    </row>
    <row r="345" spans="1:3" x14ac:dyDescent="0.25">
      <c r="A345" s="9">
        <v>342</v>
      </c>
      <c r="B345" s="10" t="s">
        <v>353</v>
      </c>
      <c r="C345" s="33">
        <v>588</v>
      </c>
    </row>
    <row r="346" spans="1:3" x14ac:dyDescent="0.25">
      <c r="A346" s="9">
        <v>343</v>
      </c>
      <c r="B346" s="10" t="s">
        <v>354</v>
      </c>
      <c r="C346" s="33">
        <v>255</v>
      </c>
    </row>
    <row r="347" spans="1:3" x14ac:dyDescent="0.25">
      <c r="A347" s="9">
        <v>344</v>
      </c>
      <c r="B347" s="10" t="s">
        <v>355</v>
      </c>
      <c r="C347" s="33">
        <v>256</v>
      </c>
    </row>
    <row r="348" spans="1:3" x14ac:dyDescent="0.25">
      <c r="A348" s="9">
        <v>345</v>
      </c>
      <c r="B348" s="10" t="s">
        <v>356</v>
      </c>
      <c r="C348" s="33">
        <v>344</v>
      </c>
    </row>
    <row r="349" spans="1:3" x14ac:dyDescent="0.25">
      <c r="A349" s="9">
        <v>346</v>
      </c>
      <c r="B349" s="10" t="s">
        <v>357</v>
      </c>
      <c r="C349" s="33">
        <v>213</v>
      </c>
    </row>
    <row r="350" spans="1:3" x14ac:dyDescent="0.25">
      <c r="A350" s="9">
        <v>347</v>
      </c>
      <c r="B350" s="10" t="s">
        <v>358</v>
      </c>
      <c r="C350" s="33">
        <v>335</v>
      </c>
    </row>
    <row r="351" spans="1:3" x14ac:dyDescent="0.25">
      <c r="A351" s="9">
        <v>348</v>
      </c>
      <c r="B351" s="10" t="s">
        <v>359</v>
      </c>
      <c r="C351" s="33">
        <v>796</v>
      </c>
    </row>
    <row r="352" spans="1:3" x14ac:dyDescent="0.25">
      <c r="A352" s="9">
        <v>349</v>
      </c>
      <c r="B352" s="10" t="s">
        <v>360</v>
      </c>
      <c r="C352" s="33">
        <v>176</v>
      </c>
    </row>
    <row r="353" spans="1:3" x14ac:dyDescent="0.25">
      <c r="A353" s="9">
        <v>350</v>
      </c>
      <c r="B353" s="10" t="s">
        <v>361</v>
      </c>
      <c r="C353" s="33">
        <v>2563</v>
      </c>
    </row>
    <row r="354" spans="1:3" x14ac:dyDescent="0.25">
      <c r="A354" s="9">
        <v>351</v>
      </c>
      <c r="B354" s="10" t="s">
        <v>362</v>
      </c>
      <c r="C354" s="33">
        <v>306</v>
      </c>
    </row>
    <row r="355" spans="1:3" x14ac:dyDescent="0.25">
      <c r="A355" s="9">
        <v>352</v>
      </c>
      <c r="B355" s="10" t="s">
        <v>363</v>
      </c>
      <c r="C355" s="33">
        <v>397</v>
      </c>
    </row>
    <row r="356" spans="1:3" x14ac:dyDescent="0.25">
      <c r="A356" s="9">
        <v>353</v>
      </c>
      <c r="B356" s="10" t="s">
        <v>364</v>
      </c>
      <c r="C356" s="33">
        <v>227</v>
      </c>
    </row>
    <row r="357" spans="1:3" x14ac:dyDescent="0.25">
      <c r="A357" s="9">
        <v>354</v>
      </c>
      <c r="B357" s="10" t="s">
        <v>365</v>
      </c>
      <c r="C357" s="33">
        <v>39</v>
      </c>
    </row>
    <row r="358" spans="1:3" x14ac:dyDescent="0.25">
      <c r="A358" s="9">
        <v>355</v>
      </c>
      <c r="B358" s="10" t="s">
        <v>366</v>
      </c>
      <c r="C358" s="33">
        <v>54</v>
      </c>
    </row>
    <row r="359" spans="1:3" x14ac:dyDescent="0.25">
      <c r="A359" s="9">
        <v>356</v>
      </c>
      <c r="B359" s="10" t="s">
        <v>367</v>
      </c>
      <c r="C359" s="33">
        <v>478</v>
      </c>
    </row>
    <row r="360" spans="1:3" x14ac:dyDescent="0.25">
      <c r="A360" s="9">
        <v>357</v>
      </c>
      <c r="B360" s="10" t="s">
        <v>368</v>
      </c>
      <c r="C360" s="33">
        <v>126</v>
      </c>
    </row>
    <row r="361" spans="1:3" x14ac:dyDescent="0.25">
      <c r="A361" s="9">
        <v>358</v>
      </c>
      <c r="B361" s="10" t="s">
        <v>369</v>
      </c>
      <c r="C361" s="33">
        <v>337</v>
      </c>
    </row>
    <row r="362" spans="1:3" x14ac:dyDescent="0.25">
      <c r="A362" s="9">
        <v>359</v>
      </c>
      <c r="B362" s="10" t="s">
        <v>370</v>
      </c>
      <c r="C362" s="33">
        <v>272</v>
      </c>
    </row>
    <row r="363" spans="1:3" x14ac:dyDescent="0.25">
      <c r="A363" s="9">
        <v>360</v>
      </c>
      <c r="B363" s="10" t="s">
        <v>371</v>
      </c>
      <c r="C363" s="33">
        <v>406</v>
      </c>
    </row>
    <row r="364" spans="1:3" x14ac:dyDescent="0.25">
      <c r="A364" s="9">
        <v>361</v>
      </c>
      <c r="B364" s="10" t="s">
        <v>372</v>
      </c>
      <c r="C364" s="33">
        <v>66</v>
      </c>
    </row>
    <row r="365" spans="1:3" x14ac:dyDescent="0.25">
      <c r="A365" s="9">
        <v>362</v>
      </c>
      <c r="B365" s="10" t="s">
        <v>373</v>
      </c>
      <c r="C365" s="33">
        <v>189</v>
      </c>
    </row>
    <row r="366" spans="1:3" x14ac:dyDescent="0.25">
      <c r="A366" s="9">
        <v>363</v>
      </c>
      <c r="B366" s="10" t="s">
        <v>374</v>
      </c>
      <c r="C366" s="33">
        <v>228</v>
      </c>
    </row>
    <row r="367" spans="1:3" x14ac:dyDescent="0.25">
      <c r="A367" s="9">
        <v>364</v>
      </c>
      <c r="B367" s="10" t="s">
        <v>375</v>
      </c>
      <c r="C367" s="33">
        <v>1766</v>
      </c>
    </row>
    <row r="368" spans="1:3" x14ac:dyDescent="0.25">
      <c r="A368" s="9">
        <v>365</v>
      </c>
      <c r="B368" s="10" t="s">
        <v>376</v>
      </c>
      <c r="C368" s="33">
        <v>103</v>
      </c>
    </row>
    <row r="369" spans="1:3" x14ac:dyDescent="0.25">
      <c r="A369" s="9">
        <v>366</v>
      </c>
      <c r="B369" s="10" t="s">
        <v>377</v>
      </c>
      <c r="C369" s="33">
        <v>661</v>
      </c>
    </row>
    <row r="370" spans="1:3" x14ac:dyDescent="0.25">
      <c r="A370" s="9">
        <v>367</v>
      </c>
      <c r="B370" s="10" t="s">
        <v>378</v>
      </c>
      <c r="C370" s="33">
        <v>372</v>
      </c>
    </row>
    <row r="371" spans="1:3" x14ac:dyDescent="0.25">
      <c r="A371" s="9">
        <v>368</v>
      </c>
      <c r="B371" s="10" t="s">
        <v>379</v>
      </c>
      <c r="C371" s="33">
        <v>166</v>
      </c>
    </row>
    <row r="372" spans="1:3" x14ac:dyDescent="0.25">
      <c r="A372" s="9">
        <v>369</v>
      </c>
      <c r="B372" s="10" t="s">
        <v>380</v>
      </c>
      <c r="C372" s="33">
        <v>294</v>
      </c>
    </row>
    <row r="373" spans="1:3" x14ac:dyDescent="0.25">
      <c r="A373" s="9">
        <v>370</v>
      </c>
      <c r="B373" s="10" t="s">
        <v>381</v>
      </c>
      <c r="C373" s="33">
        <v>156</v>
      </c>
    </row>
    <row r="374" spans="1:3" x14ac:dyDescent="0.25">
      <c r="A374" s="9">
        <v>371</v>
      </c>
      <c r="B374" s="10" t="s">
        <v>382</v>
      </c>
      <c r="C374" s="33">
        <v>133</v>
      </c>
    </row>
    <row r="375" spans="1:3" x14ac:dyDescent="0.25">
      <c r="A375" s="9">
        <v>372</v>
      </c>
      <c r="B375" s="10" t="s">
        <v>383</v>
      </c>
      <c r="C375" s="33">
        <v>132</v>
      </c>
    </row>
    <row r="376" spans="1:3" x14ac:dyDescent="0.25">
      <c r="A376" s="9">
        <v>373</v>
      </c>
      <c r="B376" s="10" t="s">
        <v>384</v>
      </c>
      <c r="C376" s="33">
        <v>36</v>
      </c>
    </row>
    <row r="377" spans="1:3" x14ac:dyDescent="0.25">
      <c r="A377" s="9">
        <v>374</v>
      </c>
      <c r="B377" s="10" t="s">
        <v>385</v>
      </c>
      <c r="C377" s="33">
        <v>131</v>
      </c>
    </row>
    <row r="378" spans="1:3" x14ac:dyDescent="0.25">
      <c r="A378" s="9">
        <v>375</v>
      </c>
      <c r="B378" s="10" t="s">
        <v>386</v>
      </c>
      <c r="C378" s="33">
        <v>1859</v>
      </c>
    </row>
    <row r="379" spans="1:3" x14ac:dyDescent="0.25">
      <c r="A379" s="9">
        <v>376</v>
      </c>
      <c r="B379" s="10" t="s">
        <v>387</v>
      </c>
      <c r="C379" s="33">
        <v>39</v>
      </c>
    </row>
    <row r="380" spans="1:3" x14ac:dyDescent="0.25">
      <c r="A380" s="9">
        <v>377</v>
      </c>
      <c r="B380" s="10" t="s">
        <v>388</v>
      </c>
      <c r="C380" s="33">
        <v>1018</v>
      </c>
    </row>
    <row r="381" spans="1:3" x14ac:dyDescent="0.25">
      <c r="A381" s="9">
        <v>378</v>
      </c>
      <c r="B381" s="10" t="s">
        <v>389</v>
      </c>
      <c r="C381" s="33">
        <v>304</v>
      </c>
    </row>
    <row r="382" spans="1:3" x14ac:dyDescent="0.25">
      <c r="A382" s="9">
        <v>379</v>
      </c>
      <c r="B382" s="10" t="s">
        <v>390</v>
      </c>
      <c r="C382" s="33">
        <v>326</v>
      </c>
    </row>
    <row r="383" spans="1:3" x14ac:dyDescent="0.25">
      <c r="A383" s="9">
        <v>380</v>
      </c>
      <c r="B383" s="10" t="s">
        <v>391</v>
      </c>
      <c r="C383" s="33">
        <v>316</v>
      </c>
    </row>
    <row r="384" spans="1:3" x14ac:dyDescent="0.25">
      <c r="A384" s="9">
        <v>381</v>
      </c>
      <c r="B384" s="10" t="s">
        <v>392</v>
      </c>
      <c r="C384" s="33">
        <v>235</v>
      </c>
    </row>
    <row r="385" spans="1:3" x14ac:dyDescent="0.25">
      <c r="A385" s="9">
        <v>382</v>
      </c>
      <c r="B385" s="10" t="s">
        <v>393</v>
      </c>
      <c r="C385" s="33">
        <v>101</v>
      </c>
    </row>
    <row r="386" spans="1:3" x14ac:dyDescent="0.25">
      <c r="A386" s="9">
        <v>383</v>
      </c>
      <c r="B386" s="10" t="s">
        <v>394</v>
      </c>
      <c r="C386" s="33">
        <v>75</v>
      </c>
    </row>
    <row r="387" spans="1:3" x14ac:dyDescent="0.25">
      <c r="A387" s="9">
        <v>384</v>
      </c>
      <c r="B387" s="10" t="s">
        <v>395</v>
      </c>
      <c r="C387" s="33">
        <v>391</v>
      </c>
    </row>
    <row r="388" spans="1:3" x14ac:dyDescent="0.25">
      <c r="A388" s="9">
        <v>385</v>
      </c>
      <c r="B388" s="10" t="s">
        <v>396</v>
      </c>
      <c r="C388" s="33">
        <v>21826</v>
      </c>
    </row>
    <row r="389" spans="1:3" x14ac:dyDescent="0.25">
      <c r="A389" s="9">
        <v>386</v>
      </c>
      <c r="B389" s="10" t="s">
        <v>397</v>
      </c>
      <c r="C389" s="33">
        <v>2305</v>
      </c>
    </row>
    <row r="390" spans="1:3" x14ac:dyDescent="0.25">
      <c r="A390" s="9">
        <v>387</v>
      </c>
      <c r="B390" s="10" t="s">
        <v>398</v>
      </c>
      <c r="C390" s="33">
        <v>276</v>
      </c>
    </row>
    <row r="391" spans="1:3" x14ac:dyDescent="0.25">
      <c r="A391" s="9">
        <v>388</v>
      </c>
      <c r="B391" s="10" t="s">
        <v>399</v>
      </c>
      <c r="C391" s="33">
        <v>232</v>
      </c>
    </row>
    <row r="392" spans="1:3" x14ac:dyDescent="0.25">
      <c r="A392" s="9">
        <v>389</v>
      </c>
      <c r="B392" s="10" t="s">
        <v>400</v>
      </c>
      <c r="C392" s="33">
        <v>86</v>
      </c>
    </row>
    <row r="393" spans="1:3" x14ac:dyDescent="0.25">
      <c r="A393" s="9">
        <v>390</v>
      </c>
      <c r="B393" s="10" t="s">
        <v>401</v>
      </c>
      <c r="C393" s="33">
        <v>10433</v>
      </c>
    </row>
    <row r="394" spans="1:3" x14ac:dyDescent="0.25">
      <c r="A394" s="9">
        <v>391</v>
      </c>
      <c r="B394" s="10" t="s">
        <v>402</v>
      </c>
      <c r="C394" s="33">
        <v>279</v>
      </c>
    </row>
    <row r="395" spans="1:3" x14ac:dyDescent="0.25">
      <c r="A395" s="9">
        <v>392</v>
      </c>
      <c r="B395" s="10" t="s">
        <v>403</v>
      </c>
      <c r="C395" s="33">
        <v>578</v>
      </c>
    </row>
    <row r="396" spans="1:3" x14ac:dyDescent="0.25">
      <c r="A396" s="9">
        <v>393</v>
      </c>
      <c r="B396" s="10" t="s">
        <v>404</v>
      </c>
      <c r="C396" s="33">
        <v>455</v>
      </c>
    </row>
    <row r="397" spans="1:3" x14ac:dyDescent="0.25">
      <c r="A397" s="9">
        <v>394</v>
      </c>
      <c r="B397" s="10" t="s">
        <v>405</v>
      </c>
      <c r="C397" s="33">
        <v>232</v>
      </c>
    </row>
    <row r="398" spans="1:3" x14ac:dyDescent="0.25">
      <c r="A398" s="9">
        <v>395</v>
      </c>
      <c r="B398" s="10" t="s">
        <v>406</v>
      </c>
      <c r="C398" s="33">
        <v>130</v>
      </c>
    </row>
    <row r="399" spans="1:3" x14ac:dyDescent="0.25">
      <c r="A399" s="9">
        <v>396</v>
      </c>
      <c r="B399" s="10" t="s">
        <v>407</v>
      </c>
      <c r="C399" s="33">
        <v>260</v>
      </c>
    </row>
    <row r="400" spans="1:3" x14ac:dyDescent="0.25">
      <c r="A400" s="9">
        <v>397</v>
      </c>
      <c r="B400" s="10" t="s">
        <v>408</v>
      </c>
      <c r="C400" s="33">
        <v>6328</v>
      </c>
    </row>
    <row r="401" spans="1:3" x14ac:dyDescent="0.25">
      <c r="A401" s="9">
        <v>398</v>
      </c>
      <c r="B401" s="10" t="s">
        <v>409</v>
      </c>
      <c r="C401" s="33">
        <v>534</v>
      </c>
    </row>
    <row r="402" spans="1:3" x14ac:dyDescent="0.25">
      <c r="A402" s="9">
        <v>399</v>
      </c>
      <c r="B402" s="10" t="s">
        <v>410</v>
      </c>
      <c r="C402" s="33">
        <v>5787</v>
      </c>
    </row>
    <row r="403" spans="1:3" x14ac:dyDescent="0.25">
      <c r="A403" s="9">
        <v>400</v>
      </c>
      <c r="B403" s="10" t="s">
        <v>411</v>
      </c>
      <c r="C403" s="33">
        <v>210</v>
      </c>
    </row>
    <row r="404" spans="1:3" x14ac:dyDescent="0.25">
      <c r="A404" s="9">
        <v>401</v>
      </c>
      <c r="B404" s="10" t="s">
        <v>412</v>
      </c>
      <c r="C404" s="33">
        <v>7576</v>
      </c>
    </row>
    <row r="405" spans="1:3" x14ac:dyDescent="0.25">
      <c r="A405" s="9">
        <v>402</v>
      </c>
      <c r="B405" s="10" t="s">
        <v>413</v>
      </c>
      <c r="C405" s="33">
        <v>85</v>
      </c>
    </row>
    <row r="406" spans="1:3" x14ac:dyDescent="0.25">
      <c r="A406" s="9">
        <v>403</v>
      </c>
      <c r="B406" s="10" t="s">
        <v>414</v>
      </c>
      <c r="C406" s="33">
        <v>681</v>
      </c>
    </row>
    <row r="407" spans="1:3" x14ac:dyDescent="0.25">
      <c r="A407" s="9">
        <v>404</v>
      </c>
      <c r="B407" s="10" t="s">
        <v>415</v>
      </c>
      <c r="C407" s="33">
        <v>234</v>
      </c>
    </row>
    <row r="408" spans="1:3" x14ac:dyDescent="0.25">
      <c r="A408" s="9">
        <v>405</v>
      </c>
      <c r="B408" s="10" t="s">
        <v>416</v>
      </c>
      <c r="C408" s="33">
        <v>479</v>
      </c>
    </row>
    <row r="409" spans="1:3" x14ac:dyDescent="0.25">
      <c r="A409" s="9">
        <v>406</v>
      </c>
      <c r="B409" s="10" t="s">
        <v>417</v>
      </c>
      <c r="C409" s="33">
        <v>1768</v>
      </c>
    </row>
    <row r="410" spans="1:3" x14ac:dyDescent="0.25">
      <c r="A410" s="9">
        <v>407</v>
      </c>
      <c r="B410" s="10" t="s">
        <v>418</v>
      </c>
      <c r="C410" s="33">
        <v>776</v>
      </c>
    </row>
    <row r="411" spans="1:3" x14ac:dyDescent="0.25">
      <c r="A411" s="9">
        <v>408</v>
      </c>
      <c r="B411" s="10" t="s">
        <v>419</v>
      </c>
      <c r="C411" s="33">
        <v>67</v>
      </c>
    </row>
    <row r="412" spans="1:3" x14ac:dyDescent="0.25">
      <c r="A412" s="9">
        <v>409</v>
      </c>
      <c r="B412" s="10" t="s">
        <v>420</v>
      </c>
      <c r="C412" s="33">
        <v>2324</v>
      </c>
    </row>
    <row r="413" spans="1:3" x14ac:dyDescent="0.25">
      <c r="A413" s="9">
        <v>410</v>
      </c>
      <c r="B413" s="10" t="s">
        <v>421</v>
      </c>
      <c r="C413" s="33">
        <v>290</v>
      </c>
    </row>
    <row r="414" spans="1:3" x14ac:dyDescent="0.25">
      <c r="A414" s="9">
        <v>411</v>
      </c>
      <c r="B414" s="10" t="s">
        <v>422</v>
      </c>
      <c r="C414" s="33">
        <v>78</v>
      </c>
    </row>
    <row r="415" spans="1:3" x14ac:dyDescent="0.25">
      <c r="A415" s="9">
        <v>412</v>
      </c>
      <c r="B415" s="10" t="s">
        <v>423</v>
      </c>
      <c r="C415" s="33">
        <v>569</v>
      </c>
    </row>
    <row r="416" spans="1:3" x14ac:dyDescent="0.25">
      <c r="A416" s="9">
        <v>413</v>
      </c>
      <c r="B416" s="10" t="s">
        <v>424</v>
      </c>
      <c r="C416" s="33">
        <v>35557</v>
      </c>
    </row>
    <row r="417" spans="1:3" x14ac:dyDescent="0.25">
      <c r="A417" s="9">
        <v>414</v>
      </c>
      <c r="B417" s="10" t="s">
        <v>425</v>
      </c>
      <c r="C417" s="33">
        <v>1019</v>
      </c>
    </row>
    <row r="418" spans="1:3" x14ac:dyDescent="0.25">
      <c r="A418" s="9">
        <v>415</v>
      </c>
      <c r="B418" s="10" t="s">
        <v>426</v>
      </c>
      <c r="C418" s="33">
        <v>414</v>
      </c>
    </row>
    <row r="419" spans="1:3" x14ac:dyDescent="0.25">
      <c r="A419" s="9">
        <v>416</v>
      </c>
      <c r="B419" s="10" t="s">
        <v>427</v>
      </c>
      <c r="C419" s="33">
        <v>37</v>
      </c>
    </row>
    <row r="420" spans="1:3" x14ac:dyDescent="0.25">
      <c r="A420" s="9">
        <v>417</v>
      </c>
      <c r="B420" s="10" t="s">
        <v>428</v>
      </c>
      <c r="C420" s="33">
        <v>924</v>
      </c>
    </row>
    <row r="421" spans="1:3" x14ac:dyDescent="0.25">
      <c r="A421" s="9">
        <v>418</v>
      </c>
      <c r="B421" s="10" t="s">
        <v>429</v>
      </c>
      <c r="C421" s="33">
        <v>1314</v>
      </c>
    </row>
    <row r="422" spans="1:3" x14ac:dyDescent="0.25">
      <c r="A422" s="9">
        <v>419</v>
      </c>
      <c r="B422" s="10" t="s">
        <v>430</v>
      </c>
      <c r="C422" s="33">
        <v>100</v>
      </c>
    </row>
    <row r="423" spans="1:3" x14ac:dyDescent="0.25">
      <c r="A423" s="9">
        <v>420</v>
      </c>
      <c r="B423" s="10" t="s">
        <v>431</v>
      </c>
      <c r="C423" s="33">
        <v>357</v>
      </c>
    </row>
    <row r="424" spans="1:3" x14ac:dyDescent="0.25">
      <c r="A424" s="9">
        <v>421</v>
      </c>
      <c r="B424" s="10" t="s">
        <v>432</v>
      </c>
      <c r="C424" s="33">
        <v>572</v>
      </c>
    </row>
    <row r="425" spans="1:3" x14ac:dyDescent="0.25">
      <c r="A425" s="9">
        <v>422</v>
      </c>
      <c r="B425" s="10" t="s">
        <v>433</v>
      </c>
      <c r="C425" s="33">
        <v>88</v>
      </c>
    </row>
    <row r="426" spans="1:3" x14ac:dyDescent="0.25">
      <c r="A426" s="9">
        <v>423</v>
      </c>
      <c r="B426" s="10" t="s">
        <v>434</v>
      </c>
      <c r="C426" s="33">
        <v>47</v>
      </c>
    </row>
    <row r="427" spans="1:3" x14ac:dyDescent="0.25">
      <c r="A427" s="9">
        <v>424</v>
      </c>
      <c r="B427" s="10" t="s">
        <v>435</v>
      </c>
      <c r="C427" s="33">
        <v>315</v>
      </c>
    </row>
    <row r="428" spans="1:3" x14ac:dyDescent="0.25">
      <c r="A428" s="9">
        <v>425</v>
      </c>
      <c r="B428" s="10" t="s">
        <v>436</v>
      </c>
      <c r="C428" s="33">
        <v>304</v>
      </c>
    </row>
    <row r="429" spans="1:3" x14ac:dyDescent="0.25">
      <c r="A429" s="9">
        <v>426</v>
      </c>
      <c r="B429" s="10" t="s">
        <v>437</v>
      </c>
      <c r="C429" s="33">
        <v>714</v>
      </c>
    </row>
    <row r="430" spans="1:3" x14ac:dyDescent="0.25">
      <c r="A430" s="9">
        <v>427</v>
      </c>
      <c r="B430" s="10" t="s">
        <v>438</v>
      </c>
      <c r="C430" s="33">
        <v>1465</v>
      </c>
    </row>
    <row r="431" spans="1:3" x14ac:dyDescent="0.25">
      <c r="A431" s="9">
        <v>428</v>
      </c>
      <c r="B431" s="10" t="s">
        <v>439</v>
      </c>
      <c r="C431" s="33">
        <v>179</v>
      </c>
    </row>
    <row r="432" spans="1:3" x14ac:dyDescent="0.25">
      <c r="A432" s="9">
        <v>429</v>
      </c>
      <c r="B432" s="10" t="s">
        <v>440</v>
      </c>
      <c r="C432" s="33">
        <v>144</v>
      </c>
    </row>
    <row r="433" spans="1:3" x14ac:dyDescent="0.25">
      <c r="A433" s="9">
        <v>430</v>
      </c>
      <c r="B433" s="10" t="s">
        <v>441</v>
      </c>
      <c r="C433" s="33">
        <v>32</v>
      </c>
    </row>
    <row r="434" spans="1:3" x14ac:dyDescent="0.25">
      <c r="A434" s="9">
        <v>431</v>
      </c>
      <c r="B434" s="10" t="s">
        <v>442</v>
      </c>
      <c r="C434" s="33">
        <v>169</v>
      </c>
    </row>
    <row r="435" spans="1:3" x14ac:dyDescent="0.25">
      <c r="A435" s="9">
        <v>432</v>
      </c>
      <c r="B435" s="10" t="s">
        <v>443</v>
      </c>
      <c r="C435" s="33">
        <v>90</v>
      </c>
    </row>
    <row r="436" spans="1:3" x14ac:dyDescent="0.25">
      <c r="A436" s="9">
        <v>433</v>
      </c>
      <c r="B436" s="10" t="s">
        <v>444</v>
      </c>
      <c r="C436" s="33">
        <v>258</v>
      </c>
    </row>
    <row r="437" spans="1:3" x14ac:dyDescent="0.25">
      <c r="A437" s="9">
        <v>434</v>
      </c>
      <c r="B437" s="10" t="s">
        <v>445</v>
      </c>
      <c r="C437" s="33">
        <v>333</v>
      </c>
    </row>
    <row r="438" spans="1:3" x14ac:dyDescent="0.25">
      <c r="A438" s="9">
        <v>435</v>
      </c>
      <c r="B438" s="10" t="s">
        <v>446</v>
      </c>
      <c r="C438" s="33">
        <v>300</v>
      </c>
    </row>
    <row r="439" spans="1:3" x14ac:dyDescent="0.25">
      <c r="A439" s="9">
        <v>436</v>
      </c>
      <c r="B439" s="10" t="s">
        <v>447</v>
      </c>
      <c r="C439" s="33">
        <v>72</v>
      </c>
    </row>
    <row r="440" spans="1:3" x14ac:dyDescent="0.25">
      <c r="A440" s="9">
        <v>437</v>
      </c>
      <c r="B440" s="10" t="s">
        <v>448</v>
      </c>
      <c r="C440" s="33">
        <v>1499</v>
      </c>
    </row>
    <row r="441" spans="1:3" x14ac:dyDescent="0.25">
      <c r="A441" s="9">
        <v>438</v>
      </c>
      <c r="B441" s="10" t="s">
        <v>449</v>
      </c>
      <c r="C441" s="33">
        <v>146</v>
      </c>
    </row>
    <row r="442" spans="1:3" x14ac:dyDescent="0.25">
      <c r="A442" s="9">
        <v>439</v>
      </c>
      <c r="B442" s="10" t="s">
        <v>450</v>
      </c>
      <c r="C442" s="33">
        <v>2406</v>
      </c>
    </row>
    <row r="443" spans="1:3" x14ac:dyDescent="0.25">
      <c r="A443" s="9">
        <v>440</v>
      </c>
      <c r="B443" s="10" t="s">
        <v>451</v>
      </c>
      <c r="C443" s="33">
        <v>69</v>
      </c>
    </row>
    <row r="444" spans="1:3" x14ac:dyDescent="0.25">
      <c r="A444" s="9">
        <v>441</v>
      </c>
      <c r="B444" s="10" t="s">
        <v>452</v>
      </c>
      <c r="C444" s="33">
        <v>773</v>
      </c>
    </row>
    <row r="445" spans="1:3" x14ac:dyDescent="0.25">
      <c r="A445" s="9">
        <v>442</v>
      </c>
      <c r="B445" s="10" t="s">
        <v>453</v>
      </c>
      <c r="C445" s="33">
        <v>26</v>
      </c>
    </row>
    <row r="446" spans="1:3" x14ac:dyDescent="0.25">
      <c r="A446" s="9">
        <v>443</v>
      </c>
      <c r="B446" s="10" t="s">
        <v>454</v>
      </c>
      <c r="C446" s="33">
        <v>47</v>
      </c>
    </row>
    <row r="447" spans="1:3" x14ac:dyDescent="0.25">
      <c r="A447" s="9">
        <v>444</v>
      </c>
      <c r="B447" s="10" t="s">
        <v>455</v>
      </c>
      <c r="C447" s="33">
        <v>43</v>
      </c>
    </row>
    <row r="448" spans="1:3" x14ac:dyDescent="0.25">
      <c r="A448" s="9">
        <v>445</v>
      </c>
      <c r="B448" s="10" t="s">
        <v>456</v>
      </c>
      <c r="C448" s="33">
        <v>199</v>
      </c>
    </row>
    <row r="449" spans="1:3" x14ac:dyDescent="0.25">
      <c r="A449" s="9">
        <v>446</v>
      </c>
      <c r="B449" s="10" t="s">
        <v>457</v>
      </c>
      <c r="C449" s="33">
        <v>605</v>
      </c>
    </row>
    <row r="450" spans="1:3" x14ac:dyDescent="0.25">
      <c r="A450" s="9">
        <v>447</v>
      </c>
      <c r="B450" s="10" t="s">
        <v>458</v>
      </c>
      <c r="C450" s="33">
        <v>1537</v>
      </c>
    </row>
    <row r="451" spans="1:3" x14ac:dyDescent="0.25">
      <c r="A451" s="9">
        <v>448</v>
      </c>
      <c r="B451" s="10" t="s">
        <v>459</v>
      </c>
      <c r="C451" s="33">
        <v>202</v>
      </c>
    </row>
    <row r="452" spans="1:3" x14ac:dyDescent="0.25">
      <c r="A452" s="9">
        <v>449</v>
      </c>
      <c r="B452" s="10" t="s">
        <v>460</v>
      </c>
      <c r="C452" s="33">
        <v>266</v>
      </c>
    </row>
    <row r="453" spans="1:3" x14ac:dyDescent="0.25">
      <c r="A453" s="9">
        <v>450</v>
      </c>
      <c r="B453" s="10" t="s">
        <v>461</v>
      </c>
      <c r="C453" s="33">
        <v>1178</v>
      </c>
    </row>
    <row r="454" spans="1:3" x14ac:dyDescent="0.25">
      <c r="A454" s="9">
        <v>451</v>
      </c>
      <c r="B454" s="10" t="s">
        <v>462</v>
      </c>
      <c r="C454" s="33">
        <v>105</v>
      </c>
    </row>
    <row r="455" spans="1:3" x14ac:dyDescent="0.25">
      <c r="A455" s="9">
        <v>452</v>
      </c>
      <c r="B455" s="10" t="s">
        <v>463</v>
      </c>
      <c r="C455" s="33">
        <v>424</v>
      </c>
    </row>
    <row r="456" spans="1:3" x14ac:dyDescent="0.25">
      <c r="A456" s="9">
        <v>453</v>
      </c>
      <c r="B456" s="10" t="s">
        <v>464</v>
      </c>
      <c r="C456" s="33">
        <v>490</v>
      </c>
    </row>
    <row r="457" spans="1:3" x14ac:dyDescent="0.25">
      <c r="A457" s="9">
        <v>454</v>
      </c>
      <c r="B457" s="10" t="s">
        <v>465</v>
      </c>
      <c r="C457" s="33">
        <v>287</v>
      </c>
    </row>
    <row r="458" spans="1:3" x14ac:dyDescent="0.25">
      <c r="A458" s="9">
        <v>455</v>
      </c>
      <c r="B458" s="10" t="s">
        <v>466</v>
      </c>
      <c r="C458" s="33">
        <v>282</v>
      </c>
    </row>
    <row r="459" spans="1:3" x14ac:dyDescent="0.25">
      <c r="A459" s="9">
        <v>456</v>
      </c>
      <c r="B459" s="10" t="s">
        <v>467</v>
      </c>
      <c r="C459" s="33">
        <v>182</v>
      </c>
    </row>
    <row r="460" spans="1:3" x14ac:dyDescent="0.25">
      <c r="A460" s="9">
        <v>457</v>
      </c>
      <c r="B460" s="10" t="s">
        <v>468</v>
      </c>
      <c r="C460" s="33">
        <v>281</v>
      </c>
    </row>
    <row r="461" spans="1:3" x14ac:dyDescent="0.25">
      <c r="A461" s="9">
        <v>458</v>
      </c>
      <c r="B461" s="10" t="s">
        <v>469</v>
      </c>
      <c r="C461" s="33">
        <v>126</v>
      </c>
    </row>
    <row r="462" spans="1:3" x14ac:dyDescent="0.25">
      <c r="A462" s="9">
        <v>459</v>
      </c>
      <c r="B462" s="10" t="s">
        <v>470</v>
      </c>
      <c r="C462" s="33">
        <v>527</v>
      </c>
    </row>
    <row r="463" spans="1:3" x14ac:dyDescent="0.25">
      <c r="A463" s="9">
        <v>460</v>
      </c>
      <c r="B463" s="10" t="s">
        <v>471</v>
      </c>
      <c r="C463" s="33">
        <v>417</v>
      </c>
    </row>
    <row r="464" spans="1:3" x14ac:dyDescent="0.25">
      <c r="A464" s="9">
        <v>461</v>
      </c>
      <c r="B464" s="10" t="s">
        <v>472</v>
      </c>
      <c r="C464" s="33">
        <v>86</v>
      </c>
    </row>
    <row r="465" spans="1:3" x14ac:dyDescent="0.25">
      <c r="A465" s="9">
        <v>462</v>
      </c>
      <c r="B465" s="10" t="s">
        <v>473</v>
      </c>
      <c r="C465" s="33">
        <v>588</v>
      </c>
    </row>
    <row r="466" spans="1:3" x14ac:dyDescent="0.25">
      <c r="A466" s="9">
        <v>463</v>
      </c>
      <c r="B466" s="10" t="s">
        <v>474</v>
      </c>
      <c r="C466" s="33">
        <v>53</v>
      </c>
    </row>
    <row r="467" spans="1:3" x14ac:dyDescent="0.25">
      <c r="A467" s="9">
        <v>464</v>
      </c>
      <c r="B467" s="10" t="s">
        <v>475</v>
      </c>
      <c r="C467" s="33">
        <v>98</v>
      </c>
    </row>
    <row r="468" spans="1:3" x14ac:dyDescent="0.25">
      <c r="A468" s="9">
        <v>465</v>
      </c>
      <c r="B468" s="10" t="s">
        <v>476</v>
      </c>
      <c r="C468" s="33">
        <v>138</v>
      </c>
    </row>
    <row r="469" spans="1:3" x14ac:dyDescent="0.25">
      <c r="A469" s="9">
        <v>466</v>
      </c>
      <c r="B469" s="10" t="s">
        <v>477</v>
      </c>
      <c r="C469" s="33">
        <v>1220</v>
      </c>
    </row>
    <row r="470" spans="1:3" x14ac:dyDescent="0.25">
      <c r="A470" s="9">
        <v>467</v>
      </c>
      <c r="B470" s="10" t="s">
        <v>478</v>
      </c>
      <c r="C470" s="33">
        <v>2342</v>
      </c>
    </row>
    <row r="471" spans="1:3" x14ac:dyDescent="0.25">
      <c r="A471" s="9">
        <v>468</v>
      </c>
      <c r="B471" s="10" t="s">
        <v>479</v>
      </c>
      <c r="C471" s="33">
        <v>1136</v>
      </c>
    </row>
    <row r="472" spans="1:3" x14ac:dyDescent="0.25">
      <c r="A472" s="9">
        <v>469</v>
      </c>
      <c r="B472" s="10" t="s">
        <v>480</v>
      </c>
      <c r="C472" s="33">
        <v>3050</v>
      </c>
    </row>
    <row r="473" spans="1:3" x14ac:dyDescent="0.25">
      <c r="A473" s="9">
        <v>470</v>
      </c>
      <c r="B473" s="10" t="s">
        <v>481</v>
      </c>
      <c r="C473" s="33">
        <v>406</v>
      </c>
    </row>
    <row r="474" spans="1:3" x14ac:dyDescent="0.25">
      <c r="A474" s="9">
        <v>471</v>
      </c>
      <c r="B474" s="10" t="s">
        <v>482</v>
      </c>
      <c r="C474" s="33">
        <v>48</v>
      </c>
    </row>
    <row r="475" spans="1:3" x14ac:dyDescent="0.25">
      <c r="A475" s="9">
        <v>472</v>
      </c>
      <c r="B475" s="10" t="s">
        <v>483</v>
      </c>
      <c r="C475" s="33">
        <v>336</v>
      </c>
    </row>
    <row r="476" spans="1:3" x14ac:dyDescent="0.25">
      <c r="A476" s="9">
        <v>473</v>
      </c>
      <c r="B476" s="10" t="s">
        <v>484</v>
      </c>
      <c r="C476" s="33">
        <v>119</v>
      </c>
    </row>
    <row r="477" spans="1:3" x14ac:dyDescent="0.25">
      <c r="A477" s="9">
        <v>474</v>
      </c>
      <c r="B477" s="10" t="s">
        <v>485</v>
      </c>
      <c r="C477" s="33">
        <v>281</v>
      </c>
    </row>
    <row r="478" spans="1:3" x14ac:dyDescent="0.25">
      <c r="A478" s="9">
        <v>475</v>
      </c>
      <c r="B478" s="10" t="s">
        <v>486</v>
      </c>
      <c r="C478" s="33">
        <v>1207</v>
      </c>
    </row>
    <row r="479" spans="1:3" x14ac:dyDescent="0.25">
      <c r="A479" s="9">
        <v>476</v>
      </c>
      <c r="B479" s="10" t="s">
        <v>487</v>
      </c>
      <c r="C479" s="33">
        <v>61</v>
      </c>
    </row>
    <row r="480" spans="1:3" x14ac:dyDescent="0.25">
      <c r="A480" s="9">
        <v>477</v>
      </c>
      <c r="B480" s="10" t="s">
        <v>488</v>
      </c>
      <c r="C480" s="33">
        <v>122</v>
      </c>
    </row>
    <row r="481" spans="1:3" x14ac:dyDescent="0.25">
      <c r="A481" s="9">
        <v>478</v>
      </c>
      <c r="B481" s="10" t="s">
        <v>489</v>
      </c>
      <c r="C481" s="33">
        <v>141</v>
      </c>
    </row>
    <row r="482" spans="1:3" x14ac:dyDescent="0.25">
      <c r="A482" s="9">
        <v>479</v>
      </c>
      <c r="B482" s="10" t="s">
        <v>490</v>
      </c>
      <c r="C482" s="33">
        <v>15</v>
      </c>
    </row>
    <row r="483" spans="1:3" x14ac:dyDescent="0.25">
      <c r="A483" s="9">
        <v>480</v>
      </c>
      <c r="B483" s="10" t="s">
        <v>491</v>
      </c>
      <c r="C483" s="33">
        <v>158</v>
      </c>
    </row>
    <row r="484" spans="1:3" x14ac:dyDescent="0.25">
      <c r="A484" s="9">
        <v>481</v>
      </c>
      <c r="B484" s="10" t="s">
        <v>492</v>
      </c>
      <c r="C484" s="33">
        <v>330</v>
      </c>
    </row>
    <row r="485" spans="1:3" x14ac:dyDescent="0.25">
      <c r="A485" s="9">
        <v>482</v>
      </c>
      <c r="B485" s="10" t="s">
        <v>493</v>
      </c>
      <c r="C485" s="33">
        <v>7880</v>
      </c>
    </row>
    <row r="486" spans="1:3" x14ac:dyDescent="0.25">
      <c r="A486" s="9">
        <v>483</v>
      </c>
      <c r="B486" s="10" t="s">
        <v>494</v>
      </c>
      <c r="C486" s="33">
        <v>867</v>
      </c>
    </row>
    <row r="487" spans="1:3" x14ac:dyDescent="0.25">
      <c r="A487" s="9">
        <v>484</v>
      </c>
      <c r="B487" s="10" t="s">
        <v>495</v>
      </c>
      <c r="C487" s="33">
        <v>530</v>
      </c>
    </row>
    <row r="488" spans="1:3" x14ac:dyDescent="0.25">
      <c r="A488" s="9">
        <v>485</v>
      </c>
      <c r="B488" s="10" t="s">
        <v>496</v>
      </c>
      <c r="C488" s="33">
        <v>263</v>
      </c>
    </row>
    <row r="489" spans="1:3" x14ac:dyDescent="0.25">
      <c r="A489" s="9">
        <v>486</v>
      </c>
      <c r="B489" s="10" t="s">
        <v>497</v>
      </c>
      <c r="C489" s="33">
        <v>323</v>
      </c>
    </row>
    <row r="490" spans="1:3" x14ac:dyDescent="0.25">
      <c r="A490" s="9">
        <v>487</v>
      </c>
      <c r="B490" s="10" t="s">
        <v>498</v>
      </c>
      <c r="C490" s="33">
        <v>271</v>
      </c>
    </row>
    <row r="491" spans="1:3" x14ac:dyDescent="0.25">
      <c r="A491" s="9">
        <v>488</v>
      </c>
      <c r="B491" s="10" t="s">
        <v>499</v>
      </c>
      <c r="C491" s="33">
        <v>29</v>
      </c>
    </row>
    <row r="492" spans="1:3" x14ac:dyDescent="0.25">
      <c r="A492" s="9">
        <v>489</v>
      </c>
      <c r="B492" s="10" t="s">
        <v>500</v>
      </c>
      <c r="C492" s="33">
        <v>402</v>
      </c>
    </row>
    <row r="493" spans="1:3" x14ac:dyDescent="0.25">
      <c r="A493" s="9">
        <v>490</v>
      </c>
      <c r="B493" s="10" t="s">
        <v>501</v>
      </c>
      <c r="C493" s="33">
        <v>240</v>
      </c>
    </row>
    <row r="494" spans="1:3" x14ac:dyDescent="0.25">
      <c r="A494" s="9">
        <v>491</v>
      </c>
      <c r="B494" s="10" t="s">
        <v>502</v>
      </c>
      <c r="C494" s="33">
        <v>500</v>
      </c>
    </row>
    <row r="495" spans="1:3" x14ac:dyDescent="0.25">
      <c r="A495" s="9">
        <v>492</v>
      </c>
      <c r="B495" s="10" t="s">
        <v>503</v>
      </c>
      <c r="C495" s="33">
        <v>518</v>
      </c>
    </row>
    <row r="496" spans="1:3" x14ac:dyDescent="0.25">
      <c r="A496" s="9">
        <v>493</v>
      </c>
      <c r="B496" s="10" t="s">
        <v>504</v>
      </c>
      <c r="C496" s="33">
        <v>66</v>
      </c>
    </row>
    <row r="497" spans="1:3" x14ac:dyDescent="0.25">
      <c r="A497" s="9">
        <v>494</v>
      </c>
      <c r="B497" s="10" t="s">
        <v>505</v>
      </c>
      <c r="C497" s="33">
        <v>514</v>
      </c>
    </row>
    <row r="498" spans="1:3" x14ac:dyDescent="0.25">
      <c r="A498" s="9">
        <v>495</v>
      </c>
      <c r="B498" s="10" t="s">
        <v>506</v>
      </c>
      <c r="C498" s="33">
        <v>250</v>
      </c>
    </row>
    <row r="499" spans="1:3" x14ac:dyDescent="0.25">
      <c r="A499" s="9">
        <v>496</v>
      </c>
      <c r="B499" s="10" t="s">
        <v>507</v>
      </c>
      <c r="C499" s="33">
        <v>157</v>
      </c>
    </row>
    <row r="500" spans="1:3" x14ac:dyDescent="0.25">
      <c r="A500" s="9">
        <v>497</v>
      </c>
      <c r="B500" s="10" t="s">
        <v>508</v>
      </c>
      <c r="C500" s="33">
        <v>356</v>
      </c>
    </row>
    <row r="501" spans="1:3" x14ac:dyDescent="0.25">
      <c r="A501" s="9">
        <v>498</v>
      </c>
      <c r="B501" s="10" t="s">
        <v>509</v>
      </c>
      <c r="C501" s="33">
        <v>664</v>
      </c>
    </row>
    <row r="502" spans="1:3" x14ac:dyDescent="0.25">
      <c r="A502" s="9">
        <v>499</v>
      </c>
      <c r="B502" s="10" t="s">
        <v>510</v>
      </c>
      <c r="C502" s="33">
        <v>518</v>
      </c>
    </row>
    <row r="503" spans="1:3" x14ac:dyDescent="0.25">
      <c r="A503" s="9">
        <v>500</v>
      </c>
      <c r="B503" s="10" t="s">
        <v>511</v>
      </c>
      <c r="C503" s="33">
        <v>866</v>
      </c>
    </row>
    <row r="504" spans="1:3" x14ac:dyDescent="0.25">
      <c r="A504" s="9">
        <v>501</v>
      </c>
      <c r="B504" s="10" t="s">
        <v>512</v>
      </c>
      <c r="C504" s="33">
        <v>84</v>
      </c>
    </row>
    <row r="505" spans="1:3" x14ac:dyDescent="0.25">
      <c r="A505" s="9">
        <v>502</v>
      </c>
      <c r="B505" s="10" t="s">
        <v>513</v>
      </c>
      <c r="C505" s="33">
        <v>431</v>
      </c>
    </row>
    <row r="506" spans="1:3" x14ac:dyDescent="0.25">
      <c r="A506" s="9">
        <v>503</v>
      </c>
      <c r="B506" s="10" t="s">
        <v>514</v>
      </c>
      <c r="C506" s="33">
        <v>244</v>
      </c>
    </row>
    <row r="507" spans="1:3" x14ac:dyDescent="0.25">
      <c r="A507" s="9">
        <v>504</v>
      </c>
      <c r="B507" s="10" t="s">
        <v>515</v>
      </c>
      <c r="C507" s="33">
        <v>226</v>
      </c>
    </row>
    <row r="508" spans="1:3" x14ac:dyDescent="0.25">
      <c r="A508" s="9">
        <v>505</v>
      </c>
      <c r="B508" s="10" t="s">
        <v>516</v>
      </c>
      <c r="C508" s="33">
        <v>2007</v>
      </c>
    </row>
    <row r="509" spans="1:3" x14ac:dyDescent="0.25">
      <c r="A509" s="9">
        <v>506</v>
      </c>
      <c r="B509" s="10" t="s">
        <v>517</v>
      </c>
      <c r="C509" s="33">
        <v>151</v>
      </c>
    </row>
    <row r="510" spans="1:3" x14ac:dyDescent="0.25">
      <c r="A510" s="9">
        <v>507</v>
      </c>
      <c r="B510" s="10" t="s">
        <v>518</v>
      </c>
      <c r="C510" s="33">
        <v>278</v>
      </c>
    </row>
    <row r="511" spans="1:3" x14ac:dyDescent="0.25">
      <c r="A511" s="9">
        <v>508</v>
      </c>
      <c r="B511" s="10" t="s">
        <v>519</v>
      </c>
      <c r="C511" s="33">
        <v>241</v>
      </c>
    </row>
    <row r="512" spans="1:3" x14ac:dyDescent="0.25">
      <c r="A512" s="9">
        <v>509</v>
      </c>
      <c r="B512" s="10" t="s">
        <v>520</v>
      </c>
      <c r="C512" s="33">
        <v>961</v>
      </c>
    </row>
    <row r="513" spans="1:3" x14ac:dyDescent="0.25">
      <c r="A513" s="9">
        <v>510</v>
      </c>
      <c r="B513" s="10" t="s">
        <v>521</v>
      </c>
      <c r="C513" s="33">
        <v>75</v>
      </c>
    </row>
    <row r="514" spans="1:3" x14ac:dyDescent="0.25">
      <c r="A514" s="9">
        <v>511</v>
      </c>
      <c r="B514" s="10" t="s">
        <v>522</v>
      </c>
      <c r="C514" s="33">
        <v>297</v>
      </c>
    </row>
    <row r="515" spans="1:3" x14ac:dyDescent="0.25">
      <c r="A515" s="9">
        <v>512</v>
      </c>
      <c r="B515" s="10" t="s">
        <v>523</v>
      </c>
      <c r="C515" s="33">
        <v>89</v>
      </c>
    </row>
    <row r="516" spans="1:3" x14ac:dyDescent="0.25">
      <c r="A516" s="9">
        <v>513</v>
      </c>
      <c r="B516" s="10" t="s">
        <v>524</v>
      </c>
      <c r="C516" s="33">
        <v>742</v>
      </c>
    </row>
    <row r="517" spans="1:3" x14ac:dyDescent="0.25">
      <c r="A517" s="9">
        <v>514</v>
      </c>
      <c r="B517" s="10" t="s">
        <v>525</v>
      </c>
      <c r="C517" s="33">
        <v>85</v>
      </c>
    </row>
    <row r="518" spans="1:3" x14ac:dyDescent="0.25">
      <c r="A518" s="9">
        <v>515</v>
      </c>
      <c r="B518" s="10" t="s">
        <v>526</v>
      </c>
      <c r="C518" s="33">
        <v>12146</v>
      </c>
    </row>
    <row r="519" spans="1:3" x14ac:dyDescent="0.25">
      <c r="A519" s="9">
        <v>516</v>
      </c>
      <c r="B519" s="10" t="s">
        <v>527</v>
      </c>
      <c r="C519" s="33">
        <v>521</v>
      </c>
    </row>
    <row r="520" spans="1:3" x14ac:dyDescent="0.25">
      <c r="A520" s="9">
        <v>517</v>
      </c>
      <c r="B520" s="10" t="s">
        <v>528</v>
      </c>
      <c r="C520" s="33">
        <v>579</v>
      </c>
    </row>
    <row r="521" spans="1:3" x14ac:dyDescent="0.25">
      <c r="A521" s="9">
        <v>518</v>
      </c>
      <c r="B521" s="10" t="s">
        <v>529</v>
      </c>
      <c r="C521" s="33">
        <v>70</v>
      </c>
    </row>
    <row r="522" spans="1:3" x14ac:dyDescent="0.25">
      <c r="A522" s="9">
        <v>519</v>
      </c>
      <c r="B522" s="10" t="s">
        <v>530</v>
      </c>
      <c r="C522" s="33">
        <v>359</v>
      </c>
    </row>
    <row r="523" spans="1:3" x14ac:dyDescent="0.25">
      <c r="A523" s="9">
        <v>520</v>
      </c>
      <c r="B523" s="10" t="s">
        <v>531</v>
      </c>
      <c r="C523" s="33">
        <v>695</v>
      </c>
    </row>
    <row r="524" spans="1:3" x14ac:dyDescent="0.25">
      <c r="A524" s="9">
        <v>521</v>
      </c>
      <c r="B524" s="10" t="s">
        <v>532</v>
      </c>
      <c r="C524" s="33">
        <v>31</v>
      </c>
    </row>
    <row r="525" spans="1:3" x14ac:dyDescent="0.25">
      <c r="A525" s="9">
        <v>522</v>
      </c>
      <c r="B525" s="10" t="s">
        <v>533</v>
      </c>
      <c r="C525" s="33">
        <v>100</v>
      </c>
    </row>
    <row r="526" spans="1:3" x14ac:dyDescent="0.25">
      <c r="A526" s="9">
        <v>523</v>
      </c>
      <c r="B526" s="10" t="s">
        <v>534</v>
      </c>
      <c r="C526" s="33">
        <v>397</v>
      </c>
    </row>
    <row r="527" spans="1:3" x14ac:dyDescent="0.25">
      <c r="A527" s="9">
        <v>524</v>
      </c>
      <c r="B527" s="10" t="s">
        <v>535</v>
      </c>
      <c r="C527" s="33">
        <v>43</v>
      </c>
    </row>
    <row r="528" spans="1:3" x14ac:dyDescent="0.25">
      <c r="A528" s="9">
        <v>525</v>
      </c>
      <c r="B528" s="10" t="s">
        <v>536</v>
      </c>
      <c r="C528" s="33">
        <v>1759</v>
      </c>
    </row>
    <row r="529" spans="1:3" x14ac:dyDescent="0.25">
      <c r="A529" s="9">
        <v>526</v>
      </c>
      <c r="B529" s="10" t="s">
        <v>537</v>
      </c>
      <c r="C529" s="33">
        <v>1480</v>
      </c>
    </row>
    <row r="530" spans="1:3" x14ac:dyDescent="0.25">
      <c r="A530" s="9">
        <v>527</v>
      </c>
      <c r="B530" s="10" t="s">
        <v>538</v>
      </c>
      <c r="C530" s="33">
        <v>469</v>
      </c>
    </row>
    <row r="531" spans="1:3" x14ac:dyDescent="0.25">
      <c r="A531" s="9">
        <v>528</v>
      </c>
      <c r="B531" s="10" t="s">
        <v>539</v>
      </c>
      <c r="C531" s="33">
        <v>458</v>
      </c>
    </row>
    <row r="532" spans="1:3" x14ac:dyDescent="0.25">
      <c r="A532" s="9">
        <v>529</v>
      </c>
      <c r="B532" s="10" t="s">
        <v>540</v>
      </c>
      <c r="C532" s="33">
        <v>120</v>
      </c>
    </row>
    <row r="533" spans="1:3" x14ac:dyDescent="0.25">
      <c r="A533" s="9">
        <v>530</v>
      </c>
      <c r="B533" s="10" t="s">
        <v>541</v>
      </c>
      <c r="C533" s="33">
        <v>467</v>
      </c>
    </row>
    <row r="534" spans="1:3" x14ac:dyDescent="0.25">
      <c r="A534" s="9">
        <v>531</v>
      </c>
      <c r="B534" s="10" t="s">
        <v>542</v>
      </c>
      <c r="C534" s="33">
        <v>257</v>
      </c>
    </row>
    <row r="535" spans="1:3" x14ac:dyDescent="0.25">
      <c r="A535" s="9">
        <v>532</v>
      </c>
      <c r="B535" s="10" t="s">
        <v>543</v>
      </c>
      <c r="C535" s="33">
        <v>377</v>
      </c>
    </row>
    <row r="536" spans="1:3" x14ac:dyDescent="0.25">
      <c r="A536" s="9">
        <v>533</v>
      </c>
      <c r="B536" s="10" t="s">
        <v>544</v>
      </c>
      <c r="C536" s="33">
        <v>302</v>
      </c>
    </row>
    <row r="537" spans="1:3" x14ac:dyDescent="0.25">
      <c r="A537" s="9">
        <v>534</v>
      </c>
      <c r="B537" s="10" t="s">
        <v>545</v>
      </c>
      <c r="C537" s="33">
        <v>380</v>
      </c>
    </row>
    <row r="538" spans="1:3" x14ac:dyDescent="0.25">
      <c r="A538" s="9">
        <v>535</v>
      </c>
      <c r="B538" s="10" t="s">
        <v>546</v>
      </c>
      <c r="C538" s="33">
        <v>564</v>
      </c>
    </row>
    <row r="539" spans="1:3" x14ac:dyDescent="0.25">
      <c r="A539" s="9">
        <v>536</v>
      </c>
      <c r="B539" s="10" t="s">
        <v>547</v>
      </c>
      <c r="C539" s="33">
        <v>64</v>
      </c>
    </row>
    <row r="540" spans="1:3" x14ac:dyDescent="0.25">
      <c r="A540" s="9">
        <v>537</v>
      </c>
      <c r="B540" s="10" t="s">
        <v>548</v>
      </c>
      <c r="C540" s="33">
        <v>707</v>
      </c>
    </row>
    <row r="541" spans="1:3" x14ac:dyDescent="0.25">
      <c r="A541" s="9">
        <v>538</v>
      </c>
      <c r="B541" s="10" t="s">
        <v>549</v>
      </c>
      <c r="C541" s="33">
        <v>105</v>
      </c>
    </row>
    <row r="542" spans="1:3" x14ac:dyDescent="0.25">
      <c r="A542" s="9">
        <v>539</v>
      </c>
      <c r="B542" s="10" t="s">
        <v>550</v>
      </c>
      <c r="C542" s="33">
        <v>506</v>
      </c>
    </row>
    <row r="543" spans="1:3" x14ac:dyDescent="0.25">
      <c r="A543" s="9">
        <v>540</v>
      </c>
      <c r="B543" s="10" t="s">
        <v>551</v>
      </c>
      <c r="C543" s="33">
        <v>1294</v>
      </c>
    </row>
    <row r="544" spans="1:3" x14ac:dyDescent="0.25">
      <c r="A544" s="9">
        <v>541</v>
      </c>
      <c r="B544" s="10" t="s">
        <v>552</v>
      </c>
      <c r="C544" s="33">
        <v>129</v>
      </c>
    </row>
    <row r="545" spans="1:3" x14ac:dyDescent="0.25">
      <c r="A545" s="9">
        <v>542</v>
      </c>
      <c r="B545" s="10" t="s">
        <v>553</v>
      </c>
      <c r="C545" s="33">
        <v>86</v>
      </c>
    </row>
    <row r="546" spans="1:3" x14ac:dyDescent="0.25">
      <c r="A546" s="9">
        <v>543</v>
      </c>
      <c r="B546" s="10" t="s">
        <v>554</v>
      </c>
      <c r="C546" s="33">
        <v>674</v>
      </c>
    </row>
    <row r="547" spans="1:3" x14ac:dyDescent="0.25">
      <c r="A547" s="9">
        <v>544</v>
      </c>
      <c r="B547" s="10" t="s">
        <v>555</v>
      </c>
      <c r="C547" s="33">
        <v>158</v>
      </c>
    </row>
    <row r="548" spans="1:3" x14ac:dyDescent="0.25">
      <c r="A548" s="9">
        <v>545</v>
      </c>
      <c r="B548" s="10" t="s">
        <v>556</v>
      </c>
      <c r="C548" s="33">
        <v>1270</v>
      </c>
    </row>
    <row r="549" spans="1:3" x14ac:dyDescent="0.25">
      <c r="A549" s="9">
        <v>546</v>
      </c>
      <c r="B549" s="10" t="s">
        <v>557</v>
      </c>
      <c r="C549" s="33">
        <v>906</v>
      </c>
    </row>
    <row r="550" spans="1:3" x14ac:dyDescent="0.25">
      <c r="A550" s="9">
        <v>547</v>
      </c>
      <c r="B550" s="10" t="s">
        <v>558</v>
      </c>
      <c r="C550" s="33">
        <v>93</v>
      </c>
    </row>
    <row r="551" spans="1:3" x14ac:dyDescent="0.25">
      <c r="A551" s="9">
        <v>548</v>
      </c>
      <c r="B551" s="10" t="s">
        <v>559</v>
      </c>
      <c r="C551" s="33">
        <v>271</v>
      </c>
    </row>
    <row r="552" spans="1:3" x14ac:dyDescent="0.25">
      <c r="A552" s="9">
        <v>549</v>
      </c>
      <c r="B552" s="10" t="s">
        <v>560</v>
      </c>
      <c r="C552" s="33">
        <v>913</v>
      </c>
    </row>
    <row r="553" spans="1:3" x14ac:dyDescent="0.25">
      <c r="A553" s="9">
        <v>550</v>
      </c>
      <c r="B553" s="10" t="s">
        <v>561</v>
      </c>
      <c r="C553" s="33">
        <v>731</v>
      </c>
    </row>
    <row r="554" spans="1:3" x14ac:dyDescent="0.25">
      <c r="A554" s="9">
        <v>551</v>
      </c>
      <c r="B554" s="10" t="s">
        <v>562</v>
      </c>
      <c r="C554" s="33">
        <v>5324</v>
      </c>
    </row>
    <row r="555" spans="1:3" x14ac:dyDescent="0.25">
      <c r="A555" s="9">
        <v>552</v>
      </c>
      <c r="B555" s="10" t="s">
        <v>563</v>
      </c>
      <c r="C555" s="33">
        <v>104</v>
      </c>
    </row>
    <row r="556" spans="1:3" x14ac:dyDescent="0.25">
      <c r="A556" s="9">
        <v>553</v>
      </c>
      <c r="B556" s="10" t="s">
        <v>564</v>
      </c>
      <c r="C556" s="33">
        <v>3539</v>
      </c>
    </row>
    <row r="557" spans="1:3" x14ac:dyDescent="0.25">
      <c r="A557" s="9">
        <v>554</v>
      </c>
      <c r="B557" s="10" t="s">
        <v>565</v>
      </c>
      <c r="C557" s="33">
        <v>475</v>
      </c>
    </row>
    <row r="558" spans="1:3" x14ac:dyDescent="0.25">
      <c r="A558" s="9">
        <v>555</v>
      </c>
      <c r="B558" s="10" t="s">
        <v>566</v>
      </c>
      <c r="C558" s="33">
        <v>279</v>
      </c>
    </row>
    <row r="559" spans="1:3" x14ac:dyDescent="0.25">
      <c r="A559" s="9">
        <v>556</v>
      </c>
      <c r="B559" s="10" t="s">
        <v>567</v>
      </c>
      <c r="C559" s="33">
        <v>82</v>
      </c>
    </row>
    <row r="560" spans="1:3" x14ac:dyDescent="0.25">
      <c r="A560" s="9">
        <v>557</v>
      </c>
      <c r="B560" s="10" t="s">
        <v>568</v>
      </c>
      <c r="C560" s="33">
        <v>2513</v>
      </c>
    </row>
    <row r="561" spans="1:3" x14ac:dyDescent="0.25">
      <c r="A561" s="9">
        <v>558</v>
      </c>
      <c r="B561" s="10" t="s">
        <v>569</v>
      </c>
      <c r="C561" s="33">
        <v>115</v>
      </c>
    </row>
    <row r="562" spans="1:3" x14ac:dyDescent="0.25">
      <c r="A562" s="9">
        <v>559</v>
      </c>
      <c r="B562" s="10" t="s">
        <v>570</v>
      </c>
      <c r="C562" s="33">
        <v>2248</v>
      </c>
    </row>
    <row r="563" spans="1:3" x14ac:dyDescent="0.25">
      <c r="A563" s="9">
        <v>560</v>
      </c>
      <c r="B563" s="10" t="s">
        <v>571</v>
      </c>
      <c r="C563" s="33">
        <v>1147</v>
      </c>
    </row>
    <row r="564" spans="1:3" x14ac:dyDescent="0.25">
      <c r="A564" s="9">
        <v>561</v>
      </c>
      <c r="B564" s="10" t="s">
        <v>572</v>
      </c>
      <c r="C564" s="33">
        <v>358</v>
      </c>
    </row>
    <row r="565" spans="1:3" x14ac:dyDescent="0.25">
      <c r="A565" s="9">
        <v>562</v>
      </c>
      <c r="B565" s="10" t="s">
        <v>573</v>
      </c>
      <c r="C565" s="33">
        <v>236</v>
      </c>
    </row>
    <row r="566" spans="1:3" x14ac:dyDescent="0.25">
      <c r="A566" s="9">
        <v>563</v>
      </c>
      <c r="B566" s="10" t="s">
        <v>574</v>
      </c>
      <c r="C566" s="33">
        <v>104</v>
      </c>
    </row>
    <row r="567" spans="1:3" x14ac:dyDescent="0.25">
      <c r="A567" s="9">
        <v>564</v>
      </c>
      <c r="B567" s="10" t="s">
        <v>575</v>
      </c>
      <c r="C567" s="33">
        <v>166</v>
      </c>
    </row>
    <row r="568" spans="1:3" x14ac:dyDescent="0.25">
      <c r="A568" s="9">
        <v>565</v>
      </c>
      <c r="B568" s="10" t="s">
        <v>576</v>
      </c>
      <c r="C568" s="33">
        <v>7814</v>
      </c>
    </row>
    <row r="569" spans="1:3" x14ac:dyDescent="0.25">
      <c r="A569" s="9">
        <v>566</v>
      </c>
      <c r="B569" s="10" t="s">
        <v>577</v>
      </c>
      <c r="C569" s="33">
        <v>273</v>
      </c>
    </row>
    <row r="570" spans="1:3" x14ac:dyDescent="0.25">
      <c r="A570" s="9">
        <v>567</v>
      </c>
      <c r="B570" s="10" t="s">
        <v>578</v>
      </c>
      <c r="C570" s="33">
        <v>303</v>
      </c>
    </row>
    <row r="571" spans="1:3" x14ac:dyDescent="0.25">
      <c r="A571" s="9">
        <v>568</v>
      </c>
      <c r="B571" s="10" t="s">
        <v>579</v>
      </c>
      <c r="C571" s="33">
        <v>182</v>
      </c>
    </row>
    <row r="572" spans="1:3" x14ac:dyDescent="0.25">
      <c r="A572" s="9">
        <v>569</v>
      </c>
      <c r="B572" s="10" t="s">
        <v>580</v>
      </c>
      <c r="C572" s="33">
        <v>135</v>
      </c>
    </row>
    <row r="573" spans="1:3" x14ac:dyDescent="0.25">
      <c r="A573" s="9">
        <v>570</v>
      </c>
      <c r="B573" s="10" t="s">
        <v>581</v>
      </c>
      <c r="C573" s="33">
        <v>3440</v>
      </c>
    </row>
    <row r="574" spans="1:3" x14ac:dyDescent="0.25">
      <c r="A574" s="34"/>
      <c r="B574" s="20" t="s">
        <v>11</v>
      </c>
      <c r="C574" s="17">
        <f>SUM(C4:C573)</f>
        <v>658132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D13" sqref="D13"/>
    </sheetView>
  </sheetViews>
  <sheetFormatPr baseColWidth="10" defaultRowHeight="15" x14ac:dyDescent="0.25"/>
  <cols>
    <col min="2" max="2" width="36" bestFit="1" customWidth="1"/>
    <col min="3" max="3" width="24" customWidth="1"/>
    <col min="4" max="4" width="27.85546875" style="16" customWidth="1"/>
    <col min="5" max="5" width="16.28515625" bestFit="1" customWidth="1"/>
  </cols>
  <sheetData>
    <row r="1" spans="1:5" s="16" customFormat="1" ht="80.25" customHeight="1" x14ac:dyDescent="0.25">
      <c r="A1" s="39" t="s">
        <v>0</v>
      </c>
      <c r="B1" s="39"/>
      <c r="C1" s="39"/>
      <c r="D1" s="39"/>
      <c r="E1" s="39"/>
    </row>
    <row r="2" spans="1:5" s="16" customFormat="1" ht="53.25" customHeight="1" x14ac:dyDescent="0.25">
      <c r="A2" s="40" t="s">
        <v>589</v>
      </c>
      <c r="B2" s="40"/>
      <c r="C2" s="40"/>
      <c r="D2" s="40"/>
      <c r="E2" s="40"/>
    </row>
    <row r="3" spans="1:5" ht="42" customHeight="1" x14ac:dyDescent="0.25">
      <c r="A3" s="25" t="s">
        <v>1</v>
      </c>
      <c r="B3" s="25" t="s">
        <v>2</v>
      </c>
      <c r="C3" s="35" t="s">
        <v>588</v>
      </c>
      <c r="D3" s="28" t="s">
        <v>587</v>
      </c>
      <c r="E3" s="35" t="s">
        <v>583</v>
      </c>
    </row>
    <row r="4" spans="1:5" x14ac:dyDescent="0.25">
      <c r="A4" s="23">
        <v>1</v>
      </c>
      <c r="B4" s="20" t="s">
        <v>12</v>
      </c>
      <c r="C4" s="17">
        <f>+'JUNIO ORD'!N4</f>
        <v>195045</v>
      </c>
      <c r="D4" s="17">
        <f>+'1ER AJ IEPS 2022'!C4</f>
        <v>68</v>
      </c>
      <c r="E4" s="17">
        <f>+C4+D4</f>
        <v>195113</v>
      </c>
    </row>
    <row r="5" spans="1:5" x14ac:dyDescent="0.25">
      <c r="A5" s="9">
        <v>2</v>
      </c>
      <c r="B5" s="20" t="s">
        <v>13</v>
      </c>
      <c r="C5" s="17">
        <f>+'JUNIO ORD'!N5</f>
        <v>3952539</v>
      </c>
      <c r="D5" s="17">
        <f>+'1ER AJ IEPS 2022'!C5</f>
        <v>4108</v>
      </c>
      <c r="E5" s="17">
        <f t="shared" ref="E5:E68" si="0">+C5+D5</f>
        <v>3956647</v>
      </c>
    </row>
    <row r="6" spans="1:5" x14ac:dyDescent="0.25">
      <c r="A6" s="9">
        <v>3</v>
      </c>
      <c r="B6" s="10" t="s">
        <v>14</v>
      </c>
      <c r="C6" s="17">
        <f>+'JUNIO ORD'!N6</f>
        <v>267877</v>
      </c>
      <c r="D6" s="17">
        <f>+'1ER AJ IEPS 2022'!C6</f>
        <v>209</v>
      </c>
      <c r="E6" s="17">
        <f t="shared" si="0"/>
        <v>268086</v>
      </c>
    </row>
    <row r="7" spans="1:5" x14ac:dyDescent="0.25">
      <c r="A7" s="9">
        <v>4</v>
      </c>
      <c r="B7" s="10" t="s">
        <v>15</v>
      </c>
      <c r="C7" s="17">
        <f>+'JUNIO ORD'!N7</f>
        <v>157420</v>
      </c>
      <c r="D7" s="17">
        <f>+'1ER AJ IEPS 2022'!C7</f>
        <v>92</v>
      </c>
      <c r="E7" s="17">
        <f t="shared" si="0"/>
        <v>157512</v>
      </c>
    </row>
    <row r="8" spans="1:5" x14ac:dyDescent="0.25">
      <c r="A8" s="9">
        <v>5</v>
      </c>
      <c r="B8" s="10" t="s">
        <v>16</v>
      </c>
      <c r="C8" s="17">
        <f>+'JUNIO ORD'!N8</f>
        <v>2622739</v>
      </c>
      <c r="D8" s="17">
        <f>+'1ER AJ IEPS 2022'!C8</f>
        <v>3807</v>
      </c>
      <c r="E8" s="17">
        <f t="shared" si="0"/>
        <v>2626546</v>
      </c>
    </row>
    <row r="9" spans="1:5" x14ac:dyDescent="0.25">
      <c r="A9" s="9">
        <v>6</v>
      </c>
      <c r="B9" s="10" t="s">
        <v>17</v>
      </c>
      <c r="C9" s="17">
        <f>+'JUNIO ORD'!N9</f>
        <v>2148380</v>
      </c>
      <c r="D9" s="17">
        <f>+'1ER AJ IEPS 2022'!C9</f>
        <v>1795</v>
      </c>
      <c r="E9" s="17">
        <f t="shared" si="0"/>
        <v>2150175</v>
      </c>
    </row>
    <row r="10" spans="1:5" x14ac:dyDescent="0.25">
      <c r="A10" s="9">
        <v>7</v>
      </c>
      <c r="B10" s="10" t="s">
        <v>18</v>
      </c>
      <c r="C10" s="17">
        <f>+'JUNIO ORD'!N10</f>
        <v>375328</v>
      </c>
      <c r="D10" s="17">
        <f>+'1ER AJ IEPS 2022'!C10</f>
        <v>204</v>
      </c>
      <c r="E10" s="17">
        <f t="shared" si="0"/>
        <v>375532</v>
      </c>
    </row>
    <row r="11" spans="1:5" x14ac:dyDescent="0.25">
      <c r="A11" s="9">
        <v>8</v>
      </c>
      <c r="B11" s="10" t="s">
        <v>19</v>
      </c>
      <c r="C11" s="17">
        <f>+'JUNIO ORD'!N11</f>
        <v>196635</v>
      </c>
      <c r="D11" s="17">
        <f>+'1ER AJ IEPS 2022'!C11</f>
        <v>139</v>
      </c>
      <c r="E11" s="17">
        <f t="shared" si="0"/>
        <v>196774</v>
      </c>
    </row>
    <row r="12" spans="1:5" x14ac:dyDescent="0.25">
      <c r="A12" s="9">
        <v>9</v>
      </c>
      <c r="B12" s="10" t="s">
        <v>20</v>
      </c>
      <c r="C12" s="17">
        <f>+'JUNIO ORD'!N12</f>
        <v>645798</v>
      </c>
      <c r="D12" s="17">
        <f>+'1ER AJ IEPS 2022'!C12</f>
        <v>546</v>
      </c>
      <c r="E12" s="17">
        <f t="shared" si="0"/>
        <v>646344</v>
      </c>
    </row>
    <row r="13" spans="1:5" x14ac:dyDescent="0.25">
      <c r="A13" s="9">
        <v>10</v>
      </c>
      <c r="B13" s="10" t="s">
        <v>21</v>
      </c>
      <c r="C13" s="17">
        <f>+'JUNIO ORD'!N13</f>
        <v>2258538</v>
      </c>
      <c r="D13" s="17">
        <f>+'1ER AJ IEPS 2022'!C13</f>
        <v>3844</v>
      </c>
      <c r="E13" s="17">
        <f t="shared" si="0"/>
        <v>2262382</v>
      </c>
    </row>
    <row r="14" spans="1:5" x14ac:dyDescent="0.25">
      <c r="A14" s="9">
        <v>11</v>
      </c>
      <c r="B14" s="10" t="s">
        <v>22</v>
      </c>
      <c r="C14" s="17">
        <f>+'JUNIO ORD'!N14</f>
        <v>197430</v>
      </c>
      <c r="D14" s="17">
        <f>+'1ER AJ IEPS 2022'!C14</f>
        <v>125</v>
      </c>
      <c r="E14" s="17">
        <f t="shared" si="0"/>
        <v>197555</v>
      </c>
    </row>
    <row r="15" spans="1:5" x14ac:dyDescent="0.25">
      <c r="A15" s="9">
        <v>12</v>
      </c>
      <c r="B15" s="10" t="s">
        <v>23</v>
      </c>
      <c r="C15" s="17">
        <f>+'JUNIO ORD'!N15</f>
        <v>804880</v>
      </c>
      <c r="D15" s="17">
        <f>+'1ER AJ IEPS 2022'!C15</f>
        <v>946</v>
      </c>
      <c r="E15" s="17">
        <f t="shared" si="0"/>
        <v>805826</v>
      </c>
    </row>
    <row r="16" spans="1:5" x14ac:dyDescent="0.25">
      <c r="A16" s="9">
        <v>13</v>
      </c>
      <c r="B16" s="10" t="s">
        <v>24</v>
      </c>
      <c r="C16" s="17">
        <f>+'JUNIO ORD'!N16</f>
        <v>719218</v>
      </c>
      <c r="D16" s="17">
        <f>+'1ER AJ IEPS 2022'!C16</f>
        <v>455</v>
      </c>
      <c r="E16" s="17">
        <f t="shared" si="0"/>
        <v>719673</v>
      </c>
    </row>
    <row r="17" spans="1:5" x14ac:dyDescent="0.25">
      <c r="A17" s="9">
        <v>14</v>
      </c>
      <c r="B17" s="10" t="s">
        <v>25</v>
      </c>
      <c r="C17" s="17">
        <f>+'JUNIO ORD'!N17</f>
        <v>4209754</v>
      </c>
      <c r="D17" s="17">
        <f>+'1ER AJ IEPS 2022'!C17</f>
        <v>5209</v>
      </c>
      <c r="E17" s="17">
        <f t="shared" si="0"/>
        <v>4214963</v>
      </c>
    </row>
    <row r="18" spans="1:5" x14ac:dyDescent="0.25">
      <c r="A18" s="9">
        <v>15</v>
      </c>
      <c r="B18" s="10" t="s">
        <v>26</v>
      </c>
      <c r="C18" s="17">
        <f>+'JUNIO ORD'!N18</f>
        <v>476072</v>
      </c>
      <c r="D18" s="17">
        <f>+'1ER AJ IEPS 2022'!C18</f>
        <v>427</v>
      </c>
      <c r="E18" s="17">
        <f t="shared" si="0"/>
        <v>476499</v>
      </c>
    </row>
    <row r="19" spans="1:5" x14ac:dyDescent="0.25">
      <c r="A19" s="9">
        <v>16</v>
      </c>
      <c r="B19" s="10" t="s">
        <v>27</v>
      </c>
      <c r="C19" s="17">
        <f>+'JUNIO ORD'!N19</f>
        <v>690802</v>
      </c>
      <c r="D19" s="17">
        <f>+'1ER AJ IEPS 2022'!C19</f>
        <v>773</v>
      </c>
      <c r="E19" s="17">
        <f t="shared" si="0"/>
        <v>691575</v>
      </c>
    </row>
    <row r="20" spans="1:5" x14ac:dyDescent="0.25">
      <c r="A20" s="9">
        <v>17</v>
      </c>
      <c r="B20" s="10" t="s">
        <v>28</v>
      </c>
      <c r="C20" s="17">
        <f>+'JUNIO ORD'!N20</f>
        <v>360649</v>
      </c>
      <c r="D20" s="17">
        <f>+'1ER AJ IEPS 2022'!C20</f>
        <v>318</v>
      </c>
      <c r="E20" s="17">
        <f t="shared" si="0"/>
        <v>360967</v>
      </c>
    </row>
    <row r="21" spans="1:5" x14ac:dyDescent="0.25">
      <c r="A21" s="9">
        <v>18</v>
      </c>
      <c r="B21" s="10" t="s">
        <v>29</v>
      </c>
      <c r="C21" s="17">
        <f>+'JUNIO ORD'!N21</f>
        <v>177423</v>
      </c>
      <c r="D21" s="17">
        <f>+'1ER AJ IEPS 2022'!C21</f>
        <v>105</v>
      </c>
      <c r="E21" s="17">
        <f t="shared" si="0"/>
        <v>177528</v>
      </c>
    </row>
    <row r="22" spans="1:5" x14ac:dyDescent="0.25">
      <c r="A22" s="9">
        <v>19</v>
      </c>
      <c r="B22" s="10" t="s">
        <v>30</v>
      </c>
      <c r="C22" s="17">
        <f>+'JUNIO ORD'!N22</f>
        <v>290767</v>
      </c>
      <c r="D22" s="17">
        <f>+'1ER AJ IEPS 2022'!C22</f>
        <v>226</v>
      </c>
      <c r="E22" s="17">
        <f t="shared" si="0"/>
        <v>290993</v>
      </c>
    </row>
    <row r="23" spans="1:5" x14ac:dyDescent="0.25">
      <c r="A23" s="9">
        <v>20</v>
      </c>
      <c r="B23" s="10" t="s">
        <v>31</v>
      </c>
      <c r="C23" s="17">
        <f>+'JUNIO ORD'!N23</f>
        <v>562491</v>
      </c>
      <c r="D23" s="17">
        <f>+'1ER AJ IEPS 2022'!C23</f>
        <v>460</v>
      </c>
      <c r="E23" s="17">
        <f t="shared" si="0"/>
        <v>562951</v>
      </c>
    </row>
    <row r="24" spans="1:5" x14ac:dyDescent="0.25">
      <c r="A24" s="9">
        <v>21</v>
      </c>
      <c r="B24" s="10" t="s">
        <v>32</v>
      </c>
      <c r="C24" s="17">
        <f>+'JUNIO ORD'!N24</f>
        <v>1321202</v>
      </c>
      <c r="D24" s="17">
        <f>+'1ER AJ IEPS 2022'!C24</f>
        <v>1454</v>
      </c>
      <c r="E24" s="17">
        <f t="shared" si="0"/>
        <v>1322656</v>
      </c>
    </row>
    <row r="25" spans="1:5" x14ac:dyDescent="0.25">
      <c r="A25" s="9">
        <v>22</v>
      </c>
      <c r="B25" s="10" t="s">
        <v>33</v>
      </c>
      <c r="C25" s="17">
        <f>+'JUNIO ORD'!N25</f>
        <v>194360</v>
      </c>
      <c r="D25" s="17">
        <f>+'1ER AJ IEPS 2022'!C25</f>
        <v>157</v>
      </c>
      <c r="E25" s="17">
        <f t="shared" si="0"/>
        <v>194517</v>
      </c>
    </row>
    <row r="26" spans="1:5" x14ac:dyDescent="0.25">
      <c r="A26" s="9">
        <v>23</v>
      </c>
      <c r="B26" s="10" t="s">
        <v>34</v>
      </c>
      <c r="C26" s="17">
        <f>+'JUNIO ORD'!N26</f>
        <v>2104606</v>
      </c>
      <c r="D26" s="17">
        <f>+'1ER AJ IEPS 2022'!C26</f>
        <v>2839</v>
      </c>
      <c r="E26" s="17">
        <f t="shared" si="0"/>
        <v>2107445</v>
      </c>
    </row>
    <row r="27" spans="1:5" x14ac:dyDescent="0.25">
      <c r="A27" s="9">
        <v>24</v>
      </c>
      <c r="B27" s="10" t="s">
        <v>35</v>
      </c>
      <c r="C27" s="17">
        <f>+'JUNIO ORD'!N27</f>
        <v>646123</v>
      </c>
      <c r="D27" s="17">
        <f>+'1ER AJ IEPS 2022'!C27</f>
        <v>291</v>
      </c>
      <c r="E27" s="17">
        <f t="shared" si="0"/>
        <v>646414</v>
      </c>
    </row>
    <row r="28" spans="1:5" x14ac:dyDescent="0.25">
      <c r="A28" s="9">
        <v>25</v>
      </c>
      <c r="B28" s="10" t="s">
        <v>36</v>
      </c>
      <c r="C28" s="17">
        <f>+'JUNIO ORD'!N28</f>
        <v>1218017</v>
      </c>
      <c r="D28" s="17">
        <f>+'1ER AJ IEPS 2022'!C28</f>
        <v>1417</v>
      </c>
      <c r="E28" s="17">
        <f t="shared" si="0"/>
        <v>1219434</v>
      </c>
    </row>
    <row r="29" spans="1:5" x14ac:dyDescent="0.25">
      <c r="A29" s="9">
        <v>26</v>
      </c>
      <c r="B29" s="10" t="s">
        <v>37</v>
      </c>
      <c r="C29" s="17">
        <f>+'JUNIO ORD'!N29</f>
        <v>879061</v>
      </c>
      <c r="D29" s="17">
        <f>+'1ER AJ IEPS 2022'!C29</f>
        <v>1034</v>
      </c>
      <c r="E29" s="17">
        <f t="shared" si="0"/>
        <v>880095</v>
      </c>
    </row>
    <row r="30" spans="1:5" x14ac:dyDescent="0.25">
      <c r="A30" s="9">
        <v>27</v>
      </c>
      <c r="B30" s="10" t="s">
        <v>38</v>
      </c>
      <c r="C30" s="17">
        <f>+'JUNIO ORD'!N30</f>
        <v>353328</v>
      </c>
      <c r="D30" s="17">
        <f>+'1ER AJ IEPS 2022'!C30</f>
        <v>218</v>
      </c>
      <c r="E30" s="17">
        <f t="shared" si="0"/>
        <v>353546</v>
      </c>
    </row>
    <row r="31" spans="1:5" x14ac:dyDescent="0.25">
      <c r="A31" s="9">
        <v>28</v>
      </c>
      <c r="B31" s="10" t="s">
        <v>39</v>
      </c>
      <c r="C31" s="17">
        <f>+'JUNIO ORD'!N31</f>
        <v>2016715</v>
      </c>
      <c r="D31" s="17">
        <f>+'1ER AJ IEPS 2022'!C31</f>
        <v>2492</v>
      </c>
      <c r="E31" s="17">
        <f t="shared" si="0"/>
        <v>2019207</v>
      </c>
    </row>
    <row r="32" spans="1:5" x14ac:dyDescent="0.25">
      <c r="A32" s="9">
        <v>29</v>
      </c>
      <c r="B32" s="10" t="s">
        <v>40</v>
      </c>
      <c r="C32" s="17">
        <f>+'JUNIO ORD'!N32</f>
        <v>550713</v>
      </c>
      <c r="D32" s="17">
        <f>+'1ER AJ IEPS 2022'!C32</f>
        <v>375</v>
      </c>
      <c r="E32" s="17">
        <f t="shared" si="0"/>
        <v>551088</v>
      </c>
    </row>
    <row r="33" spans="1:5" x14ac:dyDescent="0.25">
      <c r="A33" s="9">
        <v>30</v>
      </c>
      <c r="B33" s="10" t="s">
        <v>41</v>
      </c>
      <c r="C33" s="17">
        <f>+'JUNIO ORD'!N33</f>
        <v>2635863</v>
      </c>
      <c r="D33" s="17">
        <f>+'1ER AJ IEPS 2022'!C33</f>
        <v>3010</v>
      </c>
      <c r="E33" s="17">
        <f t="shared" si="0"/>
        <v>2638873</v>
      </c>
    </row>
    <row r="34" spans="1:5" x14ac:dyDescent="0.25">
      <c r="A34" s="9">
        <v>31</v>
      </c>
      <c r="B34" s="10" t="s">
        <v>42</v>
      </c>
      <c r="C34" s="17">
        <f>+'JUNIO ORD'!N34</f>
        <v>826978</v>
      </c>
      <c r="D34" s="17">
        <f>+'1ER AJ IEPS 2022'!C34</f>
        <v>605</v>
      </c>
      <c r="E34" s="17">
        <f t="shared" si="0"/>
        <v>827583</v>
      </c>
    </row>
    <row r="35" spans="1:5" x14ac:dyDescent="0.25">
      <c r="A35" s="9">
        <v>32</v>
      </c>
      <c r="B35" s="10" t="s">
        <v>43</v>
      </c>
      <c r="C35" s="17">
        <f>+'JUNIO ORD'!N35</f>
        <v>192856</v>
      </c>
      <c r="D35" s="17">
        <f>+'1ER AJ IEPS 2022'!C35</f>
        <v>93</v>
      </c>
      <c r="E35" s="17">
        <f t="shared" si="0"/>
        <v>192949</v>
      </c>
    </row>
    <row r="36" spans="1:5" x14ac:dyDescent="0.25">
      <c r="A36" s="9">
        <v>33</v>
      </c>
      <c r="B36" s="10" t="s">
        <v>44</v>
      </c>
      <c r="C36" s="17">
        <f>+'JUNIO ORD'!N36</f>
        <v>321751</v>
      </c>
      <c r="D36" s="17">
        <f>+'1ER AJ IEPS 2022'!C36</f>
        <v>415</v>
      </c>
      <c r="E36" s="17">
        <f t="shared" si="0"/>
        <v>322166</v>
      </c>
    </row>
    <row r="37" spans="1:5" x14ac:dyDescent="0.25">
      <c r="A37" s="9">
        <v>34</v>
      </c>
      <c r="B37" s="10" t="s">
        <v>45</v>
      </c>
      <c r="C37" s="17">
        <f>+'JUNIO ORD'!N37</f>
        <v>253734</v>
      </c>
      <c r="D37" s="17">
        <f>+'1ER AJ IEPS 2022'!C37</f>
        <v>150</v>
      </c>
      <c r="E37" s="17">
        <f t="shared" si="0"/>
        <v>253884</v>
      </c>
    </row>
    <row r="38" spans="1:5" x14ac:dyDescent="0.25">
      <c r="A38" s="9">
        <v>35</v>
      </c>
      <c r="B38" s="10" t="s">
        <v>46</v>
      </c>
      <c r="C38" s="17">
        <f>+'JUNIO ORD'!N38</f>
        <v>146255</v>
      </c>
      <c r="D38" s="17">
        <f>+'1ER AJ IEPS 2022'!C38</f>
        <v>98</v>
      </c>
      <c r="E38" s="17">
        <f t="shared" si="0"/>
        <v>146353</v>
      </c>
    </row>
    <row r="39" spans="1:5" x14ac:dyDescent="0.25">
      <c r="A39" s="9">
        <v>36</v>
      </c>
      <c r="B39" s="10" t="s">
        <v>47</v>
      </c>
      <c r="C39" s="17">
        <f>+'JUNIO ORD'!N39</f>
        <v>457232</v>
      </c>
      <c r="D39" s="17">
        <f>+'1ER AJ IEPS 2022'!C39</f>
        <v>419</v>
      </c>
      <c r="E39" s="17">
        <f t="shared" si="0"/>
        <v>457651</v>
      </c>
    </row>
    <row r="40" spans="1:5" x14ac:dyDescent="0.25">
      <c r="A40" s="9">
        <v>37</v>
      </c>
      <c r="B40" s="10" t="s">
        <v>48</v>
      </c>
      <c r="C40" s="17">
        <f>+'JUNIO ORD'!N40</f>
        <v>410471</v>
      </c>
      <c r="D40" s="17">
        <f>+'1ER AJ IEPS 2022'!C40</f>
        <v>365</v>
      </c>
      <c r="E40" s="17">
        <f t="shared" si="0"/>
        <v>410836</v>
      </c>
    </row>
    <row r="41" spans="1:5" x14ac:dyDescent="0.25">
      <c r="A41" s="9">
        <v>38</v>
      </c>
      <c r="B41" s="10" t="s">
        <v>49</v>
      </c>
      <c r="C41" s="17">
        <f>+'JUNIO ORD'!N41</f>
        <v>258969</v>
      </c>
      <c r="D41" s="17">
        <f>+'1ER AJ IEPS 2022'!C41</f>
        <v>156</v>
      </c>
      <c r="E41" s="17">
        <f t="shared" si="0"/>
        <v>259125</v>
      </c>
    </row>
    <row r="42" spans="1:5" x14ac:dyDescent="0.25">
      <c r="A42" s="9">
        <v>39</v>
      </c>
      <c r="B42" s="10" t="s">
        <v>50</v>
      </c>
      <c r="C42" s="17">
        <f>+'JUNIO ORD'!N42</f>
        <v>13289534</v>
      </c>
      <c r="D42" s="17">
        <f>+'1ER AJ IEPS 2022'!C42</f>
        <v>16784</v>
      </c>
      <c r="E42" s="17">
        <f t="shared" si="0"/>
        <v>13306318</v>
      </c>
    </row>
    <row r="43" spans="1:5" x14ac:dyDescent="0.25">
      <c r="A43" s="9">
        <v>40</v>
      </c>
      <c r="B43" s="10" t="s">
        <v>51</v>
      </c>
      <c r="C43" s="17">
        <f>+'JUNIO ORD'!N43</f>
        <v>830970</v>
      </c>
      <c r="D43" s="17">
        <f>+'1ER AJ IEPS 2022'!C43</f>
        <v>534</v>
      </c>
      <c r="E43" s="17">
        <f t="shared" si="0"/>
        <v>831504</v>
      </c>
    </row>
    <row r="44" spans="1:5" x14ac:dyDescent="0.25">
      <c r="A44" s="9">
        <v>41</v>
      </c>
      <c r="B44" s="10" t="s">
        <v>52</v>
      </c>
      <c r="C44" s="17">
        <f>+'JUNIO ORD'!N44</f>
        <v>3199979</v>
      </c>
      <c r="D44" s="17">
        <f>+'1ER AJ IEPS 2022'!C44</f>
        <v>2525</v>
      </c>
      <c r="E44" s="17">
        <f t="shared" si="0"/>
        <v>3202504</v>
      </c>
    </row>
    <row r="45" spans="1:5" x14ac:dyDescent="0.25">
      <c r="A45" s="9">
        <v>42</v>
      </c>
      <c r="B45" s="10" t="s">
        <v>53</v>
      </c>
      <c r="C45" s="17">
        <f>+'JUNIO ORD'!N45</f>
        <v>1080838</v>
      </c>
      <c r="D45" s="17">
        <f>+'1ER AJ IEPS 2022'!C45</f>
        <v>1323</v>
      </c>
      <c r="E45" s="17">
        <f t="shared" si="0"/>
        <v>1082161</v>
      </c>
    </row>
    <row r="46" spans="1:5" x14ac:dyDescent="0.25">
      <c r="A46" s="9">
        <v>43</v>
      </c>
      <c r="B46" s="10" t="s">
        <v>54</v>
      </c>
      <c r="C46" s="17">
        <f>+'JUNIO ORD'!N46</f>
        <v>14154229</v>
      </c>
      <c r="D46" s="17">
        <f>+'1ER AJ IEPS 2022'!C46</f>
        <v>19533</v>
      </c>
      <c r="E46" s="17">
        <f t="shared" si="0"/>
        <v>14173762</v>
      </c>
    </row>
    <row r="47" spans="1:5" x14ac:dyDescent="0.25">
      <c r="A47" s="9">
        <v>44</v>
      </c>
      <c r="B47" s="10" t="s">
        <v>55</v>
      </c>
      <c r="C47" s="17">
        <f>+'JUNIO ORD'!N47</f>
        <v>6159997</v>
      </c>
      <c r="D47" s="17">
        <f>+'1ER AJ IEPS 2022'!C47</f>
        <v>5788</v>
      </c>
      <c r="E47" s="17">
        <f t="shared" si="0"/>
        <v>6165785</v>
      </c>
    </row>
    <row r="48" spans="1:5" x14ac:dyDescent="0.25">
      <c r="A48" s="9">
        <v>45</v>
      </c>
      <c r="B48" s="10" t="s">
        <v>56</v>
      </c>
      <c r="C48" s="17">
        <f>+'JUNIO ORD'!N48</f>
        <v>1084910</v>
      </c>
      <c r="D48" s="17">
        <f>+'1ER AJ IEPS 2022'!C48</f>
        <v>1629</v>
      </c>
      <c r="E48" s="17">
        <f t="shared" si="0"/>
        <v>1086539</v>
      </c>
    </row>
    <row r="49" spans="1:5" x14ac:dyDescent="0.25">
      <c r="A49" s="9">
        <v>46</v>
      </c>
      <c r="B49" s="10" t="s">
        <v>57</v>
      </c>
      <c r="C49" s="17">
        <f>+'JUNIO ORD'!N49</f>
        <v>584972</v>
      </c>
      <c r="D49" s="17">
        <f>+'1ER AJ IEPS 2022'!C49</f>
        <v>606</v>
      </c>
      <c r="E49" s="17">
        <f t="shared" si="0"/>
        <v>585578</v>
      </c>
    </row>
    <row r="50" spans="1:5" x14ac:dyDescent="0.25">
      <c r="A50" s="9">
        <v>47</v>
      </c>
      <c r="B50" s="10" t="s">
        <v>58</v>
      </c>
      <c r="C50" s="17">
        <f>+'JUNIO ORD'!N50</f>
        <v>88399</v>
      </c>
      <c r="D50" s="17">
        <f>+'1ER AJ IEPS 2022'!C50</f>
        <v>27</v>
      </c>
      <c r="E50" s="17">
        <f t="shared" si="0"/>
        <v>88426</v>
      </c>
    </row>
    <row r="51" spans="1:5" x14ac:dyDescent="0.25">
      <c r="A51" s="9">
        <v>48</v>
      </c>
      <c r="B51" s="10" t="s">
        <v>59</v>
      </c>
      <c r="C51" s="17">
        <f>+'JUNIO ORD'!N51</f>
        <v>226068</v>
      </c>
      <c r="D51" s="17">
        <f>+'1ER AJ IEPS 2022'!C51</f>
        <v>127</v>
      </c>
      <c r="E51" s="17">
        <f t="shared" si="0"/>
        <v>226195</v>
      </c>
    </row>
    <row r="52" spans="1:5" x14ac:dyDescent="0.25">
      <c r="A52" s="9">
        <v>49</v>
      </c>
      <c r="B52" s="10" t="s">
        <v>60</v>
      </c>
      <c r="C52" s="17">
        <f>+'JUNIO ORD'!N52</f>
        <v>181860</v>
      </c>
      <c r="D52" s="17">
        <f>+'1ER AJ IEPS 2022'!C52</f>
        <v>99</v>
      </c>
      <c r="E52" s="17">
        <f t="shared" si="0"/>
        <v>181959</v>
      </c>
    </row>
    <row r="53" spans="1:5" x14ac:dyDescent="0.25">
      <c r="A53" s="9">
        <v>50</v>
      </c>
      <c r="B53" s="10" t="s">
        <v>61</v>
      </c>
      <c r="C53" s="17">
        <f>+'JUNIO ORD'!N53</f>
        <v>403359</v>
      </c>
      <c r="D53" s="17">
        <f>+'1ER AJ IEPS 2022'!C53</f>
        <v>338</v>
      </c>
      <c r="E53" s="17">
        <f t="shared" si="0"/>
        <v>403697</v>
      </c>
    </row>
    <row r="54" spans="1:5" x14ac:dyDescent="0.25">
      <c r="A54" s="9">
        <v>51</v>
      </c>
      <c r="B54" s="10" t="s">
        <v>62</v>
      </c>
      <c r="C54" s="17">
        <f>+'JUNIO ORD'!N54</f>
        <v>557372</v>
      </c>
      <c r="D54" s="17">
        <f>+'1ER AJ IEPS 2022'!C54</f>
        <v>588</v>
      </c>
      <c r="E54" s="17">
        <f t="shared" si="0"/>
        <v>557960</v>
      </c>
    </row>
    <row r="55" spans="1:5" x14ac:dyDescent="0.25">
      <c r="A55" s="9">
        <v>52</v>
      </c>
      <c r="B55" s="10" t="s">
        <v>63</v>
      </c>
      <c r="C55" s="17">
        <f>+'JUNIO ORD'!N55</f>
        <v>695137</v>
      </c>
      <c r="D55" s="17">
        <f>+'1ER AJ IEPS 2022'!C55</f>
        <v>717</v>
      </c>
      <c r="E55" s="17">
        <f t="shared" si="0"/>
        <v>695854</v>
      </c>
    </row>
    <row r="56" spans="1:5" x14ac:dyDescent="0.25">
      <c r="A56" s="9">
        <v>53</v>
      </c>
      <c r="B56" s="10" t="s">
        <v>64</v>
      </c>
      <c r="C56" s="17">
        <f>+'JUNIO ORD'!N56</f>
        <v>568079</v>
      </c>
      <c r="D56" s="17">
        <f>+'1ER AJ IEPS 2022'!C56</f>
        <v>170</v>
      </c>
      <c r="E56" s="17">
        <f t="shared" si="0"/>
        <v>568249</v>
      </c>
    </row>
    <row r="57" spans="1:5" x14ac:dyDescent="0.25">
      <c r="A57" s="9">
        <v>54</v>
      </c>
      <c r="B57" s="10" t="s">
        <v>65</v>
      </c>
      <c r="C57" s="17">
        <f>+'JUNIO ORD'!N57</f>
        <v>144191</v>
      </c>
      <c r="D57" s="17">
        <f>+'1ER AJ IEPS 2022'!C57</f>
        <v>79</v>
      </c>
      <c r="E57" s="17">
        <f t="shared" si="0"/>
        <v>144270</v>
      </c>
    </row>
    <row r="58" spans="1:5" x14ac:dyDescent="0.25">
      <c r="A58" s="9">
        <v>55</v>
      </c>
      <c r="B58" s="10" t="s">
        <v>66</v>
      </c>
      <c r="C58" s="17">
        <f>+'JUNIO ORD'!N58</f>
        <v>553743</v>
      </c>
      <c r="D58" s="17">
        <f>+'1ER AJ IEPS 2022'!C58</f>
        <v>733</v>
      </c>
      <c r="E58" s="17">
        <f t="shared" si="0"/>
        <v>554476</v>
      </c>
    </row>
    <row r="59" spans="1:5" x14ac:dyDescent="0.25">
      <c r="A59" s="9">
        <v>56</v>
      </c>
      <c r="B59" s="10" t="s">
        <v>67</v>
      </c>
      <c r="C59" s="17">
        <f>+'JUNIO ORD'!N59</f>
        <v>180829</v>
      </c>
      <c r="D59" s="17">
        <f>+'1ER AJ IEPS 2022'!C59</f>
        <v>115</v>
      </c>
      <c r="E59" s="17">
        <f t="shared" si="0"/>
        <v>180944</v>
      </c>
    </row>
    <row r="60" spans="1:5" x14ac:dyDescent="0.25">
      <c r="A60" s="9">
        <v>57</v>
      </c>
      <c r="B60" s="10" t="s">
        <v>68</v>
      </c>
      <c r="C60" s="17">
        <f>+'JUNIO ORD'!N60</f>
        <v>5298880</v>
      </c>
      <c r="D60" s="17">
        <f>+'1ER AJ IEPS 2022'!C60</f>
        <v>6273</v>
      </c>
      <c r="E60" s="17">
        <f t="shared" si="0"/>
        <v>5305153</v>
      </c>
    </row>
    <row r="61" spans="1:5" x14ac:dyDescent="0.25">
      <c r="A61" s="9">
        <v>58</v>
      </c>
      <c r="B61" s="10" t="s">
        <v>69</v>
      </c>
      <c r="C61" s="17">
        <f>+'JUNIO ORD'!N61</f>
        <v>990876</v>
      </c>
      <c r="D61" s="17">
        <f>+'1ER AJ IEPS 2022'!C61</f>
        <v>1029</v>
      </c>
      <c r="E61" s="17">
        <f t="shared" si="0"/>
        <v>991905</v>
      </c>
    </row>
    <row r="62" spans="1:5" x14ac:dyDescent="0.25">
      <c r="A62" s="9">
        <v>59</v>
      </c>
      <c r="B62" s="10" t="s">
        <v>70</v>
      </c>
      <c r="C62" s="17">
        <f>+'JUNIO ORD'!N62</f>
        <v>5157383</v>
      </c>
      <c r="D62" s="17">
        <f>+'1ER AJ IEPS 2022'!C62</f>
        <v>5648</v>
      </c>
      <c r="E62" s="17">
        <f t="shared" si="0"/>
        <v>5163031</v>
      </c>
    </row>
    <row r="63" spans="1:5" x14ac:dyDescent="0.25">
      <c r="A63" s="9">
        <v>60</v>
      </c>
      <c r="B63" s="10" t="s">
        <v>71</v>
      </c>
      <c r="C63" s="17">
        <f>+'JUNIO ORD'!N63</f>
        <v>304464</v>
      </c>
      <c r="D63" s="17">
        <f>+'1ER AJ IEPS 2022'!C63</f>
        <v>201</v>
      </c>
      <c r="E63" s="17">
        <f t="shared" si="0"/>
        <v>304665</v>
      </c>
    </row>
    <row r="64" spans="1:5" x14ac:dyDescent="0.25">
      <c r="A64" s="9">
        <v>61</v>
      </c>
      <c r="B64" s="10" t="s">
        <v>72</v>
      </c>
      <c r="C64" s="17">
        <f>+'JUNIO ORD'!N64</f>
        <v>431378</v>
      </c>
      <c r="D64" s="17">
        <f>+'1ER AJ IEPS 2022'!C64</f>
        <v>266</v>
      </c>
      <c r="E64" s="17">
        <f t="shared" si="0"/>
        <v>431644</v>
      </c>
    </row>
    <row r="65" spans="1:5" x14ac:dyDescent="0.25">
      <c r="A65" s="9">
        <v>62</v>
      </c>
      <c r="B65" s="10" t="s">
        <v>73</v>
      </c>
      <c r="C65" s="17">
        <f>+'JUNIO ORD'!N65</f>
        <v>152534</v>
      </c>
      <c r="D65" s="17">
        <f>+'1ER AJ IEPS 2022'!C65</f>
        <v>95</v>
      </c>
      <c r="E65" s="17">
        <f t="shared" si="0"/>
        <v>152629</v>
      </c>
    </row>
    <row r="66" spans="1:5" x14ac:dyDescent="0.25">
      <c r="A66" s="9">
        <v>63</v>
      </c>
      <c r="B66" s="10" t="s">
        <v>74</v>
      </c>
      <c r="C66" s="17">
        <f>+'JUNIO ORD'!N66</f>
        <v>379511</v>
      </c>
      <c r="D66" s="17">
        <f>+'1ER AJ IEPS 2022'!C66</f>
        <v>443</v>
      </c>
      <c r="E66" s="17">
        <f t="shared" si="0"/>
        <v>379954</v>
      </c>
    </row>
    <row r="67" spans="1:5" x14ac:dyDescent="0.25">
      <c r="A67" s="9">
        <v>64</v>
      </c>
      <c r="B67" s="10" t="s">
        <v>75</v>
      </c>
      <c r="C67" s="17">
        <f>+'JUNIO ORD'!N67</f>
        <v>753677</v>
      </c>
      <c r="D67" s="17">
        <f>+'1ER AJ IEPS 2022'!C67</f>
        <v>772</v>
      </c>
      <c r="E67" s="17">
        <f t="shared" si="0"/>
        <v>754449</v>
      </c>
    </row>
    <row r="68" spans="1:5" x14ac:dyDescent="0.25">
      <c r="A68" s="9">
        <v>65</v>
      </c>
      <c r="B68" s="10" t="s">
        <v>76</v>
      </c>
      <c r="C68" s="17">
        <f>+'JUNIO ORD'!N68</f>
        <v>234129</v>
      </c>
      <c r="D68" s="17">
        <f>+'1ER AJ IEPS 2022'!C68</f>
        <v>105</v>
      </c>
      <c r="E68" s="17">
        <f t="shared" si="0"/>
        <v>234234</v>
      </c>
    </row>
    <row r="69" spans="1:5" x14ac:dyDescent="0.25">
      <c r="A69" s="9">
        <v>66</v>
      </c>
      <c r="B69" s="10" t="s">
        <v>77</v>
      </c>
      <c r="C69" s="17">
        <f>+'JUNIO ORD'!N69</f>
        <v>880012</v>
      </c>
      <c r="D69" s="17">
        <f>+'1ER AJ IEPS 2022'!C69</f>
        <v>607</v>
      </c>
      <c r="E69" s="17">
        <f t="shared" ref="E69:E132" si="1">+C69+D69</f>
        <v>880619</v>
      </c>
    </row>
    <row r="70" spans="1:5" x14ac:dyDescent="0.25">
      <c r="A70" s="9">
        <v>67</v>
      </c>
      <c r="B70" s="10" t="s">
        <v>78</v>
      </c>
      <c r="C70" s="17">
        <f>+'JUNIO ORD'!N70</f>
        <v>81060292</v>
      </c>
      <c r="D70" s="17">
        <f>+'1ER AJ IEPS 2022'!C70</f>
        <v>94483</v>
      </c>
      <c r="E70" s="17">
        <f t="shared" si="1"/>
        <v>81154775</v>
      </c>
    </row>
    <row r="71" spans="1:5" x14ac:dyDescent="0.25">
      <c r="A71" s="9">
        <v>68</v>
      </c>
      <c r="B71" s="10" t="s">
        <v>79</v>
      </c>
      <c r="C71" s="17">
        <f>+'JUNIO ORD'!N71</f>
        <v>3454565</v>
      </c>
      <c r="D71" s="17">
        <f>+'1ER AJ IEPS 2022'!C71</f>
        <v>4036</v>
      </c>
      <c r="E71" s="17">
        <f t="shared" si="1"/>
        <v>3458601</v>
      </c>
    </row>
    <row r="72" spans="1:5" x14ac:dyDescent="0.25">
      <c r="A72" s="9">
        <v>69</v>
      </c>
      <c r="B72" s="10" t="s">
        <v>80</v>
      </c>
      <c r="C72" s="17">
        <f>+'JUNIO ORD'!N72</f>
        <v>310324</v>
      </c>
      <c r="D72" s="17">
        <f>+'1ER AJ IEPS 2022'!C72</f>
        <v>264</v>
      </c>
      <c r="E72" s="17">
        <f t="shared" si="1"/>
        <v>310588</v>
      </c>
    </row>
    <row r="73" spans="1:5" x14ac:dyDescent="0.25">
      <c r="A73" s="9">
        <v>70</v>
      </c>
      <c r="B73" s="10" t="s">
        <v>81</v>
      </c>
      <c r="C73" s="17">
        <f>+'JUNIO ORD'!N73</f>
        <v>648893</v>
      </c>
      <c r="D73" s="17">
        <f>+'1ER AJ IEPS 2022'!C73</f>
        <v>604</v>
      </c>
      <c r="E73" s="17">
        <f t="shared" si="1"/>
        <v>649497</v>
      </c>
    </row>
    <row r="74" spans="1:5" x14ac:dyDescent="0.25">
      <c r="A74" s="9">
        <v>71</v>
      </c>
      <c r="B74" s="10" t="s">
        <v>82</v>
      </c>
      <c r="C74" s="17">
        <f>+'JUNIO ORD'!N74</f>
        <v>631024</v>
      </c>
      <c r="D74" s="17">
        <f>+'1ER AJ IEPS 2022'!C74</f>
        <v>324</v>
      </c>
      <c r="E74" s="17">
        <f t="shared" si="1"/>
        <v>631348</v>
      </c>
    </row>
    <row r="75" spans="1:5" x14ac:dyDescent="0.25">
      <c r="A75" s="9">
        <v>72</v>
      </c>
      <c r="B75" s="10" t="s">
        <v>83</v>
      </c>
      <c r="C75" s="17">
        <f>+'JUNIO ORD'!N75</f>
        <v>1959991</v>
      </c>
      <c r="D75" s="17">
        <f>+'1ER AJ IEPS 2022'!C75</f>
        <v>4621</v>
      </c>
      <c r="E75" s="17">
        <f t="shared" si="1"/>
        <v>1964612</v>
      </c>
    </row>
    <row r="76" spans="1:5" x14ac:dyDescent="0.25">
      <c r="A76" s="9">
        <v>73</v>
      </c>
      <c r="B76" s="10" t="s">
        <v>84</v>
      </c>
      <c r="C76" s="17">
        <f>+'JUNIO ORD'!N76</f>
        <v>3505404</v>
      </c>
      <c r="D76" s="17">
        <f>+'1ER AJ IEPS 2022'!C76</f>
        <v>3621</v>
      </c>
      <c r="E76" s="17">
        <f t="shared" si="1"/>
        <v>3509025</v>
      </c>
    </row>
    <row r="77" spans="1:5" x14ac:dyDescent="0.25">
      <c r="A77" s="9">
        <v>74</v>
      </c>
      <c r="B77" s="10" t="s">
        <v>85</v>
      </c>
      <c r="C77" s="17">
        <f>+'JUNIO ORD'!N77</f>
        <v>168063</v>
      </c>
      <c r="D77" s="17">
        <f>+'1ER AJ IEPS 2022'!C77</f>
        <v>41</v>
      </c>
      <c r="E77" s="17">
        <f t="shared" si="1"/>
        <v>168104</v>
      </c>
    </row>
    <row r="78" spans="1:5" x14ac:dyDescent="0.25">
      <c r="A78" s="9">
        <v>75</v>
      </c>
      <c r="B78" s="10" t="s">
        <v>86</v>
      </c>
      <c r="C78" s="17">
        <f>+'JUNIO ORD'!N78</f>
        <v>557292</v>
      </c>
      <c r="D78" s="17">
        <f>+'1ER AJ IEPS 2022'!C78</f>
        <v>236</v>
      </c>
      <c r="E78" s="17">
        <f t="shared" si="1"/>
        <v>557528</v>
      </c>
    </row>
    <row r="79" spans="1:5" x14ac:dyDescent="0.25">
      <c r="A79" s="9">
        <v>76</v>
      </c>
      <c r="B79" s="10" t="s">
        <v>87</v>
      </c>
      <c r="C79" s="17">
        <f>+'JUNIO ORD'!N79</f>
        <v>401449</v>
      </c>
      <c r="D79" s="17">
        <f>+'1ER AJ IEPS 2022'!C79</f>
        <v>316</v>
      </c>
      <c r="E79" s="17">
        <f t="shared" si="1"/>
        <v>401765</v>
      </c>
    </row>
    <row r="80" spans="1:5" x14ac:dyDescent="0.25">
      <c r="A80" s="9">
        <v>77</v>
      </c>
      <c r="B80" s="10" t="s">
        <v>88</v>
      </c>
      <c r="C80" s="17">
        <f>+'JUNIO ORD'!N80</f>
        <v>462379</v>
      </c>
      <c r="D80" s="17">
        <f>+'1ER AJ IEPS 2022'!C80</f>
        <v>505</v>
      </c>
      <c r="E80" s="17">
        <f t="shared" si="1"/>
        <v>462884</v>
      </c>
    </row>
    <row r="81" spans="1:5" x14ac:dyDescent="0.25">
      <c r="A81" s="9">
        <v>78</v>
      </c>
      <c r="B81" s="10" t="s">
        <v>89</v>
      </c>
      <c r="C81" s="17">
        <f>+'JUNIO ORD'!N81</f>
        <v>265101</v>
      </c>
      <c r="D81" s="17">
        <f>+'1ER AJ IEPS 2022'!C81</f>
        <v>273</v>
      </c>
      <c r="E81" s="17">
        <f t="shared" si="1"/>
        <v>265374</v>
      </c>
    </row>
    <row r="82" spans="1:5" x14ac:dyDescent="0.25">
      <c r="A82" s="9">
        <v>79</v>
      </c>
      <c r="B82" s="10" t="s">
        <v>90</v>
      </c>
      <c r="C82" s="17">
        <f>+'JUNIO ORD'!N82</f>
        <v>15125524</v>
      </c>
      <c r="D82" s="17">
        <f>+'1ER AJ IEPS 2022'!C82</f>
        <v>24441</v>
      </c>
      <c r="E82" s="17">
        <f t="shared" si="1"/>
        <v>15149965</v>
      </c>
    </row>
    <row r="83" spans="1:5" x14ac:dyDescent="0.25">
      <c r="A83" s="9">
        <v>80</v>
      </c>
      <c r="B83" s="10" t="s">
        <v>91</v>
      </c>
      <c r="C83" s="17">
        <f>+'JUNIO ORD'!N83</f>
        <v>220667</v>
      </c>
      <c r="D83" s="17">
        <f>+'1ER AJ IEPS 2022'!C83</f>
        <v>131</v>
      </c>
      <c r="E83" s="17">
        <f t="shared" si="1"/>
        <v>220798</v>
      </c>
    </row>
    <row r="84" spans="1:5" x14ac:dyDescent="0.25">
      <c r="A84" s="9">
        <v>81</v>
      </c>
      <c r="B84" s="10" t="s">
        <v>92</v>
      </c>
      <c r="C84" s="17">
        <f>+'JUNIO ORD'!N84</f>
        <v>221055</v>
      </c>
      <c r="D84" s="17">
        <f>+'1ER AJ IEPS 2022'!C84</f>
        <v>155</v>
      </c>
      <c r="E84" s="17">
        <f t="shared" si="1"/>
        <v>221210</v>
      </c>
    </row>
    <row r="85" spans="1:5" x14ac:dyDescent="0.25">
      <c r="A85" s="9">
        <v>82</v>
      </c>
      <c r="B85" s="10" t="s">
        <v>93</v>
      </c>
      <c r="C85" s="17">
        <f>+'JUNIO ORD'!N85</f>
        <v>426629</v>
      </c>
      <c r="D85" s="17">
        <f>+'1ER AJ IEPS 2022'!C85</f>
        <v>370</v>
      </c>
      <c r="E85" s="17">
        <f t="shared" si="1"/>
        <v>426999</v>
      </c>
    </row>
    <row r="86" spans="1:5" x14ac:dyDescent="0.25">
      <c r="A86" s="9">
        <v>83</v>
      </c>
      <c r="B86" s="10" t="s">
        <v>94</v>
      </c>
      <c r="C86" s="17">
        <f>+'JUNIO ORD'!N86</f>
        <v>968418</v>
      </c>
      <c r="D86" s="17">
        <f>+'1ER AJ IEPS 2022'!C86</f>
        <v>1414</v>
      </c>
      <c r="E86" s="17">
        <f t="shared" si="1"/>
        <v>969832</v>
      </c>
    </row>
    <row r="87" spans="1:5" x14ac:dyDescent="0.25">
      <c r="A87" s="9">
        <v>84</v>
      </c>
      <c r="B87" s="10" t="s">
        <v>95</v>
      </c>
      <c r="C87" s="17">
        <f>+'JUNIO ORD'!N87</f>
        <v>477504</v>
      </c>
      <c r="D87" s="17">
        <f>+'1ER AJ IEPS 2022'!C87</f>
        <v>582</v>
      </c>
      <c r="E87" s="17">
        <f t="shared" si="1"/>
        <v>478086</v>
      </c>
    </row>
    <row r="88" spans="1:5" x14ac:dyDescent="0.25">
      <c r="A88" s="9">
        <v>85</v>
      </c>
      <c r="B88" s="10" t="s">
        <v>96</v>
      </c>
      <c r="C88" s="17">
        <f>+'JUNIO ORD'!N88</f>
        <v>1760195</v>
      </c>
      <c r="D88" s="17">
        <f>+'1ER AJ IEPS 2022'!C88</f>
        <v>2453</v>
      </c>
      <c r="E88" s="17">
        <f t="shared" si="1"/>
        <v>1762648</v>
      </c>
    </row>
    <row r="89" spans="1:5" x14ac:dyDescent="0.25">
      <c r="A89" s="9">
        <v>86</v>
      </c>
      <c r="B89" s="10" t="s">
        <v>97</v>
      </c>
      <c r="C89" s="17">
        <f>+'JUNIO ORD'!N89</f>
        <v>215695</v>
      </c>
      <c r="D89" s="17">
        <f>+'1ER AJ IEPS 2022'!C89</f>
        <v>203</v>
      </c>
      <c r="E89" s="17">
        <f t="shared" si="1"/>
        <v>215898</v>
      </c>
    </row>
    <row r="90" spans="1:5" x14ac:dyDescent="0.25">
      <c r="A90" s="9">
        <v>87</v>
      </c>
      <c r="B90" s="10" t="s">
        <v>98</v>
      </c>
      <c r="C90" s="17">
        <f>+'JUNIO ORD'!N90</f>
        <v>496727</v>
      </c>
      <c r="D90" s="17">
        <f>+'1ER AJ IEPS 2022'!C90</f>
        <v>519</v>
      </c>
      <c r="E90" s="17">
        <f t="shared" si="1"/>
        <v>497246</v>
      </c>
    </row>
    <row r="91" spans="1:5" x14ac:dyDescent="0.25">
      <c r="A91" s="9">
        <v>88</v>
      </c>
      <c r="B91" s="10" t="s">
        <v>99</v>
      </c>
      <c r="C91" s="17">
        <f>+'JUNIO ORD'!N91</f>
        <v>341914</v>
      </c>
      <c r="D91" s="17">
        <f>+'1ER AJ IEPS 2022'!C91</f>
        <v>247</v>
      </c>
      <c r="E91" s="17">
        <f t="shared" si="1"/>
        <v>342161</v>
      </c>
    </row>
    <row r="92" spans="1:5" x14ac:dyDescent="0.25">
      <c r="A92" s="9">
        <v>89</v>
      </c>
      <c r="B92" s="10" t="s">
        <v>100</v>
      </c>
      <c r="C92" s="17">
        <f>+'JUNIO ORD'!N92</f>
        <v>225220</v>
      </c>
      <c r="D92" s="17">
        <f>+'1ER AJ IEPS 2022'!C92</f>
        <v>184</v>
      </c>
      <c r="E92" s="17">
        <f t="shared" si="1"/>
        <v>225404</v>
      </c>
    </row>
    <row r="93" spans="1:5" x14ac:dyDescent="0.25">
      <c r="A93" s="9">
        <v>90</v>
      </c>
      <c r="B93" s="10" t="s">
        <v>101</v>
      </c>
      <c r="C93" s="17">
        <f>+'JUNIO ORD'!N93</f>
        <v>623347</v>
      </c>
      <c r="D93" s="17">
        <f>+'1ER AJ IEPS 2022'!C93</f>
        <v>646</v>
      </c>
      <c r="E93" s="17">
        <f t="shared" si="1"/>
        <v>623993</v>
      </c>
    </row>
    <row r="94" spans="1:5" x14ac:dyDescent="0.25">
      <c r="A94" s="9">
        <v>91</v>
      </c>
      <c r="B94" s="10" t="s">
        <v>102</v>
      </c>
      <c r="C94" s="17">
        <f>+'JUNIO ORD'!N94</f>
        <v>984376</v>
      </c>
      <c r="D94" s="17">
        <f>+'1ER AJ IEPS 2022'!C94</f>
        <v>1250</v>
      </c>
      <c r="E94" s="17">
        <f t="shared" si="1"/>
        <v>985626</v>
      </c>
    </row>
    <row r="95" spans="1:5" x14ac:dyDescent="0.25">
      <c r="A95" s="9">
        <v>92</v>
      </c>
      <c r="B95" s="10" t="s">
        <v>103</v>
      </c>
      <c r="C95" s="17">
        <f>+'JUNIO ORD'!N95</f>
        <v>254126</v>
      </c>
      <c r="D95" s="17">
        <f>+'1ER AJ IEPS 2022'!C95</f>
        <v>203</v>
      </c>
      <c r="E95" s="17">
        <f t="shared" si="1"/>
        <v>254329</v>
      </c>
    </row>
    <row r="96" spans="1:5" x14ac:dyDescent="0.25">
      <c r="A96" s="9">
        <v>93</v>
      </c>
      <c r="B96" s="10" t="s">
        <v>104</v>
      </c>
      <c r="C96" s="17">
        <f>+'JUNIO ORD'!N96</f>
        <v>131641</v>
      </c>
      <c r="D96" s="17">
        <f>+'1ER AJ IEPS 2022'!C96</f>
        <v>77</v>
      </c>
      <c r="E96" s="17">
        <f t="shared" si="1"/>
        <v>131718</v>
      </c>
    </row>
    <row r="97" spans="1:5" x14ac:dyDescent="0.25">
      <c r="A97" s="9">
        <v>94</v>
      </c>
      <c r="B97" s="10" t="s">
        <v>105</v>
      </c>
      <c r="C97" s="17">
        <f>+'JUNIO ORD'!N97</f>
        <v>242411</v>
      </c>
      <c r="D97" s="17">
        <f>+'1ER AJ IEPS 2022'!C97</f>
        <v>159</v>
      </c>
      <c r="E97" s="17">
        <f t="shared" si="1"/>
        <v>242570</v>
      </c>
    </row>
    <row r="98" spans="1:5" x14ac:dyDescent="0.25">
      <c r="A98" s="9">
        <v>95</v>
      </c>
      <c r="B98" s="10" t="s">
        <v>106</v>
      </c>
      <c r="C98" s="17">
        <f>+'JUNIO ORD'!N98</f>
        <v>501583</v>
      </c>
      <c r="D98" s="17">
        <f>+'1ER AJ IEPS 2022'!C98</f>
        <v>437</v>
      </c>
      <c r="E98" s="17">
        <f t="shared" si="1"/>
        <v>502020</v>
      </c>
    </row>
    <row r="99" spans="1:5" x14ac:dyDescent="0.25">
      <c r="A99" s="9">
        <v>96</v>
      </c>
      <c r="B99" s="10" t="s">
        <v>107</v>
      </c>
      <c r="C99" s="17">
        <f>+'JUNIO ORD'!N99</f>
        <v>189018</v>
      </c>
      <c r="D99" s="17">
        <f>+'1ER AJ IEPS 2022'!C99</f>
        <v>160</v>
      </c>
      <c r="E99" s="17">
        <f t="shared" si="1"/>
        <v>189178</v>
      </c>
    </row>
    <row r="100" spans="1:5" x14ac:dyDescent="0.25">
      <c r="A100" s="9">
        <v>97</v>
      </c>
      <c r="B100" s="10" t="s">
        <v>108</v>
      </c>
      <c r="C100" s="17">
        <f>+'JUNIO ORD'!N100</f>
        <v>267040</v>
      </c>
      <c r="D100" s="17">
        <f>+'1ER AJ IEPS 2022'!C100</f>
        <v>182</v>
      </c>
      <c r="E100" s="17">
        <f t="shared" si="1"/>
        <v>267222</v>
      </c>
    </row>
    <row r="101" spans="1:5" x14ac:dyDescent="0.25">
      <c r="A101" s="9">
        <v>98</v>
      </c>
      <c r="B101" s="10" t="s">
        <v>109</v>
      </c>
      <c r="C101" s="17">
        <f>+'JUNIO ORD'!N101</f>
        <v>386824</v>
      </c>
      <c r="D101" s="17">
        <f>+'1ER AJ IEPS 2022'!C101</f>
        <v>341</v>
      </c>
      <c r="E101" s="17">
        <f t="shared" si="1"/>
        <v>387165</v>
      </c>
    </row>
    <row r="102" spans="1:5" x14ac:dyDescent="0.25">
      <c r="A102" s="9">
        <v>99</v>
      </c>
      <c r="B102" s="10" t="s">
        <v>110</v>
      </c>
      <c r="C102" s="17">
        <f>+'JUNIO ORD'!N102</f>
        <v>183642</v>
      </c>
      <c r="D102" s="17">
        <f>+'1ER AJ IEPS 2022'!C102</f>
        <v>31</v>
      </c>
      <c r="E102" s="17">
        <f t="shared" si="1"/>
        <v>183673</v>
      </c>
    </row>
    <row r="103" spans="1:5" x14ac:dyDescent="0.25">
      <c r="A103" s="9">
        <v>100</v>
      </c>
      <c r="B103" s="10" t="s">
        <v>111</v>
      </c>
      <c r="C103" s="17">
        <f>+'JUNIO ORD'!N103</f>
        <v>159073</v>
      </c>
      <c r="D103" s="17">
        <f>+'1ER AJ IEPS 2022'!C103</f>
        <v>34</v>
      </c>
      <c r="E103" s="17">
        <f t="shared" si="1"/>
        <v>159107</v>
      </c>
    </row>
    <row r="104" spans="1:5" x14ac:dyDescent="0.25">
      <c r="A104" s="9">
        <v>101</v>
      </c>
      <c r="B104" s="10" t="s">
        <v>112</v>
      </c>
      <c r="C104" s="17">
        <f>+'JUNIO ORD'!N104</f>
        <v>208130</v>
      </c>
      <c r="D104" s="17">
        <f>+'1ER AJ IEPS 2022'!C104</f>
        <v>65</v>
      </c>
      <c r="E104" s="17">
        <f t="shared" si="1"/>
        <v>208195</v>
      </c>
    </row>
    <row r="105" spans="1:5" x14ac:dyDescent="0.25">
      <c r="A105" s="9">
        <v>102</v>
      </c>
      <c r="B105" s="10" t="s">
        <v>113</v>
      </c>
      <c r="C105" s="17">
        <f>+'JUNIO ORD'!N105</f>
        <v>417527</v>
      </c>
      <c r="D105" s="17">
        <f>+'1ER AJ IEPS 2022'!C105</f>
        <v>477</v>
      </c>
      <c r="E105" s="17">
        <f t="shared" si="1"/>
        <v>418004</v>
      </c>
    </row>
    <row r="106" spans="1:5" x14ac:dyDescent="0.25">
      <c r="A106" s="9">
        <v>103</v>
      </c>
      <c r="B106" s="10" t="s">
        <v>114</v>
      </c>
      <c r="C106" s="17">
        <f>+'JUNIO ORD'!N106</f>
        <v>883922</v>
      </c>
      <c r="D106" s="17">
        <f>+'1ER AJ IEPS 2022'!C106</f>
        <v>1136</v>
      </c>
      <c r="E106" s="17">
        <f t="shared" si="1"/>
        <v>885058</v>
      </c>
    </row>
    <row r="107" spans="1:5" x14ac:dyDescent="0.25">
      <c r="A107" s="9">
        <v>104</v>
      </c>
      <c r="B107" s="10" t="s">
        <v>115</v>
      </c>
      <c r="C107" s="17">
        <f>+'JUNIO ORD'!N107</f>
        <v>427491</v>
      </c>
      <c r="D107" s="17">
        <f>+'1ER AJ IEPS 2022'!C107</f>
        <v>317</v>
      </c>
      <c r="E107" s="17">
        <f t="shared" si="1"/>
        <v>427808</v>
      </c>
    </row>
    <row r="108" spans="1:5" x14ac:dyDescent="0.25">
      <c r="A108" s="9">
        <v>105</v>
      </c>
      <c r="B108" s="10" t="s">
        <v>116</v>
      </c>
      <c r="C108" s="17">
        <f>+'JUNIO ORD'!N108</f>
        <v>550550</v>
      </c>
      <c r="D108" s="17">
        <f>+'1ER AJ IEPS 2022'!C108</f>
        <v>616</v>
      </c>
      <c r="E108" s="17">
        <f t="shared" si="1"/>
        <v>551166</v>
      </c>
    </row>
    <row r="109" spans="1:5" x14ac:dyDescent="0.25">
      <c r="A109" s="9">
        <v>106</v>
      </c>
      <c r="B109" s="10" t="s">
        <v>117</v>
      </c>
      <c r="C109" s="17">
        <f>+'JUNIO ORD'!N109</f>
        <v>175574</v>
      </c>
      <c r="D109" s="17">
        <f>+'1ER AJ IEPS 2022'!C109</f>
        <v>226</v>
      </c>
      <c r="E109" s="17">
        <f t="shared" si="1"/>
        <v>175800</v>
      </c>
    </row>
    <row r="110" spans="1:5" x14ac:dyDescent="0.25">
      <c r="A110" s="9">
        <v>107</v>
      </c>
      <c r="B110" s="10" t="s">
        <v>118</v>
      </c>
      <c r="C110" s="17">
        <f>+'JUNIO ORD'!N110</f>
        <v>1848607</v>
      </c>
      <c r="D110" s="17">
        <f>+'1ER AJ IEPS 2022'!C110</f>
        <v>2093</v>
      </c>
      <c r="E110" s="17">
        <f t="shared" si="1"/>
        <v>1850700</v>
      </c>
    </row>
    <row r="111" spans="1:5" x14ac:dyDescent="0.25">
      <c r="A111" s="9">
        <v>108</v>
      </c>
      <c r="B111" s="10" t="s">
        <v>119</v>
      </c>
      <c r="C111" s="17">
        <f>+'JUNIO ORD'!N111</f>
        <v>421495</v>
      </c>
      <c r="D111" s="17">
        <f>+'1ER AJ IEPS 2022'!C111</f>
        <v>421</v>
      </c>
      <c r="E111" s="17">
        <f t="shared" si="1"/>
        <v>421916</v>
      </c>
    </row>
    <row r="112" spans="1:5" x14ac:dyDescent="0.25">
      <c r="A112" s="9">
        <v>109</v>
      </c>
      <c r="B112" s="10" t="s">
        <v>120</v>
      </c>
      <c r="C112" s="17">
        <f>+'JUNIO ORD'!N112</f>
        <v>172089</v>
      </c>
      <c r="D112" s="17">
        <f>+'1ER AJ IEPS 2022'!C112</f>
        <v>110</v>
      </c>
      <c r="E112" s="17">
        <f t="shared" si="1"/>
        <v>172199</v>
      </c>
    </row>
    <row r="113" spans="1:5" x14ac:dyDescent="0.25">
      <c r="A113" s="9">
        <v>110</v>
      </c>
      <c r="B113" s="10" t="s">
        <v>121</v>
      </c>
      <c r="C113" s="17">
        <f>+'JUNIO ORD'!N113</f>
        <v>264964</v>
      </c>
      <c r="D113" s="17">
        <f>+'1ER AJ IEPS 2022'!C113</f>
        <v>211</v>
      </c>
      <c r="E113" s="17">
        <f t="shared" si="1"/>
        <v>265175</v>
      </c>
    </row>
    <row r="114" spans="1:5" x14ac:dyDescent="0.25">
      <c r="A114" s="9">
        <v>111</v>
      </c>
      <c r="B114" s="10" t="s">
        <v>122</v>
      </c>
      <c r="C114" s="17">
        <f>+'JUNIO ORD'!N114</f>
        <v>465431</v>
      </c>
      <c r="D114" s="17">
        <f>+'1ER AJ IEPS 2022'!C114</f>
        <v>388</v>
      </c>
      <c r="E114" s="17">
        <f t="shared" si="1"/>
        <v>465819</v>
      </c>
    </row>
    <row r="115" spans="1:5" x14ac:dyDescent="0.25">
      <c r="A115" s="9">
        <v>112</v>
      </c>
      <c r="B115" s="10" t="s">
        <v>123</v>
      </c>
      <c r="C115" s="17">
        <f>+'JUNIO ORD'!N115</f>
        <v>589906</v>
      </c>
      <c r="D115" s="17">
        <f>+'1ER AJ IEPS 2022'!C115</f>
        <v>238</v>
      </c>
      <c r="E115" s="17">
        <f t="shared" si="1"/>
        <v>590144</v>
      </c>
    </row>
    <row r="116" spans="1:5" x14ac:dyDescent="0.25">
      <c r="A116" s="9">
        <v>113</v>
      </c>
      <c r="B116" s="10" t="s">
        <v>124</v>
      </c>
      <c r="C116" s="17">
        <f>+'JUNIO ORD'!N116</f>
        <v>499807</v>
      </c>
      <c r="D116" s="17">
        <f>+'1ER AJ IEPS 2022'!C116</f>
        <v>267</v>
      </c>
      <c r="E116" s="17">
        <f t="shared" si="1"/>
        <v>500074</v>
      </c>
    </row>
    <row r="117" spans="1:5" x14ac:dyDescent="0.25">
      <c r="A117" s="9">
        <v>114</v>
      </c>
      <c r="B117" s="10" t="s">
        <v>125</v>
      </c>
      <c r="C117" s="17">
        <f>+'JUNIO ORD'!N117</f>
        <v>146362</v>
      </c>
      <c r="D117" s="17">
        <f>+'1ER AJ IEPS 2022'!C117</f>
        <v>61</v>
      </c>
      <c r="E117" s="17">
        <f t="shared" si="1"/>
        <v>146423</v>
      </c>
    </row>
    <row r="118" spans="1:5" x14ac:dyDescent="0.25">
      <c r="A118" s="9">
        <v>115</v>
      </c>
      <c r="B118" s="10" t="s">
        <v>126</v>
      </c>
      <c r="C118" s="17">
        <f>+'JUNIO ORD'!N118</f>
        <v>1048595</v>
      </c>
      <c r="D118" s="17">
        <f>+'1ER AJ IEPS 2022'!C118</f>
        <v>1257</v>
      </c>
      <c r="E118" s="17">
        <f t="shared" si="1"/>
        <v>1049852</v>
      </c>
    </row>
    <row r="119" spans="1:5" x14ac:dyDescent="0.25">
      <c r="A119" s="9">
        <v>116</v>
      </c>
      <c r="B119" s="10" t="s">
        <v>127</v>
      </c>
      <c r="C119" s="17">
        <f>+'JUNIO ORD'!N119</f>
        <v>384091</v>
      </c>
      <c r="D119" s="17">
        <f>+'1ER AJ IEPS 2022'!C119</f>
        <v>345</v>
      </c>
      <c r="E119" s="17">
        <f t="shared" si="1"/>
        <v>384436</v>
      </c>
    </row>
    <row r="120" spans="1:5" x14ac:dyDescent="0.25">
      <c r="A120" s="9">
        <v>117</v>
      </c>
      <c r="B120" s="10" t="s">
        <v>128</v>
      </c>
      <c r="C120" s="17">
        <f>+'JUNIO ORD'!N120</f>
        <v>299070</v>
      </c>
      <c r="D120" s="17">
        <f>+'1ER AJ IEPS 2022'!C120</f>
        <v>221</v>
      </c>
      <c r="E120" s="17">
        <f t="shared" si="1"/>
        <v>299291</v>
      </c>
    </row>
    <row r="121" spans="1:5" x14ac:dyDescent="0.25">
      <c r="A121" s="9">
        <v>118</v>
      </c>
      <c r="B121" s="10" t="s">
        <v>129</v>
      </c>
      <c r="C121" s="17">
        <f>+'JUNIO ORD'!N121</f>
        <v>686828</v>
      </c>
      <c r="D121" s="17">
        <f>+'1ER AJ IEPS 2022'!C121</f>
        <v>647</v>
      </c>
      <c r="E121" s="17">
        <f t="shared" si="1"/>
        <v>687475</v>
      </c>
    </row>
    <row r="122" spans="1:5" x14ac:dyDescent="0.25">
      <c r="A122" s="9">
        <v>119</v>
      </c>
      <c r="B122" s="10" t="s">
        <v>130</v>
      </c>
      <c r="C122" s="17">
        <f>+'JUNIO ORD'!N122</f>
        <v>161883</v>
      </c>
      <c r="D122" s="17">
        <f>+'1ER AJ IEPS 2022'!C122</f>
        <v>60</v>
      </c>
      <c r="E122" s="17">
        <f t="shared" si="1"/>
        <v>161943</v>
      </c>
    </row>
    <row r="123" spans="1:5" x14ac:dyDescent="0.25">
      <c r="A123" s="9">
        <v>120</v>
      </c>
      <c r="B123" s="10" t="s">
        <v>131</v>
      </c>
      <c r="C123" s="17">
        <f>+'JUNIO ORD'!N123</f>
        <v>174280</v>
      </c>
      <c r="D123" s="17">
        <f>+'1ER AJ IEPS 2022'!C123</f>
        <v>64</v>
      </c>
      <c r="E123" s="17">
        <f t="shared" si="1"/>
        <v>174344</v>
      </c>
    </row>
    <row r="124" spans="1:5" x14ac:dyDescent="0.25">
      <c r="A124" s="9">
        <v>121</v>
      </c>
      <c r="B124" s="10" t="s">
        <v>132</v>
      </c>
      <c r="C124" s="17">
        <f>+'JUNIO ORD'!N124</f>
        <v>162039</v>
      </c>
      <c r="D124" s="17">
        <f>+'1ER AJ IEPS 2022'!C124</f>
        <v>80</v>
      </c>
      <c r="E124" s="17">
        <f t="shared" si="1"/>
        <v>162119</v>
      </c>
    </row>
    <row r="125" spans="1:5" x14ac:dyDescent="0.25">
      <c r="A125" s="9">
        <v>122</v>
      </c>
      <c r="B125" s="10" t="s">
        <v>133</v>
      </c>
      <c r="C125" s="17">
        <f>+'JUNIO ORD'!N125</f>
        <v>158357</v>
      </c>
      <c r="D125" s="17">
        <f>+'1ER AJ IEPS 2022'!C125</f>
        <v>87</v>
      </c>
      <c r="E125" s="17">
        <f t="shared" si="1"/>
        <v>158444</v>
      </c>
    </row>
    <row r="126" spans="1:5" x14ac:dyDescent="0.25">
      <c r="A126" s="9">
        <v>123</v>
      </c>
      <c r="B126" s="10" t="s">
        <v>134</v>
      </c>
      <c r="C126" s="17">
        <f>+'JUNIO ORD'!N126</f>
        <v>313415</v>
      </c>
      <c r="D126" s="17">
        <f>+'1ER AJ IEPS 2022'!C126</f>
        <v>234</v>
      </c>
      <c r="E126" s="17">
        <f t="shared" si="1"/>
        <v>313649</v>
      </c>
    </row>
    <row r="127" spans="1:5" x14ac:dyDescent="0.25">
      <c r="A127" s="9">
        <v>124</v>
      </c>
      <c r="B127" s="10" t="s">
        <v>135</v>
      </c>
      <c r="C127" s="17">
        <f>+'JUNIO ORD'!N127</f>
        <v>1833160</v>
      </c>
      <c r="D127" s="17">
        <f>+'1ER AJ IEPS 2022'!C127</f>
        <v>2372</v>
      </c>
      <c r="E127" s="17">
        <f t="shared" si="1"/>
        <v>1835532</v>
      </c>
    </row>
    <row r="128" spans="1:5" x14ac:dyDescent="0.25">
      <c r="A128" s="9">
        <v>125</v>
      </c>
      <c r="B128" s="10" t="s">
        <v>136</v>
      </c>
      <c r="C128" s="17">
        <f>+'JUNIO ORD'!N128</f>
        <v>1080962</v>
      </c>
      <c r="D128" s="17">
        <f>+'1ER AJ IEPS 2022'!C128</f>
        <v>1038</v>
      </c>
      <c r="E128" s="17">
        <f t="shared" si="1"/>
        <v>1082000</v>
      </c>
    </row>
    <row r="129" spans="1:5" x14ac:dyDescent="0.25">
      <c r="A129" s="9">
        <v>126</v>
      </c>
      <c r="B129" s="10" t="s">
        <v>137</v>
      </c>
      <c r="C129" s="17">
        <f>+'JUNIO ORD'!N129</f>
        <v>502453</v>
      </c>
      <c r="D129" s="17">
        <f>+'1ER AJ IEPS 2022'!C129</f>
        <v>443</v>
      </c>
      <c r="E129" s="17">
        <f t="shared" si="1"/>
        <v>502896</v>
      </c>
    </row>
    <row r="130" spans="1:5" x14ac:dyDescent="0.25">
      <c r="A130" s="9">
        <v>127</v>
      </c>
      <c r="B130" s="10" t="s">
        <v>138</v>
      </c>
      <c r="C130" s="17">
        <f>+'JUNIO ORD'!N130</f>
        <v>233395</v>
      </c>
      <c r="D130" s="17">
        <f>+'1ER AJ IEPS 2022'!C130</f>
        <v>138</v>
      </c>
      <c r="E130" s="17">
        <f t="shared" si="1"/>
        <v>233533</v>
      </c>
    </row>
    <row r="131" spans="1:5" x14ac:dyDescent="0.25">
      <c r="A131" s="9">
        <v>128</v>
      </c>
      <c r="B131" s="10" t="s">
        <v>139</v>
      </c>
      <c r="C131" s="17">
        <f>+'JUNIO ORD'!N131</f>
        <v>219696</v>
      </c>
      <c r="D131" s="17">
        <f>+'1ER AJ IEPS 2022'!C131</f>
        <v>115</v>
      </c>
      <c r="E131" s="17">
        <f t="shared" si="1"/>
        <v>219811</v>
      </c>
    </row>
    <row r="132" spans="1:5" x14ac:dyDescent="0.25">
      <c r="A132" s="9">
        <v>129</v>
      </c>
      <c r="B132" s="10" t="s">
        <v>140</v>
      </c>
      <c r="C132" s="17">
        <f>+'JUNIO ORD'!N132</f>
        <v>286527</v>
      </c>
      <c r="D132" s="17">
        <f>+'1ER AJ IEPS 2022'!C132</f>
        <v>243</v>
      </c>
      <c r="E132" s="17">
        <f t="shared" si="1"/>
        <v>286770</v>
      </c>
    </row>
    <row r="133" spans="1:5" x14ac:dyDescent="0.25">
      <c r="A133" s="9">
        <v>130</v>
      </c>
      <c r="B133" s="10" t="s">
        <v>141</v>
      </c>
      <c r="C133" s="17">
        <f>+'JUNIO ORD'!N133</f>
        <v>605789</v>
      </c>
      <c r="D133" s="17">
        <f>+'1ER AJ IEPS 2022'!C133</f>
        <v>466</v>
      </c>
      <c r="E133" s="17">
        <f t="shared" ref="E133:E196" si="2">+C133+D133</f>
        <v>606255</v>
      </c>
    </row>
    <row r="134" spans="1:5" x14ac:dyDescent="0.25">
      <c r="A134" s="9">
        <v>131</v>
      </c>
      <c r="B134" s="10" t="s">
        <v>142</v>
      </c>
      <c r="C134" s="17">
        <f>+'JUNIO ORD'!N134</f>
        <v>1153373</v>
      </c>
      <c r="D134" s="17">
        <f>+'1ER AJ IEPS 2022'!C134</f>
        <v>984</v>
      </c>
      <c r="E134" s="17">
        <f t="shared" si="2"/>
        <v>1154357</v>
      </c>
    </row>
    <row r="135" spans="1:5" x14ac:dyDescent="0.25">
      <c r="A135" s="9">
        <v>132</v>
      </c>
      <c r="B135" s="10" t="s">
        <v>143</v>
      </c>
      <c r="C135" s="17">
        <f>+'JUNIO ORD'!N135</f>
        <v>270981</v>
      </c>
      <c r="D135" s="17">
        <f>+'1ER AJ IEPS 2022'!C135</f>
        <v>203</v>
      </c>
      <c r="E135" s="17">
        <f t="shared" si="2"/>
        <v>271184</v>
      </c>
    </row>
    <row r="136" spans="1:5" x14ac:dyDescent="0.25">
      <c r="A136" s="9">
        <v>133</v>
      </c>
      <c r="B136" s="10" t="s">
        <v>144</v>
      </c>
      <c r="C136" s="17">
        <f>+'JUNIO ORD'!N136</f>
        <v>433877</v>
      </c>
      <c r="D136" s="17">
        <f>+'1ER AJ IEPS 2022'!C136</f>
        <v>418</v>
      </c>
      <c r="E136" s="17">
        <f t="shared" si="2"/>
        <v>434295</v>
      </c>
    </row>
    <row r="137" spans="1:5" x14ac:dyDescent="0.25">
      <c r="A137" s="9">
        <v>134</v>
      </c>
      <c r="B137" s="10" t="s">
        <v>145</v>
      </c>
      <c r="C137" s="17">
        <f>+'JUNIO ORD'!N137</f>
        <v>2208179</v>
      </c>
      <c r="D137" s="17">
        <f>+'1ER AJ IEPS 2022'!C137</f>
        <v>2468</v>
      </c>
      <c r="E137" s="17">
        <f t="shared" si="2"/>
        <v>2210647</v>
      </c>
    </row>
    <row r="138" spans="1:5" x14ac:dyDescent="0.25">
      <c r="A138" s="9">
        <v>135</v>
      </c>
      <c r="B138" s="10" t="s">
        <v>146</v>
      </c>
      <c r="C138" s="17">
        <f>+'JUNIO ORD'!N138</f>
        <v>605268</v>
      </c>
      <c r="D138" s="17">
        <f>+'1ER AJ IEPS 2022'!C138</f>
        <v>808</v>
      </c>
      <c r="E138" s="17">
        <f t="shared" si="2"/>
        <v>606076</v>
      </c>
    </row>
    <row r="139" spans="1:5" x14ac:dyDescent="0.25">
      <c r="A139" s="9">
        <v>136</v>
      </c>
      <c r="B139" s="10" t="s">
        <v>147</v>
      </c>
      <c r="C139" s="17">
        <f>+'JUNIO ORD'!N139</f>
        <v>1232796</v>
      </c>
      <c r="D139" s="17">
        <f>+'1ER AJ IEPS 2022'!C139</f>
        <v>1111</v>
      </c>
      <c r="E139" s="17">
        <f t="shared" si="2"/>
        <v>1233907</v>
      </c>
    </row>
    <row r="140" spans="1:5" x14ac:dyDescent="0.25">
      <c r="A140" s="9">
        <v>137</v>
      </c>
      <c r="B140" s="10" t="s">
        <v>148</v>
      </c>
      <c r="C140" s="17">
        <f>+'JUNIO ORD'!N140</f>
        <v>541512</v>
      </c>
      <c r="D140" s="17">
        <f>+'1ER AJ IEPS 2022'!C140</f>
        <v>525</v>
      </c>
      <c r="E140" s="17">
        <f t="shared" si="2"/>
        <v>542037</v>
      </c>
    </row>
    <row r="141" spans="1:5" x14ac:dyDescent="0.25">
      <c r="A141" s="9">
        <v>138</v>
      </c>
      <c r="B141" s="10" t="s">
        <v>149</v>
      </c>
      <c r="C141" s="17">
        <f>+'JUNIO ORD'!N141</f>
        <v>144813</v>
      </c>
      <c r="D141" s="17">
        <f>+'1ER AJ IEPS 2022'!C141</f>
        <v>109</v>
      </c>
      <c r="E141" s="17">
        <f t="shared" si="2"/>
        <v>144922</v>
      </c>
    </row>
    <row r="142" spans="1:5" x14ac:dyDescent="0.25">
      <c r="A142" s="9">
        <v>139</v>
      </c>
      <c r="B142" s="10" t="s">
        <v>150</v>
      </c>
      <c r="C142" s="17">
        <f>+'JUNIO ORD'!N142</f>
        <v>269977</v>
      </c>
      <c r="D142" s="17">
        <f>+'1ER AJ IEPS 2022'!C142</f>
        <v>182</v>
      </c>
      <c r="E142" s="17">
        <f t="shared" si="2"/>
        <v>270159</v>
      </c>
    </row>
    <row r="143" spans="1:5" x14ac:dyDescent="0.25">
      <c r="A143" s="9">
        <v>140</v>
      </c>
      <c r="B143" s="10" t="s">
        <v>151</v>
      </c>
      <c r="C143" s="17">
        <f>+'JUNIO ORD'!N143</f>
        <v>133240</v>
      </c>
      <c r="D143" s="17">
        <f>+'1ER AJ IEPS 2022'!C143</f>
        <v>80</v>
      </c>
      <c r="E143" s="17">
        <f t="shared" si="2"/>
        <v>133320</v>
      </c>
    </row>
    <row r="144" spans="1:5" x14ac:dyDescent="0.25">
      <c r="A144" s="9">
        <v>141</v>
      </c>
      <c r="B144" s="10" t="s">
        <v>152</v>
      </c>
      <c r="C144" s="17">
        <f>+'JUNIO ORD'!N144</f>
        <v>851095</v>
      </c>
      <c r="D144" s="17">
        <f>+'1ER AJ IEPS 2022'!C144</f>
        <v>1056</v>
      </c>
      <c r="E144" s="17">
        <f t="shared" si="2"/>
        <v>852151</v>
      </c>
    </row>
    <row r="145" spans="1:5" x14ac:dyDescent="0.25">
      <c r="A145" s="9">
        <v>142</v>
      </c>
      <c r="B145" s="10" t="s">
        <v>153</v>
      </c>
      <c r="C145" s="17">
        <f>+'JUNIO ORD'!N145</f>
        <v>161354</v>
      </c>
      <c r="D145" s="17">
        <f>+'1ER AJ IEPS 2022'!C145</f>
        <v>68</v>
      </c>
      <c r="E145" s="17">
        <f t="shared" si="2"/>
        <v>161422</v>
      </c>
    </row>
    <row r="146" spans="1:5" x14ac:dyDescent="0.25">
      <c r="A146" s="9">
        <v>143</v>
      </c>
      <c r="B146" s="10" t="s">
        <v>154</v>
      </c>
      <c r="C146" s="17">
        <f>+'JUNIO ORD'!N146</f>
        <v>1314494</v>
      </c>
      <c r="D146" s="17">
        <f>+'1ER AJ IEPS 2022'!C146</f>
        <v>1638</v>
      </c>
      <c r="E146" s="17">
        <f t="shared" si="2"/>
        <v>1316132</v>
      </c>
    </row>
    <row r="147" spans="1:5" x14ac:dyDescent="0.25">
      <c r="A147" s="9">
        <v>144</v>
      </c>
      <c r="B147" s="10" t="s">
        <v>155</v>
      </c>
      <c r="C147" s="17">
        <f>+'JUNIO ORD'!N147</f>
        <v>150874</v>
      </c>
      <c r="D147" s="17">
        <f>+'1ER AJ IEPS 2022'!C147</f>
        <v>86</v>
      </c>
      <c r="E147" s="17">
        <f t="shared" si="2"/>
        <v>150960</v>
      </c>
    </row>
    <row r="148" spans="1:5" x14ac:dyDescent="0.25">
      <c r="A148" s="9">
        <v>145</v>
      </c>
      <c r="B148" s="10" t="s">
        <v>156</v>
      </c>
      <c r="C148" s="17">
        <f>+'JUNIO ORD'!N148</f>
        <v>609189</v>
      </c>
      <c r="D148" s="17">
        <f>+'1ER AJ IEPS 2022'!C148</f>
        <v>815</v>
      </c>
      <c r="E148" s="17">
        <f t="shared" si="2"/>
        <v>610004</v>
      </c>
    </row>
    <row r="149" spans="1:5" x14ac:dyDescent="0.25">
      <c r="A149" s="9">
        <v>146</v>
      </c>
      <c r="B149" s="10" t="s">
        <v>157</v>
      </c>
      <c r="C149" s="17">
        <f>+'JUNIO ORD'!N149</f>
        <v>354577</v>
      </c>
      <c r="D149" s="17">
        <f>+'1ER AJ IEPS 2022'!C149</f>
        <v>251</v>
      </c>
      <c r="E149" s="17">
        <f t="shared" si="2"/>
        <v>354828</v>
      </c>
    </row>
    <row r="150" spans="1:5" x14ac:dyDescent="0.25">
      <c r="A150" s="9">
        <v>147</v>
      </c>
      <c r="B150" s="10" t="s">
        <v>158</v>
      </c>
      <c r="C150" s="17">
        <f>+'JUNIO ORD'!N150</f>
        <v>226836</v>
      </c>
      <c r="D150" s="17">
        <f>+'1ER AJ IEPS 2022'!C150</f>
        <v>145</v>
      </c>
      <c r="E150" s="17">
        <f t="shared" si="2"/>
        <v>226981</v>
      </c>
    </row>
    <row r="151" spans="1:5" x14ac:dyDescent="0.25">
      <c r="A151" s="9">
        <v>148</v>
      </c>
      <c r="B151" s="10" t="s">
        <v>159</v>
      </c>
      <c r="C151" s="17">
        <f>+'JUNIO ORD'!N151</f>
        <v>318053</v>
      </c>
      <c r="D151" s="17">
        <f>+'1ER AJ IEPS 2022'!C151</f>
        <v>188</v>
      </c>
      <c r="E151" s="17">
        <f t="shared" si="2"/>
        <v>318241</v>
      </c>
    </row>
    <row r="152" spans="1:5" x14ac:dyDescent="0.25">
      <c r="A152" s="9">
        <v>149</v>
      </c>
      <c r="B152" s="10" t="s">
        <v>160</v>
      </c>
      <c r="C152" s="17">
        <f>+'JUNIO ORD'!N152</f>
        <v>250770</v>
      </c>
      <c r="D152" s="17">
        <f>+'1ER AJ IEPS 2022'!C152</f>
        <v>184</v>
      </c>
      <c r="E152" s="17">
        <f t="shared" si="2"/>
        <v>250954</v>
      </c>
    </row>
    <row r="153" spans="1:5" x14ac:dyDescent="0.25">
      <c r="A153" s="9">
        <v>150</v>
      </c>
      <c r="B153" s="10" t="s">
        <v>161</v>
      </c>
      <c r="C153" s="17">
        <f>+'JUNIO ORD'!N153</f>
        <v>899815</v>
      </c>
      <c r="D153" s="17">
        <f>+'1ER AJ IEPS 2022'!C153</f>
        <v>1183</v>
      </c>
      <c r="E153" s="17">
        <f t="shared" si="2"/>
        <v>900998</v>
      </c>
    </row>
    <row r="154" spans="1:5" x14ac:dyDescent="0.25">
      <c r="A154" s="9">
        <v>151</v>
      </c>
      <c r="B154" s="10" t="s">
        <v>162</v>
      </c>
      <c r="C154" s="17">
        <f>+'JUNIO ORD'!N154</f>
        <v>105213</v>
      </c>
      <c r="D154" s="17">
        <f>+'1ER AJ IEPS 2022'!C154</f>
        <v>25</v>
      </c>
      <c r="E154" s="17">
        <f t="shared" si="2"/>
        <v>105238</v>
      </c>
    </row>
    <row r="155" spans="1:5" x14ac:dyDescent="0.25">
      <c r="A155" s="9">
        <v>152</v>
      </c>
      <c r="B155" s="10" t="s">
        <v>163</v>
      </c>
      <c r="C155" s="17">
        <f>+'JUNIO ORD'!N155</f>
        <v>258926</v>
      </c>
      <c r="D155" s="17">
        <f>+'1ER AJ IEPS 2022'!C155</f>
        <v>207</v>
      </c>
      <c r="E155" s="17">
        <f t="shared" si="2"/>
        <v>259133</v>
      </c>
    </row>
    <row r="156" spans="1:5" x14ac:dyDescent="0.25">
      <c r="A156" s="9">
        <v>153</v>
      </c>
      <c r="B156" s="10" t="s">
        <v>164</v>
      </c>
      <c r="C156" s="17">
        <f>+'JUNIO ORD'!N156</f>
        <v>378212</v>
      </c>
      <c r="D156" s="17">
        <f>+'1ER AJ IEPS 2022'!C156</f>
        <v>391</v>
      </c>
      <c r="E156" s="17">
        <f t="shared" si="2"/>
        <v>378603</v>
      </c>
    </row>
    <row r="157" spans="1:5" x14ac:dyDescent="0.25">
      <c r="A157" s="9">
        <v>154</v>
      </c>
      <c r="B157" s="10" t="s">
        <v>165</v>
      </c>
      <c r="C157" s="17">
        <f>+'JUNIO ORD'!N157</f>
        <v>368493</v>
      </c>
      <c r="D157" s="17">
        <f>+'1ER AJ IEPS 2022'!C157</f>
        <v>281</v>
      </c>
      <c r="E157" s="17">
        <f t="shared" si="2"/>
        <v>368774</v>
      </c>
    </row>
    <row r="158" spans="1:5" x14ac:dyDescent="0.25">
      <c r="A158" s="9">
        <v>155</v>
      </c>
      <c r="B158" s="10" t="s">
        <v>166</v>
      </c>
      <c r="C158" s="17">
        <f>+'JUNIO ORD'!N158</f>
        <v>208068</v>
      </c>
      <c r="D158" s="17">
        <f>+'1ER AJ IEPS 2022'!C158</f>
        <v>112</v>
      </c>
      <c r="E158" s="17">
        <f t="shared" si="2"/>
        <v>208180</v>
      </c>
    </row>
    <row r="159" spans="1:5" x14ac:dyDescent="0.25">
      <c r="A159" s="9">
        <v>156</v>
      </c>
      <c r="B159" s="10" t="s">
        <v>167</v>
      </c>
      <c r="C159" s="17">
        <f>+'JUNIO ORD'!N159</f>
        <v>431509</v>
      </c>
      <c r="D159" s="17">
        <f>+'1ER AJ IEPS 2022'!C159</f>
        <v>455</v>
      </c>
      <c r="E159" s="17">
        <f t="shared" si="2"/>
        <v>431964</v>
      </c>
    </row>
    <row r="160" spans="1:5" x14ac:dyDescent="0.25">
      <c r="A160" s="9">
        <v>157</v>
      </c>
      <c r="B160" s="10" t="s">
        <v>168</v>
      </c>
      <c r="C160" s="17">
        <f>+'JUNIO ORD'!N160</f>
        <v>2220288</v>
      </c>
      <c r="D160" s="17">
        <f>+'1ER AJ IEPS 2022'!C160</f>
        <v>3278</v>
      </c>
      <c r="E160" s="17">
        <f t="shared" si="2"/>
        <v>2223566</v>
      </c>
    </row>
    <row r="161" spans="1:5" x14ac:dyDescent="0.25">
      <c r="A161" s="9">
        <v>158</v>
      </c>
      <c r="B161" s="10" t="s">
        <v>169</v>
      </c>
      <c r="C161" s="17">
        <f>+'JUNIO ORD'!N161</f>
        <v>400034</v>
      </c>
      <c r="D161" s="17">
        <f>+'1ER AJ IEPS 2022'!C161</f>
        <v>438</v>
      </c>
      <c r="E161" s="17">
        <f t="shared" si="2"/>
        <v>400472</v>
      </c>
    </row>
    <row r="162" spans="1:5" x14ac:dyDescent="0.25">
      <c r="A162" s="9">
        <v>159</v>
      </c>
      <c r="B162" s="10" t="s">
        <v>170</v>
      </c>
      <c r="C162" s="17">
        <f>+'JUNIO ORD'!N162</f>
        <v>473044</v>
      </c>
      <c r="D162" s="17">
        <f>+'1ER AJ IEPS 2022'!C162</f>
        <v>478</v>
      </c>
      <c r="E162" s="17">
        <f t="shared" si="2"/>
        <v>473522</v>
      </c>
    </row>
    <row r="163" spans="1:5" x14ac:dyDescent="0.25">
      <c r="A163" s="9">
        <v>160</v>
      </c>
      <c r="B163" s="10" t="s">
        <v>171</v>
      </c>
      <c r="C163" s="17">
        <f>+'JUNIO ORD'!N163</f>
        <v>253951</v>
      </c>
      <c r="D163" s="17">
        <f>+'1ER AJ IEPS 2022'!C163</f>
        <v>166</v>
      </c>
      <c r="E163" s="17">
        <f t="shared" si="2"/>
        <v>254117</v>
      </c>
    </row>
    <row r="164" spans="1:5" x14ac:dyDescent="0.25">
      <c r="A164" s="9">
        <v>161</v>
      </c>
      <c r="B164" s="10" t="s">
        <v>172</v>
      </c>
      <c r="C164" s="17">
        <f>+'JUNIO ORD'!N164</f>
        <v>284538</v>
      </c>
      <c r="D164" s="17">
        <f>+'1ER AJ IEPS 2022'!C164</f>
        <v>229</v>
      </c>
      <c r="E164" s="17">
        <f t="shared" si="2"/>
        <v>284767</v>
      </c>
    </row>
    <row r="165" spans="1:5" x14ac:dyDescent="0.25">
      <c r="A165" s="9">
        <v>162</v>
      </c>
      <c r="B165" s="10" t="s">
        <v>173</v>
      </c>
      <c r="C165" s="17">
        <f>+'JUNIO ORD'!N165</f>
        <v>229896</v>
      </c>
      <c r="D165" s="17">
        <f>+'1ER AJ IEPS 2022'!C165</f>
        <v>179</v>
      </c>
      <c r="E165" s="17">
        <f t="shared" si="2"/>
        <v>230075</v>
      </c>
    </row>
    <row r="166" spans="1:5" x14ac:dyDescent="0.25">
      <c r="A166" s="9">
        <v>163</v>
      </c>
      <c r="B166" s="10" t="s">
        <v>174</v>
      </c>
      <c r="C166" s="17">
        <f>+'JUNIO ORD'!N166</f>
        <v>271638</v>
      </c>
      <c r="D166" s="17">
        <f>+'1ER AJ IEPS 2022'!C166</f>
        <v>127</v>
      </c>
      <c r="E166" s="17">
        <f t="shared" si="2"/>
        <v>271765</v>
      </c>
    </row>
    <row r="167" spans="1:5" x14ac:dyDescent="0.25">
      <c r="A167" s="9">
        <v>164</v>
      </c>
      <c r="B167" s="10" t="s">
        <v>175</v>
      </c>
      <c r="C167" s="17">
        <f>+'JUNIO ORD'!N167</f>
        <v>290312</v>
      </c>
      <c r="D167" s="17">
        <f>+'1ER AJ IEPS 2022'!C167</f>
        <v>239</v>
      </c>
      <c r="E167" s="17">
        <f t="shared" si="2"/>
        <v>290551</v>
      </c>
    </row>
    <row r="168" spans="1:5" x14ac:dyDescent="0.25">
      <c r="A168" s="9">
        <v>165</v>
      </c>
      <c r="B168" s="10" t="s">
        <v>176</v>
      </c>
      <c r="C168" s="17">
        <f>+'JUNIO ORD'!N168</f>
        <v>259688</v>
      </c>
      <c r="D168" s="17">
        <f>+'1ER AJ IEPS 2022'!C168</f>
        <v>158</v>
      </c>
      <c r="E168" s="17">
        <f t="shared" si="2"/>
        <v>259846</v>
      </c>
    </row>
    <row r="169" spans="1:5" x14ac:dyDescent="0.25">
      <c r="A169" s="9">
        <v>166</v>
      </c>
      <c r="B169" s="10" t="s">
        <v>177</v>
      </c>
      <c r="C169" s="17">
        <f>+'JUNIO ORD'!N169</f>
        <v>1054275</v>
      </c>
      <c r="D169" s="17">
        <f>+'1ER AJ IEPS 2022'!C169</f>
        <v>1260</v>
      </c>
      <c r="E169" s="17">
        <f t="shared" si="2"/>
        <v>1055535</v>
      </c>
    </row>
    <row r="170" spans="1:5" x14ac:dyDescent="0.25">
      <c r="A170" s="9">
        <v>167</v>
      </c>
      <c r="B170" s="10" t="s">
        <v>178</v>
      </c>
      <c r="C170" s="17">
        <f>+'JUNIO ORD'!N170</f>
        <v>282759</v>
      </c>
      <c r="D170" s="17">
        <f>+'1ER AJ IEPS 2022'!C170</f>
        <v>251</v>
      </c>
      <c r="E170" s="17">
        <f t="shared" si="2"/>
        <v>283010</v>
      </c>
    </row>
    <row r="171" spans="1:5" x14ac:dyDescent="0.25">
      <c r="A171" s="9">
        <v>168</v>
      </c>
      <c r="B171" s="10" t="s">
        <v>179</v>
      </c>
      <c r="C171" s="17">
        <f>+'JUNIO ORD'!N171</f>
        <v>153560</v>
      </c>
      <c r="D171" s="17">
        <f>+'1ER AJ IEPS 2022'!C171</f>
        <v>75</v>
      </c>
      <c r="E171" s="17">
        <f t="shared" si="2"/>
        <v>153635</v>
      </c>
    </row>
    <row r="172" spans="1:5" x14ac:dyDescent="0.25">
      <c r="A172" s="9">
        <v>169</v>
      </c>
      <c r="B172" s="10" t="s">
        <v>180</v>
      </c>
      <c r="C172" s="17">
        <f>+'JUNIO ORD'!N172</f>
        <v>425377</v>
      </c>
      <c r="D172" s="17">
        <f>+'1ER AJ IEPS 2022'!C172</f>
        <v>339</v>
      </c>
      <c r="E172" s="17">
        <f t="shared" si="2"/>
        <v>425716</v>
      </c>
    </row>
    <row r="173" spans="1:5" x14ac:dyDescent="0.25">
      <c r="A173" s="9">
        <v>170</v>
      </c>
      <c r="B173" s="10" t="s">
        <v>181</v>
      </c>
      <c r="C173" s="17">
        <f>+'JUNIO ORD'!N173</f>
        <v>464450</v>
      </c>
      <c r="D173" s="17">
        <f>+'1ER AJ IEPS 2022'!C173</f>
        <v>307</v>
      </c>
      <c r="E173" s="17">
        <f t="shared" si="2"/>
        <v>464757</v>
      </c>
    </row>
    <row r="174" spans="1:5" x14ac:dyDescent="0.25">
      <c r="A174" s="9">
        <v>171</v>
      </c>
      <c r="B174" s="10" t="s">
        <v>182</v>
      </c>
      <c r="C174" s="17">
        <f>+'JUNIO ORD'!N174</f>
        <v>1578016</v>
      </c>
      <c r="D174" s="17">
        <f>+'1ER AJ IEPS 2022'!C174</f>
        <v>1662</v>
      </c>
      <c r="E174" s="17">
        <f t="shared" si="2"/>
        <v>1579678</v>
      </c>
    </row>
    <row r="175" spans="1:5" x14ac:dyDescent="0.25">
      <c r="A175" s="9">
        <v>172</v>
      </c>
      <c r="B175" s="10" t="s">
        <v>183</v>
      </c>
      <c r="C175" s="17">
        <f>+'JUNIO ORD'!N175</f>
        <v>86965</v>
      </c>
      <c r="D175" s="17">
        <f>+'1ER AJ IEPS 2022'!C175</f>
        <v>60</v>
      </c>
      <c r="E175" s="17">
        <f t="shared" si="2"/>
        <v>87025</v>
      </c>
    </row>
    <row r="176" spans="1:5" x14ac:dyDescent="0.25">
      <c r="A176" s="9">
        <v>173</v>
      </c>
      <c r="B176" s="10" t="s">
        <v>184</v>
      </c>
      <c r="C176" s="17">
        <f>+'JUNIO ORD'!N176</f>
        <v>238538</v>
      </c>
      <c r="D176" s="17">
        <f>+'1ER AJ IEPS 2022'!C176</f>
        <v>183</v>
      </c>
      <c r="E176" s="17">
        <f t="shared" si="2"/>
        <v>238721</v>
      </c>
    </row>
    <row r="177" spans="1:5" x14ac:dyDescent="0.25">
      <c r="A177" s="9">
        <v>174</v>
      </c>
      <c r="B177" s="10" t="s">
        <v>185</v>
      </c>
      <c r="C177" s="17">
        <f>+'JUNIO ORD'!N177</f>
        <v>480466</v>
      </c>
      <c r="D177" s="17">
        <f>+'1ER AJ IEPS 2022'!C177</f>
        <v>627</v>
      </c>
      <c r="E177" s="17">
        <f t="shared" si="2"/>
        <v>481093</v>
      </c>
    </row>
    <row r="178" spans="1:5" x14ac:dyDescent="0.25">
      <c r="A178" s="9">
        <v>175</v>
      </c>
      <c r="B178" s="10" t="s">
        <v>186</v>
      </c>
      <c r="C178" s="17">
        <f>+'JUNIO ORD'!N178</f>
        <v>222150</v>
      </c>
      <c r="D178" s="17">
        <f>+'1ER AJ IEPS 2022'!C178</f>
        <v>118</v>
      </c>
      <c r="E178" s="17">
        <f t="shared" si="2"/>
        <v>222268</v>
      </c>
    </row>
    <row r="179" spans="1:5" x14ac:dyDescent="0.25">
      <c r="A179" s="9">
        <v>176</v>
      </c>
      <c r="B179" s="10" t="s">
        <v>187</v>
      </c>
      <c r="C179" s="17">
        <f>+'JUNIO ORD'!N179</f>
        <v>384765</v>
      </c>
      <c r="D179" s="17">
        <f>+'1ER AJ IEPS 2022'!C179</f>
        <v>266</v>
      </c>
      <c r="E179" s="17">
        <f t="shared" si="2"/>
        <v>385031</v>
      </c>
    </row>
    <row r="180" spans="1:5" x14ac:dyDescent="0.25">
      <c r="A180" s="9">
        <v>177</v>
      </c>
      <c r="B180" s="10" t="s">
        <v>188</v>
      </c>
      <c r="C180" s="17">
        <f>+'JUNIO ORD'!N180</f>
        <v>1053283</v>
      </c>
      <c r="D180" s="17">
        <f>+'1ER AJ IEPS 2022'!C180</f>
        <v>1227</v>
      </c>
      <c r="E180" s="17">
        <f t="shared" si="2"/>
        <v>1054510</v>
      </c>
    </row>
    <row r="181" spans="1:5" x14ac:dyDescent="0.25">
      <c r="A181" s="9">
        <v>178</v>
      </c>
      <c r="B181" s="10" t="s">
        <v>189</v>
      </c>
      <c r="C181" s="17">
        <f>+'JUNIO ORD'!N181</f>
        <v>468115</v>
      </c>
      <c r="D181" s="17">
        <f>+'1ER AJ IEPS 2022'!C181</f>
        <v>570</v>
      </c>
      <c r="E181" s="17">
        <f t="shared" si="2"/>
        <v>468685</v>
      </c>
    </row>
    <row r="182" spans="1:5" x14ac:dyDescent="0.25">
      <c r="A182" s="9">
        <v>179</v>
      </c>
      <c r="B182" s="10" t="s">
        <v>190</v>
      </c>
      <c r="C182" s="17">
        <f>+'JUNIO ORD'!N182</f>
        <v>261559</v>
      </c>
      <c r="D182" s="17">
        <f>+'1ER AJ IEPS 2022'!C182</f>
        <v>189</v>
      </c>
      <c r="E182" s="17">
        <f t="shared" si="2"/>
        <v>261748</v>
      </c>
    </row>
    <row r="183" spans="1:5" x14ac:dyDescent="0.25">
      <c r="A183" s="9">
        <v>180</v>
      </c>
      <c r="B183" s="10" t="s">
        <v>191</v>
      </c>
      <c r="C183" s="17">
        <f>+'JUNIO ORD'!N183</f>
        <v>258459</v>
      </c>
      <c r="D183" s="17">
        <f>+'1ER AJ IEPS 2022'!C183</f>
        <v>204</v>
      </c>
      <c r="E183" s="17">
        <f t="shared" si="2"/>
        <v>258663</v>
      </c>
    </row>
    <row r="184" spans="1:5" x14ac:dyDescent="0.25">
      <c r="A184" s="9">
        <v>181</v>
      </c>
      <c r="B184" s="10" t="s">
        <v>192</v>
      </c>
      <c r="C184" s="17">
        <f>+'JUNIO ORD'!N184</f>
        <v>148166</v>
      </c>
      <c r="D184" s="17">
        <f>+'1ER AJ IEPS 2022'!C184</f>
        <v>65</v>
      </c>
      <c r="E184" s="17">
        <f t="shared" si="2"/>
        <v>148231</v>
      </c>
    </row>
    <row r="185" spans="1:5" x14ac:dyDescent="0.25">
      <c r="A185" s="9">
        <v>182</v>
      </c>
      <c r="B185" s="10" t="s">
        <v>193</v>
      </c>
      <c r="C185" s="17">
        <f>+'JUNIO ORD'!N185</f>
        <v>356797</v>
      </c>
      <c r="D185" s="17">
        <f>+'1ER AJ IEPS 2022'!C185</f>
        <v>463</v>
      </c>
      <c r="E185" s="17">
        <f t="shared" si="2"/>
        <v>357260</v>
      </c>
    </row>
    <row r="186" spans="1:5" x14ac:dyDescent="0.25">
      <c r="A186" s="9">
        <v>183</v>
      </c>
      <c r="B186" s="10" t="s">
        <v>194</v>
      </c>
      <c r="C186" s="17">
        <f>+'JUNIO ORD'!N186</f>
        <v>243692</v>
      </c>
      <c r="D186" s="17">
        <f>+'1ER AJ IEPS 2022'!C186</f>
        <v>147</v>
      </c>
      <c r="E186" s="17">
        <f t="shared" si="2"/>
        <v>243839</v>
      </c>
    </row>
    <row r="187" spans="1:5" x14ac:dyDescent="0.25">
      <c r="A187" s="9">
        <v>184</v>
      </c>
      <c r="B187" s="10" t="s">
        <v>195</v>
      </c>
      <c r="C187" s="17">
        <f>+'JUNIO ORD'!N187</f>
        <v>30534100</v>
      </c>
      <c r="D187" s="17">
        <f>+'1ER AJ IEPS 2022'!C187</f>
        <v>36020</v>
      </c>
      <c r="E187" s="17">
        <f t="shared" si="2"/>
        <v>30570120</v>
      </c>
    </row>
    <row r="188" spans="1:5" x14ac:dyDescent="0.25">
      <c r="A188" s="9">
        <v>185</v>
      </c>
      <c r="B188" s="10" t="s">
        <v>196</v>
      </c>
      <c r="C188" s="17">
        <f>+'JUNIO ORD'!N188</f>
        <v>710308</v>
      </c>
      <c r="D188" s="17">
        <f>+'1ER AJ IEPS 2022'!C188</f>
        <v>785</v>
      </c>
      <c r="E188" s="17">
        <f t="shared" si="2"/>
        <v>711093</v>
      </c>
    </row>
    <row r="189" spans="1:5" x14ac:dyDescent="0.25">
      <c r="A189" s="9">
        <v>186</v>
      </c>
      <c r="B189" s="10" t="s">
        <v>197</v>
      </c>
      <c r="C189" s="17">
        <f>+'JUNIO ORD'!N189</f>
        <v>168371</v>
      </c>
      <c r="D189" s="17">
        <f>+'1ER AJ IEPS 2022'!C189</f>
        <v>50</v>
      </c>
      <c r="E189" s="17">
        <f t="shared" si="2"/>
        <v>168421</v>
      </c>
    </row>
    <row r="190" spans="1:5" x14ac:dyDescent="0.25">
      <c r="A190" s="9">
        <v>187</v>
      </c>
      <c r="B190" s="10" t="s">
        <v>198</v>
      </c>
      <c r="C190" s="17">
        <f>+'JUNIO ORD'!N190</f>
        <v>244120</v>
      </c>
      <c r="D190" s="17">
        <f>+'1ER AJ IEPS 2022'!C190</f>
        <v>145</v>
      </c>
      <c r="E190" s="17">
        <f t="shared" si="2"/>
        <v>244265</v>
      </c>
    </row>
    <row r="191" spans="1:5" x14ac:dyDescent="0.25">
      <c r="A191" s="9">
        <v>188</v>
      </c>
      <c r="B191" s="10" t="s">
        <v>199</v>
      </c>
      <c r="C191" s="17">
        <f>+'JUNIO ORD'!N191</f>
        <v>722365</v>
      </c>
      <c r="D191" s="17">
        <f>+'1ER AJ IEPS 2022'!C191</f>
        <v>901</v>
      </c>
      <c r="E191" s="17">
        <f t="shared" si="2"/>
        <v>723266</v>
      </c>
    </row>
    <row r="192" spans="1:5" x14ac:dyDescent="0.25">
      <c r="A192" s="9">
        <v>189</v>
      </c>
      <c r="B192" s="10" t="s">
        <v>200</v>
      </c>
      <c r="C192" s="17">
        <f>+'JUNIO ORD'!N192</f>
        <v>350693</v>
      </c>
      <c r="D192" s="17">
        <f>+'1ER AJ IEPS 2022'!C192</f>
        <v>439</v>
      </c>
      <c r="E192" s="17">
        <f t="shared" si="2"/>
        <v>351132</v>
      </c>
    </row>
    <row r="193" spans="1:5" x14ac:dyDescent="0.25">
      <c r="A193" s="9">
        <v>190</v>
      </c>
      <c r="B193" s="10" t="s">
        <v>201</v>
      </c>
      <c r="C193" s="17">
        <f>+'JUNIO ORD'!N193</f>
        <v>1941672</v>
      </c>
      <c r="D193" s="17">
        <f>+'1ER AJ IEPS 2022'!C193</f>
        <v>2165</v>
      </c>
      <c r="E193" s="17">
        <f t="shared" si="2"/>
        <v>1943837</v>
      </c>
    </row>
    <row r="194" spans="1:5" x14ac:dyDescent="0.25">
      <c r="A194" s="9">
        <v>191</v>
      </c>
      <c r="B194" s="10" t="s">
        <v>202</v>
      </c>
      <c r="C194" s="17">
        <f>+'JUNIO ORD'!N194</f>
        <v>81351</v>
      </c>
      <c r="D194" s="17">
        <f>+'1ER AJ IEPS 2022'!C194</f>
        <v>33</v>
      </c>
      <c r="E194" s="17">
        <f t="shared" si="2"/>
        <v>81384</v>
      </c>
    </row>
    <row r="195" spans="1:5" x14ac:dyDescent="0.25">
      <c r="A195" s="9">
        <v>192</v>
      </c>
      <c r="B195" s="10" t="s">
        <v>203</v>
      </c>
      <c r="C195" s="17">
        <f>+'JUNIO ORD'!N195</f>
        <v>262221</v>
      </c>
      <c r="D195" s="17">
        <f>+'1ER AJ IEPS 2022'!C195</f>
        <v>266</v>
      </c>
      <c r="E195" s="17">
        <f t="shared" si="2"/>
        <v>262487</v>
      </c>
    </row>
    <row r="196" spans="1:5" x14ac:dyDescent="0.25">
      <c r="A196" s="9">
        <v>193</v>
      </c>
      <c r="B196" s="10" t="s">
        <v>204</v>
      </c>
      <c r="C196" s="17">
        <f>+'JUNIO ORD'!N196</f>
        <v>402819</v>
      </c>
      <c r="D196" s="17">
        <f>+'1ER AJ IEPS 2022'!C196</f>
        <v>634</v>
      </c>
      <c r="E196" s="17">
        <f t="shared" si="2"/>
        <v>403453</v>
      </c>
    </row>
    <row r="197" spans="1:5" x14ac:dyDescent="0.25">
      <c r="A197" s="9">
        <v>194</v>
      </c>
      <c r="B197" s="10" t="s">
        <v>205</v>
      </c>
      <c r="C197" s="17">
        <f>+'JUNIO ORD'!N197</f>
        <v>278990</v>
      </c>
      <c r="D197" s="17">
        <f>+'1ER AJ IEPS 2022'!C197</f>
        <v>205</v>
      </c>
      <c r="E197" s="17">
        <f t="shared" ref="E197:E260" si="3">+C197+D197</f>
        <v>279195</v>
      </c>
    </row>
    <row r="198" spans="1:5" x14ac:dyDescent="0.25">
      <c r="A198" s="9">
        <v>195</v>
      </c>
      <c r="B198" s="10" t="s">
        <v>206</v>
      </c>
      <c r="C198" s="17">
        <f>+'JUNIO ORD'!N198</f>
        <v>280771</v>
      </c>
      <c r="D198" s="17">
        <f>+'1ER AJ IEPS 2022'!C198</f>
        <v>176</v>
      </c>
      <c r="E198" s="17">
        <f t="shared" si="3"/>
        <v>280947</v>
      </c>
    </row>
    <row r="199" spans="1:5" x14ac:dyDescent="0.25">
      <c r="A199" s="9">
        <v>196</v>
      </c>
      <c r="B199" s="10" t="s">
        <v>207</v>
      </c>
      <c r="C199" s="17">
        <f>+'JUNIO ORD'!N199</f>
        <v>209797</v>
      </c>
      <c r="D199" s="17">
        <f>+'1ER AJ IEPS 2022'!C199</f>
        <v>289</v>
      </c>
      <c r="E199" s="17">
        <f t="shared" si="3"/>
        <v>210086</v>
      </c>
    </row>
    <row r="200" spans="1:5" x14ac:dyDescent="0.25">
      <c r="A200" s="9">
        <v>197</v>
      </c>
      <c r="B200" s="10" t="s">
        <v>208</v>
      </c>
      <c r="C200" s="17">
        <f>+'JUNIO ORD'!N200</f>
        <v>570296</v>
      </c>
      <c r="D200" s="17">
        <f>+'1ER AJ IEPS 2022'!C200</f>
        <v>611</v>
      </c>
      <c r="E200" s="17">
        <f t="shared" si="3"/>
        <v>570907</v>
      </c>
    </row>
    <row r="201" spans="1:5" x14ac:dyDescent="0.25">
      <c r="A201" s="9">
        <v>198</v>
      </c>
      <c r="B201" s="10" t="s">
        <v>209</v>
      </c>
      <c r="C201" s="17">
        <f>+'JUNIO ORD'!N201</f>
        <v>2889436</v>
      </c>
      <c r="D201" s="17">
        <f>+'1ER AJ IEPS 2022'!C201</f>
        <v>3168</v>
      </c>
      <c r="E201" s="17">
        <f t="shared" si="3"/>
        <v>2892604</v>
      </c>
    </row>
    <row r="202" spans="1:5" x14ac:dyDescent="0.25">
      <c r="A202" s="9">
        <v>199</v>
      </c>
      <c r="B202" s="10" t="s">
        <v>210</v>
      </c>
      <c r="C202" s="17">
        <f>+'JUNIO ORD'!N202</f>
        <v>156803</v>
      </c>
      <c r="D202" s="17">
        <f>+'1ER AJ IEPS 2022'!C202</f>
        <v>42</v>
      </c>
      <c r="E202" s="17">
        <f t="shared" si="3"/>
        <v>156845</v>
      </c>
    </row>
    <row r="203" spans="1:5" x14ac:dyDescent="0.25">
      <c r="A203" s="9">
        <v>200</v>
      </c>
      <c r="B203" s="10" t="s">
        <v>211</v>
      </c>
      <c r="C203" s="17">
        <f>+'JUNIO ORD'!N203</f>
        <v>358668</v>
      </c>
      <c r="D203" s="17">
        <f>+'1ER AJ IEPS 2022'!C203</f>
        <v>299</v>
      </c>
      <c r="E203" s="17">
        <f t="shared" si="3"/>
        <v>358967</v>
      </c>
    </row>
    <row r="204" spans="1:5" x14ac:dyDescent="0.25">
      <c r="A204" s="9">
        <v>201</v>
      </c>
      <c r="B204" s="10" t="s">
        <v>212</v>
      </c>
      <c r="C204" s="17">
        <f>+'JUNIO ORD'!N204</f>
        <v>216426</v>
      </c>
      <c r="D204" s="17">
        <f>+'1ER AJ IEPS 2022'!C204</f>
        <v>175</v>
      </c>
      <c r="E204" s="17">
        <f t="shared" si="3"/>
        <v>216601</v>
      </c>
    </row>
    <row r="205" spans="1:5" x14ac:dyDescent="0.25">
      <c r="A205" s="9">
        <v>202</v>
      </c>
      <c r="B205" s="10" t="s">
        <v>213</v>
      </c>
      <c r="C205" s="17">
        <f>+'JUNIO ORD'!N205</f>
        <v>477540</v>
      </c>
      <c r="D205" s="17">
        <f>+'1ER AJ IEPS 2022'!C205</f>
        <v>432</v>
      </c>
      <c r="E205" s="17">
        <f t="shared" si="3"/>
        <v>477972</v>
      </c>
    </row>
    <row r="206" spans="1:5" x14ac:dyDescent="0.25">
      <c r="A206" s="9">
        <v>203</v>
      </c>
      <c r="B206" s="10" t="s">
        <v>214</v>
      </c>
      <c r="C206" s="17">
        <f>+'JUNIO ORD'!N206</f>
        <v>350429</v>
      </c>
      <c r="D206" s="17">
        <f>+'1ER AJ IEPS 2022'!C206</f>
        <v>282</v>
      </c>
      <c r="E206" s="17">
        <f t="shared" si="3"/>
        <v>350711</v>
      </c>
    </row>
    <row r="207" spans="1:5" x14ac:dyDescent="0.25">
      <c r="A207" s="9">
        <v>204</v>
      </c>
      <c r="B207" s="10" t="s">
        <v>215</v>
      </c>
      <c r="C207" s="17">
        <f>+'JUNIO ORD'!N207</f>
        <v>146980</v>
      </c>
      <c r="D207" s="17">
        <f>+'1ER AJ IEPS 2022'!C207</f>
        <v>72</v>
      </c>
      <c r="E207" s="17">
        <f t="shared" si="3"/>
        <v>147052</v>
      </c>
    </row>
    <row r="208" spans="1:5" x14ac:dyDescent="0.25">
      <c r="A208" s="9">
        <v>205</v>
      </c>
      <c r="B208" s="10" t="s">
        <v>216</v>
      </c>
      <c r="C208" s="17">
        <f>+'JUNIO ORD'!N208</f>
        <v>1669261</v>
      </c>
      <c r="D208" s="17">
        <f>+'1ER AJ IEPS 2022'!C208</f>
        <v>1642</v>
      </c>
      <c r="E208" s="17">
        <f t="shared" si="3"/>
        <v>1670903</v>
      </c>
    </row>
    <row r="209" spans="1:5" x14ac:dyDescent="0.25">
      <c r="A209" s="9">
        <v>206</v>
      </c>
      <c r="B209" s="10" t="s">
        <v>217</v>
      </c>
      <c r="C209" s="17">
        <f>+'JUNIO ORD'!N209</f>
        <v>237457</v>
      </c>
      <c r="D209" s="17">
        <f>+'1ER AJ IEPS 2022'!C209</f>
        <v>208</v>
      </c>
      <c r="E209" s="17">
        <f t="shared" si="3"/>
        <v>237665</v>
      </c>
    </row>
    <row r="210" spans="1:5" x14ac:dyDescent="0.25">
      <c r="A210" s="9">
        <v>207</v>
      </c>
      <c r="B210" s="10" t="s">
        <v>218</v>
      </c>
      <c r="C210" s="17">
        <f>+'JUNIO ORD'!N210</f>
        <v>1652244</v>
      </c>
      <c r="D210" s="17">
        <f>+'1ER AJ IEPS 2022'!C210</f>
        <v>2120</v>
      </c>
      <c r="E210" s="17">
        <f t="shared" si="3"/>
        <v>1654364</v>
      </c>
    </row>
    <row r="211" spans="1:5" x14ac:dyDescent="0.25">
      <c r="A211" s="9">
        <v>208</v>
      </c>
      <c r="B211" s="10" t="s">
        <v>219</v>
      </c>
      <c r="C211" s="17">
        <f>+'JUNIO ORD'!N211</f>
        <v>670644</v>
      </c>
      <c r="D211" s="17">
        <f>+'1ER AJ IEPS 2022'!C211</f>
        <v>564</v>
      </c>
      <c r="E211" s="17">
        <f t="shared" si="3"/>
        <v>671208</v>
      </c>
    </row>
    <row r="212" spans="1:5" x14ac:dyDescent="0.25">
      <c r="A212" s="9">
        <v>209</v>
      </c>
      <c r="B212" s="10" t="s">
        <v>220</v>
      </c>
      <c r="C212" s="17">
        <f>+'JUNIO ORD'!N212</f>
        <v>202277</v>
      </c>
      <c r="D212" s="17">
        <f>+'1ER AJ IEPS 2022'!C212</f>
        <v>61</v>
      </c>
      <c r="E212" s="17">
        <f t="shared" si="3"/>
        <v>202338</v>
      </c>
    </row>
    <row r="213" spans="1:5" x14ac:dyDescent="0.25">
      <c r="A213" s="9">
        <v>210</v>
      </c>
      <c r="B213" s="10" t="s">
        <v>221</v>
      </c>
      <c r="C213" s="17">
        <f>+'JUNIO ORD'!N213</f>
        <v>512583</v>
      </c>
      <c r="D213" s="17">
        <f>+'1ER AJ IEPS 2022'!C213</f>
        <v>464</v>
      </c>
      <c r="E213" s="17">
        <f t="shared" si="3"/>
        <v>513047</v>
      </c>
    </row>
    <row r="214" spans="1:5" x14ac:dyDescent="0.25">
      <c r="A214" s="9">
        <v>211</v>
      </c>
      <c r="B214" s="10" t="s">
        <v>222</v>
      </c>
      <c r="C214" s="17">
        <f>+'JUNIO ORD'!N214</f>
        <v>335042</v>
      </c>
      <c r="D214" s="17">
        <f>+'1ER AJ IEPS 2022'!C214</f>
        <v>272</v>
      </c>
      <c r="E214" s="17">
        <f t="shared" si="3"/>
        <v>335314</v>
      </c>
    </row>
    <row r="215" spans="1:5" x14ac:dyDescent="0.25">
      <c r="A215" s="9">
        <v>212</v>
      </c>
      <c r="B215" s="10" t="s">
        <v>223</v>
      </c>
      <c r="C215" s="17">
        <f>+'JUNIO ORD'!N215</f>
        <v>324139</v>
      </c>
      <c r="D215" s="17">
        <f>+'1ER AJ IEPS 2022'!C215</f>
        <v>267</v>
      </c>
      <c r="E215" s="17">
        <f t="shared" si="3"/>
        <v>324406</v>
      </c>
    </row>
    <row r="216" spans="1:5" x14ac:dyDescent="0.25">
      <c r="A216" s="9">
        <v>213</v>
      </c>
      <c r="B216" s="10" t="s">
        <v>224</v>
      </c>
      <c r="C216" s="17">
        <f>+'JUNIO ORD'!N216</f>
        <v>568871</v>
      </c>
      <c r="D216" s="17">
        <f>+'1ER AJ IEPS 2022'!C216</f>
        <v>656</v>
      </c>
      <c r="E216" s="17">
        <f t="shared" si="3"/>
        <v>569527</v>
      </c>
    </row>
    <row r="217" spans="1:5" x14ac:dyDescent="0.25">
      <c r="A217" s="9">
        <v>214</v>
      </c>
      <c r="B217" s="10" t="s">
        <v>225</v>
      </c>
      <c r="C217" s="17">
        <f>+'JUNIO ORD'!N217</f>
        <v>255357</v>
      </c>
      <c r="D217" s="17">
        <f>+'1ER AJ IEPS 2022'!C217</f>
        <v>183</v>
      </c>
      <c r="E217" s="17">
        <f t="shared" si="3"/>
        <v>255540</v>
      </c>
    </row>
    <row r="218" spans="1:5" x14ac:dyDescent="0.25">
      <c r="A218" s="9">
        <v>215</v>
      </c>
      <c r="B218" s="10" t="s">
        <v>226</v>
      </c>
      <c r="C218" s="17">
        <f>+'JUNIO ORD'!N218</f>
        <v>167299</v>
      </c>
      <c r="D218" s="17">
        <f>+'1ER AJ IEPS 2022'!C218</f>
        <v>124</v>
      </c>
      <c r="E218" s="17">
        <f t="shared" si="3"/>
        <v>167423</v>
      </c>
    </row>
    <row r="219" spans="1:5" x14ac:dyDescent="0.25">
      <c r="A219" s="9">
        <v>216</v>
      </c>
      <c r="B219" s="10" t="s">
        <v>227</v>
      </c>
      <c r="C219" s="17">
        <f>+'JUNIO ORD'!N219</f>
        <v>229089</v>
      </c>
      <c r="D219" s="17">
        <f>+'1ER AJ IEPS 2022'!C219</f>
        <v>114</v>
      </c>
      <c r="E219" s="17">
        <f t="shared" si="3"/>
        <v>229203</v>
      </c>
    </row>
    <row r="220" spans="1:5" x14ac:dyDescent="0.25">
      <c r="A220" s="11">
        <v>217</v>
      </c>
      <c r="B220" s="10" t="s">
        <v>228</v>
      </c>
      <c r="C220" s="17">
        <f>+'JUNIO ORD'!N220</f>
        <v>362375</v>
      </c>
      <c r="D220" s="17">
        <f>+'1ER AJ IEPS 2022'!C220</f>
        <v>272</v>
      </c>
      <c r="E220" s="17">
        <f t="shared" si="3"/>
        <v>362647</v>
      </c>
    </row>
    <row r="221" spans="1:5" x14ac:dyDescent="0.25">
      <c r="A221" s="9">
        <v>218</v>
      </c>
      <c r="B221" s="10" t="s">
        <v>229</v>
      </c>
      <c r="C221" s="17">
        <f>+'JUNIO ORD'!N221</f>
        <v>163824</v>
      </c>
      <c r="D221" s="17">
        <f>+'1ER AJ IEPS 2022'!C221</f>
        <v>44</v>
      </c>
      <c r="E221" s="17">
        <f t="shared" si="3"/>
        <v>163868</v>
      </c>
    </row>
    <row r="222" spans="1:5" x14ac:dyDescent="0.25">
      <c r="A222" s="9">
        <v>219</v>
      </c>
      <c r="B222" s="10" t="s">
        <v>230</v>
      </c>
      <c r="C222" s="17">
        <f>+'JUNIO ORD'!N222</f>
        <v>330181</v>
      </c>
      <c r="D222" s="17">
        <f>+'1ER AJ IEPS 2022'!C222</f>
        <v>234</v>
      </c>
      <c r="E222" s="17">
        <f t="shared" si="3"/>
        <v>330415</v>
      </c>
    </row>
    <row r="223" spans="1:5" x14ac:dyDescent="0.25">
      <c r="A223" s="9">
        <v>220</v>
      </c>
      <c r="B223" s="10" t="s">
        <v>231</v>
      </c>
      <c r="C223" s="17">
        <f>+'JUNIO ORD'!N223</f>
        <v>355303</v>
      </c>
      <c r="D223" s="17">
        <f>+'1ER AJ IEPS 2022'!C223</f>
        <v>288</v>
      </c>
      <c r="E223" s="17">
        <f t="shared" si="3"/>
        <v>355591</v>
      </c>
    </row>
    <row r="224" spans="1:5" x14ac:dyDescent="0.25">
      <c r="A224" s="9">
        <v>221</v>
      </c>
      <c r="B224" s="10" t="s">
        <v>232</v>
      </c>
      <c r="C224" s="17">
        <f>+'JUNIO ORD'!N224</f>
        <v>195761</v>
      </c>
      <c r="D224" s="17">
        <f>+'1ER AJ IEPS 2022'!C224</f>
        <v>142</v>
      </c>
      <c r="E224" s="17">
        <f t="shared" si="3"/>
        <v>195903</v>
      </c>
    </row>
    <row r="225" spans="1:5" x14ac:dyDescent="0.25">
      <c r="A225" s="9">
        <v>222</v>
      </c>
      <c r="B225" s="10" t="s">
        <v>233</v>
      </c>
      <c r="C225" s="17">
        <f>+'JUNIO ORD'!N225</f>
        <v>214165</v>
      </c>
      <c r="D225" s="17">
        <f>+'1ER AJ IEPS 2022'!C225</f>
        <v>145</v>
      </c>
      <c r="E225" s="17">
        <f t="shared" si="3"/>
        <v>214310</v>
      </c>
    </row>
    <row r="226" spans="1:5" x14ac:dyDescent="0.25">
      <c r="A226" s="9">
        <v>223</v>
      </c>
      <c r="B226" s="10" t="s">
        <v>234</v>
      </c>
      <c r="C226" s="17">
        <f>+'JUNIO ORD'!N226</f>
        <v>165321</v>
      </c>
      <c r="D226" s="17">
        <f>+'1ER AJ IEPS 2022'!C226</f>
        <v>39</v>
      </c>
      <c r="E226" s="17">
        <f t="shared" si="3"/>
        <v>165360</v>
      </c>
    </row>
    <row r="227" spans="1:5" x14ac:dyDescent="0.25">
      <c r="A227" s="9">
        <v>224</v>
      </c>
      <c r="B227" s="10" t="s">
        <v>235</v>
      </c>
      <c r="C227" s="17">
        <f>+'JUNIO ORD'!N227</f>
        <v>119097</v>
      </c>
      <c r="D227" s="17">
        <f>+'1ER AJ IEPS 2022'!C227</f>
        <v>51</v>
      </c>
      <c r="E227" s="17">
        <f t="shared" si="3"/>
        <v>119148</v>
      </c>
    </row>
    <row r="228" spans="1:5" x14ac:dyDescent="0.25">
      <c r="A228" s="9">
        <v>225</v>
      </c>
      <c r="B228" s="10" t="s">
        <v>236</v>
      </c>
      <c r="C228" s="17">
        <f>+'JUNIO ORD'!N228</f>
        <v>483992</v>
      </c>
      <c r="D228" s="17">
        <f>+'1ER AJ IEPS 2022'!C228</f>
        <v>470</v>
      </c>
      <c r="E228" s="17">
        <f t="shared" si="3"/>
        <v>484462</v>
      </c>
    </row>
    <row r="229" spans="1:5" x14ac:dyDescent="0.25">
      <c r="A229" s="9">
        <v>226</v>
      </c>
      <c r="B229" s="10" t="s">
        <v>237</v>
      </c>
      <c r="C229" s="17">
        <f>+'JUNIO ORD'!N229</f>
        <v>352904</v>
      </c>
      <c r="D229" s="17">
        <f>+'1ER AJ IEPS 2022'!C229</f>
        <v>300</v>
      </c>
      <c r="E229" s="17">
        <f t="shared" si="3"/>
        <v>353204</v>
      </c>
    </row>
    <row r="230" spans="1:5" x14ac:dyDescent="0.25">
      <c r="A230" s="9">
        <v>227</v>
      </c>
      <c r="B230" s="10" t="s">
        <v>238</v>
      </c>
      <c r="C230" s="17">
        <f>+'JUNIO ORD'!N230</f>
        <v>2148874</v>
      </c>
      <c r="D230" s="17">
        <f>+'1ER AJ IEPS 2022'!C230</f>
        <v>2935</v>
      </c>
      <c r="E230" s="17">
        <f t="shared" si="3"/>
        <v>2151809</v>
      </c>
    </row>
    <row r="231" spans="1:5" x14ac:dyDescent="0.25">
      <c r="A231" s="9">
        <v>228</v>
      </c>
      <c r="B231" s="10" t="s">
        <v>239</v>
      </c>
      <c r="C231" s="17">
        <f>+'JUNIO ORD'!N231</f>
        <v>195439</v>
      </c>
      <c r="D231" s="17">
        <f>+'1ER AJ IEPS 2022'!C231</f>
        <v>66</v>
      </c>
      <c r="E231" s="17">
        <f t="shared" si="3"/>
        <v>195505</v>
      </c>
    </row>
    <row r="232" spans="1:5" x14ac:dyDescent="0.25">
      <c r="A232" s="9">
        <v>229</v>
      </c>
      <c r="B232" s="10" t="s">
        <v>240</v>
      </c>
      <c r="C232" s="17">
        <f>+'JUNIO ORD'!N232</f>
        <v>725094</v>
      </c>
      <c r="D232" s="17">
        <f>+'1ER AJ IEPS 2022'!C232</f>
        <v>888</v>
      </c>
      <c r="E232" s="17">
        <f t="shared" si="3"/>
        <v>725982</v>
      </c>
    </row>
    <row r="233" spans="1:5" x14ac:dyDescent="0.25">
      <c r="A233" s="9">
        <v>230</v>
      </c>
      <c r="B233" s="10" t="s">
        <v>241</v>
      </c>
      <c r="C233" s="17">
        <f>+'JUNIO ORD'!N233</f>
        <v>187973</v>
      </c>
      <c r="D233" s="17">
        <f>+'1ER AJ IEPS 2022'!C233</f>
        <v>171</v>
      </c>
      <c r="E233" s="17">
        <f t="shared" si="3"/>
        <v>188144</v>
      </c>
    </row>
    <row r="234" spans="1:5" x14ac:dyDescent="0.25">
      <c r="A234" s="9">
        <v>231</v>
      </c>
      <c r="B234" s="10" t="s">
        <v>242</v>
      </c>
      <c r="C234" s="17">
        <f>+'JUNIO ORD'!N234</f>
        <v>324778</v>
      </c>
      <c r="D234" s="17">
        <f>+'1ER AJ IEPS 2022'!C234</f>
        <v>311</v>
      </c>
      <c r="E234" s="17">
        <f t="shared" si="3"/>
        <v>325089</v>
      </c>
    </row>
    <row r="235" spans="1:5" x14ac:dyDescent="0.25">
      <c r="A235" s="9">
        <v>232</v>
      </c>
      <c r="B235" s="10" t="s">
        <v>243</v>
      </c>
      <c r="C235" s="17">
        <f>+'JUNIO ORD'!N235</f>
        <v>2407776</v>
      </c>
      <c r="D235" s="17">
        <f>+'1ER AJ IEPS 2022'!C235</f>
        <v>2080</v>
      </c>
      <c r="E235" s="17">
        <f t="shared" si="3"/>
        <v>2409856</v>
      </c>
    </row>
    <row r="236" spans="1:5" x14ac:dyDescent="0.25">
      <c r="A236" s="9">
        <v>233</v>
      </c>
      <c r="B236" s="10" t="s">
        <v>244</v>
      </c>
      <c r="C236" s="17">
        <f>+'JUNIO ORD'!N236</f>
        <v>403344</v>
      </c>
      <c r="D236" s="17">
        <f>+'1ER AJ IEPS 2022'!C236</f>
        <v>311</v>
      </c>
      <c r="E236" s="17">
        <f t="shared" si="3"/>
        <v>403655</v>
      </c>
    </row>
    <row r="237" spans="1:5" x14ac:dyDescent="0.25">
      <c r="A237" s="9">
        <v>234</v>
      </c>
      <c r="B237" s="10" t="s">
        <v>245</v>
      </c>
      <c r="C237" s="17">
        <f>+'JUNIO ORD'!N237</f>
        <v>591430</v>
      </c>
      <c r="D237" s="17">
        <f>+'1ER AJ IEPS 2022'!C237</f>
        <v>604</v>
      </c>
      <c r="E237" s="17">
        <f t="shared" si="3"/>
        <v>592034</v>
      </c>
    </row>
    <row r="238" spans="1:5" x14ac:dyDescent="0.25">
      <c r="A238" s="9">
        <v>235</v>
      </c>
      <c r="B238" s="10" t="s">
        <v>246</v>
      </c>
      <c r="C238" s="17">
        <f>+'JUNIO ORD'!N238</f>
        <v>455749</v>
      </c>
      <c r="D238" s="17">
        <f>+'1ER AJ IEPS 2022'!C238</f>
        <v>333</v>
      </c>
      <c r="E238" s="17">
        <f t="shared" si="3"/>
        <v>456082</v>
      </c>
    </row>
    <row r="239" spans="1:5" x14ac:dyDescent="0.25">
      <c r="A239" s="9">
        <v>236</v>
      </c>
      <c r="B239" s="10" t="s">
        <v>247</v>
      </c>
      <c r="C239" s="17">
        <f>+'JUNIO ORD'!N239</f>
        <v>280642</v>
      </c>
      <c r="D239" s="17">
        <f>+'1ER AJ IEPS 2022'!C239</f>
        <v>117</v>
      </c>
      <c r="E239" s="17">
        <f t="shared" si="3"/>
        <v>280759</v>
      </c>
    </row>
    <row r="240" spans="1:5" x14ac:dyDescent="0.25">
      <c r="A240" s="9">
        <v>237</v>
      </c>
      <c r="B240" s="10" t="s">
        <v>248</v>
      </c>
      <c r="C240" s="17">
        <f>+'JUNIO ORD'!N240</f>
        <v>260701</v>
      </c>
      <c r="D240" s="17">
        <f>+'1ER AJ IEPS 2022'!C240</f>
        <v>225</v>
      </c>
      <c r="E240" s="17">
        <f t="shared" si="3"/>
        <v>260926</v>
      </c>
    </row>
    <row r="241" spans="1:5" x14ac:dyDescent="0.25">
      <c r="A241" s="9">
        <v>238</v>
      </c>
      <c r="B241" s="10" t="s">
        <v>249</v>
      </c>
      <c r="C241" s="17">
        <f>+'JUNIO ORD'!N241</f>
        <v>208947</v>
      </c>
      <c r="D241" s="17">
        <f>+'1ER AJ IEPS 2022'!C241</f>
        <v>105</v>
      </c>
      <c r="E241" s="17">
        <f t="shared" si="3"/>
        <v>209052</v>
      </c>
    </row>
    <row r="242" spans="1:5" x14ac:dyDescent="0.25">
      <c r="A242" s="9">
        <v>239</v>
      </c>
      <c r="B242" s="10" t="s">
        <v>250</v>
      </c>
      <c r="C242" s="17">
        <f>+'JUNIO ORD'!N242</f>
        <v>188015</v>
      </c>
      <c r="D242" s="17">
        <f>+'1ER AJ IEPS 2022'!C242</f>
        <v>153</v>
      </c>
      <c r="E242" s="17">
        <f t="shared" si="3"/>
        <v>188168</v>
      </c>
    </row>
    <row r="243" spans="1:5" x14ac:dyDescent="0.25">
      <c r="A243" s="9">
        <v>240</v>
      </c>
      <c r="B243" s="10" t="s">
        <v>251</v>
      </c>
      <c r="C243" s="17">
        <f>+'JUNIO ORD'!N243</f>
        <v>295639</v>
      </c>
      <c r="D243" s="17">
        <f>+'1ER AJ IEPS 2022'!C243</f>
        <v>220</v>
      </c>
      <c r="E243" s="17">
        <f t="shared" si="3"/>
        <v>295859</v>
      </c>
    </row>
    <row r="244" spans="1:5" x14ac:dyDescent="0.25">
      <c r="A244" s="9">
        <v>241</v>
      </c>
      <c r="B244" s="10" t="s">
        <v>252</v>
      </c>
      <c r="C244" s="17">
        <f>+'JUNIO ORD'!N244</f>
        <v>222634</v>
      </c>
      <c r="D244" s="17">
        <f>+'1ER AJ IEPS 2022'!C244</f>
        <v>184</v>
      </c>
      <c r="E244" s="17">
        <f t="shared" si="3"/>
        <v>222818</v>
      </c>
    </row>
    <row r="245" spans="1:5" x14ac:dyDescent="0.25">
      <c r="A245" s="9">
        <v>242</v>
      </c>
      <c r="B245" s="10" t="s">
        <v>253</v>
      </c>
      <c r="C245" s="17">
        <f>+'JUNIO ORD'!N245</f>
        <v>916155</v>
      </c>
      <c r="D245" s="17">
        <f>+'1ER AJ IEPS 2022'!C245</f>
        <v>1055</v>
      </c>
      <c r="E245" s="17">
        <f t="shared" si="3"/>
        <v>917210</v>
      </c>
    </row>
    <row r="246" spans="1:5" x14ac:dyDescent="0.25">
      <c r="A246" s="9">
        <v>243</v>
      </c>
      <c r="B246" s="10" t="s">
        <v>254</v>
      </c>
      <c r="C246" s="17">
        <f>+'JUNIO ORD'!N246</f>
        <v>380450</v>
      </c>
      <c r="D246" s="17">
        <f>+'1ER AJ IEPS 2022'!C246</f>
        <v>323</v>
      </c>
      <c r="E246" s="17">
        <f t="shared" si="3"/>
        <v>380773</v>
      </c>
    </row>
    <row r="247" spans="1:5" x14ac:dyDescent="0.25">
      <c r="A247" s="9">
        <v>244</v>
      </c>
      <c r="B247" s="10" t="s">
        <v>255</v>
      </c>
      <c r="C247" s="17">
        <f>+'JUNIO ORD'!N247</f>
        <v>347449</v>
      </c>
      <c r="D247" s="17">
        <f>+'1ER AJ IEPS 2022'!C247</f>
        <v>335</v>
      </c>
      <c r="E247" s="17">
        <f t="shared" si="3"/>
        <v>347784</v>
      </c>
    </row>
    <row r="248" spans="1:5" x14ac:dyDescent="0.25">
      <c r="A248" s="9">
        <v>245</v>
      </c>
      <c r="B248" s="10" t="s">
        <v>256</v>
      </c>
      <c r="C248" s="17">
        <f>+'JUNIO ORD'!N248</f>
        <v>167813</v>
      </c>
      <c r="D248" s="17">
        <f>+'1ER AJ IEPS 2022'!C248</f>
        <v>106</v>
      </c>
      <c r="E248" s="17">
        <f t="shared" si="3"/>
        <v>167919</v>
      </c>
    </row>
    <row r="249" spans="1:5" x14ac:dyDescent="0.25">
      <c r="A249" s="9">
        <v>246</v>
      </c>
      <c r="B249" s="10" t="s">
        <v>257</v>
      </c>
      <c r="C249" s="17">
        <f>+'JUNIO ORD'!N249</f>
        <v>141601</v>
      </c>
      <c r="D249" s="17">
        <f>+'1ER AJ IEPS 2022'!C249</f>
        <v>49</v>
      </c>
      <c r="E249" s="17">
        <f t="shared" si="3"/>
        <v>141650</v>
      </c>
    </row>
    <row r="250" spans="1:5" x14ac:dyDescent="0.25">
      <c r="A250" s="9">
        <v>247</v>
      </c>
      <c r="B250" s="10" t="s">
        <v>258</v>
      </c>
      <c r="C250" s="17">
        <f>+'JUNIO ORD'!N250</f>
        <v>274939</v>
      </c>
      <c r="D250" s="17">
        <f>+'1ER AJ IEPS 2022'!C250</f>
        <v>167</v>
      </c>
      <c r="E250" s="17">
        <f t="shared" si="3"/>
        <v>275106</v>
      </c>
    </row>
    <row r="251" spans="1:5" x14ac:dyDescent="0.25">
      <c r="A251" s="9">
        <v>248</v>
      </c>
      <c r="B251" s="10" t="s">
        <v>259</v>
      </c>
      <c r="C251" s="17">
        <f>+'JUNIO ORD'!N251</f>
        <v>1114309</v>
      </c>
      <c r="D251" s="17">
        <f>+'1ER AJ IEPS 2022'!C251</f>
        <v>1335</v>
      </c>
      <c r="E251" s="17">
        <f t="shared" si="3"/>
        <v>1115644</v>
      </c>
    </row>
    <row r="252" spans="1:5" x14ac:dyDescent="0.25">
      <c r="A252" s="9">
        <v>249</v>
      </c>
      <c r="B252" s="10" t="s">
        <v>260</v>
      </c>
      <c r="C252" s="17">
        <f>+'JUNIO ORD'!N252</f>
        <v>383459</v>
      </c>
      <c r="D252" s="17">
        <f>+'1ER AJ IEPS 2022'!C252</f>
        <v>345</v>
      </c>
      <c r="E252" s="17">
        <f t="shared" si="3"/>
        <v>383804</v>
      </c>
    </row>
    <row r="253" spans="1:5" x14ac:dyDescent="0.25">
      <c r="A253" s="9">
        <v>250</v>
      </c>
      <c r="B253" s="10" t="s">
        <v>261</v>
      </c>
      <c r="C253" s="17">
        <f>+'JUNIO ORD'!N253</f>
        <v>330339</v>
      </c>
      <c r="D253" s="17">
        <f>+'1ER AJ IEPS 2022'!C253</f>
        <v>319</v>
      </c>
      <c r="E253" s="17">
        <f t="shared" si="3"/>
        <v>330658</v>
      </c>
    </row>
    <row r="254" spans="1:5" x14ac:dyDescent="0.25">
      <c r="A254" s="9">
        <v>251</v>
      </c>
      <c r="B254" s="10" t="s">
        <v>262</v>
      </c>
      <c r="C254" s="17">
        <f>+'JUNIO ORD'!N254</f>
        <v>222956</v>
      </c>
      <c r="D254" s="17">
        <f>+'1ER AJ IEPS 2022'!C254</f>
        <v>99</v>
      </c>
      <c r="E254" s="17">
        <f t="shared" si="3"/>
        <v>223055</v>
      </c>
    </row>
    <row r="255" spans="1:5" x14ac:dyDescent="0.25">
      <c r="A255" s="9">
        <v>252</v>
      </c>
      <c r="B255" s="10" t="s">
        <v>263</v>
      </c>
      <c r="C255" s="17">
        <f>+'JUNIO ORD'!N255</f>
        <v>264980</v>
      </c>
      <c r="D255" s="17">
        <f>+'1ER AJ IEPS 2022'!C255</f>
        <v>194</v>
      </c>
      <c r="E255" s="17">
        <f t="shared" si="3"/>
        <v>265174</v>
      </c>
    </row>
    <row r="256" spans="1:5" x14ac:dyDescent="0.25">
      <c r="A256" s="9">
        <v>253</v>
      </c>
      <c r="B256" s="10" t="s">
        <v>264</v>
      </c>
      <c r="C256" s="17">
        <f>+'JUNIO ORD'!N256</f>
        <v>312349</v>
      </c>
      <c r="D256" s="17">
        <f>+'1ER AJ IEPS 2022'!C256</f>
        <v>170</v>
      </c>
      <c r="E256" s="17">
        <f t="shared" si="3"/>
        <v>312519</v>
      </c>
    </row>
    <row r="257" spans="1:5" x14ac:dyDescent="0.25">
      <c r="A257" s="9">
        <v>254</v>
      </c>
      <c r="B257" s="10" t="s">
        <v>265</v>
      </c>
      <c r="C257" s="17">
        <f>+'JUNIO ORD'!N257</f>
        <v>395984</v>
      </c>
      <c r="D257" s="17">
        <f>+'1ER AJ IEPS 2022'!C257</f>
        <v>336</v>
      </c>
      <c r="E257" s="17">
        <f t="shared" si="3"/>
        <v>396320</v>
      </c>
    </row>
    <row r="258" spans="1:5" x14ac:dyDescent="0.25">
      <c r="A258" s="9">
        <v>255</v>
      </c>
      <c r="B258" s="10" t="s">
        <v>266</v>
      </c>
      <c r="C258" s="17">
        <f>+'JUNIO ORD'!N258</f>
        <v>243262</v>
      </c>
      <c r="D258" s="17">
        <f>+'1ER AJ IEPS 2022'!C258</f>
        <v>157</v>
      </c>
      <c r="E258" s="17">
        <f t="shared" si="3"/>
        <v>243419</v>
      </c>
    </row>
    <row r="259" spans="1:5" x14ac:dyDescent="0.25">
      <c r="A259" s="9">
        <v>256</v>
      </c>
      <c r="B259" s="10" t="s">
        <v>267</v>
      </c>
      <c r="C259" s="17">
        <f>+'JUNIO ORD'!N259</f>
        <v>133212</v>
      </c>
      <c r="D259" s="17">
        <f>+'1ER AJ IEPS 2022'!C259</f>
        <v>42</v>
      </c>
      <c r="E259" s="17">
        <f t="shared" si="3"/>
        <v>133254</v>
      </c>
    </row>
    <row r="260" spans="1:5" x14ac:dyDescent="0.25">
      <c r="A260" s="9">
        <v>257</v>
      </c>
      <c r="B260" s="10" t="s">
        <v>268</v>
      </c>
      <c r="C260" s="17">
        <f>+'JUNIO ORD'!N260</f>
        <v>196735</v>
      </c>
      <c r="D260" s="17">
        <f>+'1ER AJ IEPS 2022'!C260</f>
        <v>86</v>
      </c>
      <c r="E260" s="17">
        <f t="shared" si="3"/>
        <v>196821</v>
      </c>
    </row>
    <row r="261" spans="1:5" x14ac:dyDescent="0.25">
      <c r="A261" s="9">
        <v>258</v>
      </c>
      <c r="B261" s="10" t="s">
        <v>269</v>
      </c>
      <c r="C261" s="17">
        <f>+'JUNIO ORD'!N261</f>
        <v>186868</v>
      </c>
      <c r="D261" s="17">
        <f>+'1ER AJ IEPS 2022'!C261</f>
        <v>134</v>
      </c>
      <c r="E261" s="17">
        <f t="shared" ref="E261:E324" si="4">+C261+D261</f>
        <v>187002</v>
      </c>
    </row>
    <row r="262" spans="1:5" x14ac:dyDescent="0.25">
      <c r="A262" s="9">
        <v>259</v>
      </c>
      <c r="B262" s="10" t="s">
        <v>270</v>
      </c>
      <c r="C262" s="17">
        <f>+'JUNIO ORD'!N262</f>
        <v>350138</v>
      </c>
      <c r="D262" s="17">
        <f>+'1ER AJ IEPS 2022'!C262</f>
        <v>196</v>
      </c>
      <c r="E262" s="17">
        <f t="shared" si="4"/>
        <v>350334</v>
      </c>
    </row>
    <row r="263" spans="1:5" x14ac:dyDescent="0.25">
      <c r="A263" s="9">
        <v>260</v>
      </c>
      <c r="B263" s="10" t="s">
        <v>271</v>
      </c>
      <c r="C263" s="17">
        <f>+'JUNIO ORD'!N263</f>
        <v>256624</v>
      </c>
      <c r="D263" s="17">
        <f>+'1ER AJ IEPS 2022'!C263</f>
        <v>191</v>
      </c>
      <c r="E263" s="17">
        <f t="shared" si="4"/>
        <v>256815</v>
      </c>
    </row>
    <row r="264" spans="1:5" x14ac:dyDescent="0.25">
      <c r="A264" s="9">
        <v>261</v>
      </c>
      <c r="B264" s="10" t="s">
        <v>272</v>
      </c>
      <c r="C264" s="17">
        <f>+'JUNIO ORD'!N264</f>
        <v>867375</v>
      </c>
      <c r="D264" s="17">
        <f>+'1ER AJ IEPS 2022'!C264</f>
        <v>631</v>
      </c>
      <c r="E264" s="17">
        <f t="shared" si="4"/>
        <v>868006</v>
      </c>
    </row>
    <row r="265" spans="1:5" x14ac:dyDescent="0.25">
      <c r="A265" s="9">
        <v>262</v>
      </c>
      <c r="B265" s="10" t="s">
        <v>273</v>
      </c>
      <c r="C265" s="17">
        <f>+'JUNIO ORD'!N265</f>
        <v>154158</v>
      </c>
      <c r="D265" s="17">
        <f>+'1ER AJ IEPS 2022'!C265</f>
        <v>105</v>
      </c>
      <c r="E265" s="17">
        <f t="shared" si="4"/>
        <v>154263</v>
      </c>
    </row>
    <row r="266" spans="1:5" x14ac:dyDescent="0.25">
      <c r="A266" s="9">
        <v>263</v>
      </c>
      <c r="B266" s="10" t="s">
        <v>274</v>
      </c>
      <c r="C266" s="17">
        <f>+'JUNIO ORD'!N266</f>
        <v>407485</v>
      </c>
      <c r="D266" s="17">
        <f>+'1ER AJ IEPS 2022'!C266</f>
        <v>319</v>
      </c>
      <c r="E266" s="17">
        <f t="shared" si="4"/>
        <v>407804</v>
      </c>
    </row>
    <row r="267" spans="1:5" x14ac:dyDescent="0.25">
      <c r="A267" s="9">
        <v>264</v>
      </c>
      <c r="B267" s="10" t="s">
        <v>275</v>
      </c>
      <c r="C267" s="17">
        <f>+'JUNIO ORD'!N267</f>
        <v>298221</v>
      </c>
      <c r="D267" s="17">
        <f>+'1ER AJ IEPS 2022'!C267</f>
        <v>173</v>
      </c>
      <c r="E267" s="17">
        <f t="shared" si="4"/>
        <v>298394</v>
      </c>
    </row>
    <row r="268" spans="1:5" x14ac:dyDescent="0.25">
      <c r="A268" s="9">
        <v>265</v>
      </c>
      <c r="B268" s="10" t="s">
        <v>276</v>
      </c>
      <c r="C268" s="17">
        <f>+'JUNIO ORD'!N268</f>
        <v>704685</v>
      </c>
      <c r="D268" s="17">
        <f>+'1ER AJ IEPS 2022'!C268</f>
        <v>922</v>
      </c>
      <c r="E268" s="17">
        <f t="shared" si="4"/>
        <v>705607</v>
      </c>
    </row>
    <row r="269" spans="1:5" x14ac:dyDescent="0.25">
      <c r="A269" s="9">
        <v>266</v>
      </c>
      <c r="B269" s="10" t="s">
        <v>277</v>
      </c>
      <c r="C269" s="17">
        <f>+'JUNIO ORD'!N269</f>
        <v>1259115</v>
      </c>
      <c r="D269" s="17">
        <f>+'1ER AJ IEPS 2022'!C269</f>
        <v>780</v>
      </c>
      <c r="E269" s="17">
        <f t="shared" si="4"/>
        <v>1259895</v>
      </c>
    </row>
    <row r="270" spans="1:5" x14ac:dyDescent="0.25">
      <c r="A270" s="9">
        <v>267</v>
      </c>
      <c r="B270" s="10" t="s">
        <v>278</v>
      </c>
      <c r="C270" s="17">
        <f>+'JUNIO ORD'!N270</f>
        <v>108376</v>
      </c>
      <c r="D270" s="17">
        <f>+'1ER AJ IEPS 2022'!C270</f>
        <v>23</v>
      </c>
      <c r="E270" s="17">
        <f t="shared" si="4"/>
        <v>108399</v>
      </c>
    </row>
    <row r="271" spans="1:5" x14ac:dyDescent="0.25">
      <c r="A271" s="9">
        <v>268</v>
      </c>
      <c r="B271" s="10" t="s">
        <v>279</v>
      </c>
      <c r="C271" s="17">
        <f>+'JUNIO ORD'!N271</f>
        <v>220240</v>
      </c>
      <c r="D271" s="17">
        <f>+'1ER AJ IEPS 2022'!C271</f>
        <v>183</v>
      </c>
      <c r="E271" s="17">
        <f t="shared" si="4"/>
        <v>220423</v>
      </c>
    </row>
    <row r="272" spans="1:5" x14ac:dyDescent="0.25">
      <c r="A272" s="9">
        <v>269</v>
      </c>
      <c r="B272" s="10" t="s">
        <v>280</v>
      </c>
      <c r="C272" s="17">
        <f>+'JUNIO ORD'!N272</f>
        <v>667118</v>
      </c>
      <c r="D272" s="17">
        <f>+'1ER AJ IEPS 2022'!C272</f>
        <v>362</v>
      </c>
      <c r="E272" s="17">
        <f t="shared" si="4"/>
        <v>667480</v>
      </c>
    </row>
    <row r="273" spans="1:5" x14ac:dyDescent="0.25">
      <c r="A273" s="9">
        <v>270</v>
      </c>
      <c r="B273" s="10" t="s">
        <v>281</v>
      </c>
      <c r="C273" s="17">
        <f>+'JUNIO ORD'!N273</f>
        <v>254921</v>
      </c>
      <c r="D273" s="17">
        <f>+'1ER AJ IEPS 2022'!C273</f>
        <v>221</v>
      </c>
      <c r="E273" s="17">
        <f t="shared" si="4"/>
        <v>255142</v>
      </c>
    </row>
    <row r="274" spans="1:5" x14ac:dyDescent="0.25">
      <c r="A274" s="9">
        <v>271</v>
      </c>
      <c r="B274" s="10" t="s">
        <v>282</v>
      </c>
      <c r="C274" s="17">
        <f>+'JUNIO ORD'!N274</f>
        <v>298683</v>
      </c>
      <c r="D274" s="17">
        <f>+'1ER AJ IEPS 2022'!C274</f>
        <v>263</v>
      </c>
      <c r="E274" s="17">
        <f t="shared" si="4"/>
        <v>298946</v>
      </c>
    </row>
    <row r="275" spans="1:5" x14ac:dyDescent="0.25">
      <c r="A275" s="9">
        <v>272</v>
      </c>
      <c r="B275" s="10" t="s">
        <v>283</v>
      </c>
      <c r="C275" s="17">
        <f>+'JUNIO ORD'!N275</f>
        <v>683731</v>
      </c>
      <c r="D275" s="17">
        <f>+'1ER AJ IEPS 2022'!C275</f>
        <v>661</v>
      </c>
      <c r="E275" s="17">
        <f t="shared" si="4"/>
        <v>684392</v>
      </c>
    </row>
    <row r="276" spans="1:5" x14ac:dyDescent="0.25">
      <c r="A276" s="9">
        <v>273</v>
      </c>
      <c r="B276" s="10" t="s">
        <v>284</v>
      </c>
      <c r="C276" s="17">
        <f>+'JUNIO ORD'!N276</f>
        <v>366473</v>
      </c>
      <c r="D276" s="17">
        <f>+'1ER AJ IEPS 2022'!C276</f>
        <v>308</v>
      </c>
      <c r="E276" s="17">
        <f t="shared" si="4"/>
        <v>366781</v>
      </c>
    </row>
    <row r="277" spans="1:5" x14ac:dyDescent="0.25">
      <c r="A277" s="9">
        <v>274</v>
      </c>
      <c r="B277" s="10" t="s">
        <v>285</v>
      </c>
      <c r="C277" s="17">
        <f>+'JUNIO ORD'!N277</f>
        <v>231800</v>
      </c>
      <c r="D277" s="17">
        <f>+'1ER AJ IEPS 2022'!C277</f>
        <v>175</v>
      </c>
      <c r="E277" s="17">
        <f t="shared" si="4"/>
        <v>231975</v>
      </c>
    </row>
    <row r="278" spans="1:5" x14ac:dyDescent="0.25">
      <c r="A278" s="9">
        <v>275</v>
      </c>
      <c r="B278" s="10" t="s">
        <v>286</v>
      </c>
      <c r="C278" s="17">
        <f>+'JUNIO ORD'!N278</f>
        <v>554524</v>
      </c>
      <c r="D278" s="17">
        <f>+'1ER AJ IEPS 2022'!C278</f>
        <v>609</v>
      </c>
      <c r="E278" s="17">
        <f t="shared" si="4"/>
        <v>555133</v>
      </c>
    </row>
    <row r="279" spans="1:5" x14ac:dyDescent="0.25">
      <c r="A279" s="9">
        <v>276</v>
      </c>
      <c r="B279" s="10" t="s">
        <v>287</v>
      </c>
      <c r="C279" s="17">
        <f>+'JUNIO ORD'!N279</f>
        <v>218591</v>
      </c>
      <c r="D279" s="17">
        <f>+'1ER AJ IEPS 2022'!C279</f>
        <v>55</v>
      </c>
      <c r="E279" s="17">
        <f t="shared" si="4"/>
        <v>218646</v>
      </c>
    </row>
    <row r="280" spans="1:5" x14ac:dyDescent="0.25">
      <c r="A280" s="9">
        <v>277</v>
      </c>
      <c r="B280" s="10" t="s">
        <v>288</v>
      </c>
      <c r="C280" s="17">
        <f>+'JUNIO ORD'!N280</f>
        <v>1453668</v>
      </c>
      <c r="D280" s="17">
        <f>+'1ER AJ IEPS 2022'!C280</f>
        <v>1232</v>
      </c>
      <c r="E280" s="17">
        <f t="shared" si="4"/>
        <v>1454900</v>
      </c>
    </row>
    <row r="281" spans="1:5" x14ac:dyDescent="0.25">
      <c r="A281" s="9">
        <v>278</v>
      </c>
      <c r="B281" s="10" t="s">
        <v>289</v>
      </c>
      <c r="C281" s="17">
        <f>+'JUNIO ORD'!N281</f>
        <v>3492551</v>
      </c>
      <c r="D281" s="17">
        <f>+'1ER AJ IEPS 2022'!C281</f>
        <v>3619</v>
      </c>
      <c r="E281" s="17">
        <f t="shared" si="4"/>
        <v>3496170</v>
      </c>
    </row>
    <row r="282" spans="1:5" x14ac:dyDescent="0.25">
      <c r="A282" s="9">
        <v>279</v>
      </c>
      <c r="B282" s="10" t="s">
        <v>290</v>
      </c>
      <c r="C282" s="17">
        <f>+'JUNIO ORD'!N282</f>
        <v>345038</v>
      </c>
      <c r="D282" s="17">
        <f>+'1ER AJ IEPS 2022'!C282</f>
        <v>264</v>
      </c>
      <c r="E282" s="17">
        <f t="shared" si="4"/>
        <v>345302</v>
      </c>
    </row>
    <row r="283" spans="1:5" x14ac:dyDescent="0.25">
      <c r="A283" s="9">
        <v>280</v>
      </c>
      <c r="B283" s="10" t="s">
        <v>291</v>
      </c>
      <c r="C283" s="17">
        <f>+'JUNIO ORD'!N283</f>
        <v>349559</v>
      </c>
      <c r="D283" s="17">
        <f>+'1ER AJ IEPS 2022'!C283</f>
        <v>255</v>
      </c>
      <c r="E283" s="17">
        <f t="shared" si="4"/>
        <v>349814</v>
      </c>
    </row>
    <row r="284" spans="1:5" x14ac:dyDescent="0.25">
      <c r="A284" s="9">
        <v>281</v>
      </c>
      <c r="B284" s="10" t="s">
        <v>292</v>
      </c>
      <c r="C284" s="17">
        <f>+'JUNIO ORD'!N284</f>
        <v>134383</v>
      </c>
      <c r="D284" s="17">
        <f>+'1ER AJ IEPS 2022'!C284</f>
        <v>73</v>
      </c>
      <c r="E284" s="17">
        <f t="shared" si="4"/>
        <v>134456</v>
      </c>
    </row>
    <row r="285" spans="1:5" x14ac:dyDescent="0.25">
      <c r="A285" s="9">
        <v>282</v>
      </c>
      <c r="B285" s="10" t="s">
        <v>293</v>
      </c>
      <c r="C285" s="17">
        <f>+'JUNIO ORD'!N285</f>
        <v>143166</v>
      </c>
      <c r="D285" s="17">
        <f>+'1ER AJ IEPS 2022'!C285</f>
        <v>53</v>
      </c>
      <c r="E285" s="17">
        <f t="shared" si="4"/>
        <v>143219</v>
      </c>
    </row>
    <row r="286" spans="1:5" x14ac:dyDescent="0.25">
      <c r="A286" s="9">
        <v>283</v>
      </c>
      <c r="B286" s="10" t="s">
        <v>294</v>
      </c>
      <c r="C286" s="17">
        <f>+'JUNIO ORD'!N286</f>
        <v>288525</v>
      </c>
      <c r="D286" s="17">
        <f>+'1ER AJ IEPS 2022'!C286</f>
        <v>353</v>
      </c>
      <c r="E286" s="17">
        <f t="shared" si="4"/>
        <v>288878</v>
      </c>
    </row>
    <row r="287" spans="1:5" x14ac:dyDescent="0.25">
      <c r="A287" s="9">
        <v>284</v>
      </c>
      <c r="B287" s="10" t="s">
        <v>295</v>
      </c>
      <c r="C287" s="17">
        <f>+'JUNIO ORD'!N287</f>
        <v>589375</v>
      </c>
      <c r="D287" s="17">
        <f>+'1ER AJ IEPS 2022'!C287</f>
        <v>266</v>
      </c>
      <c r="E287" s="17">
        <f t="shared" si="4"/>
        <v>589641</v>
      </c>
    </row>
    <row r="288" spans="1:5" x14ac:dyDescent="0.25">
      <c r="A288" s="9">
        <v>285</v>
      </c>
      <c r="B288" s="10" t="s">
        <v>296</v>
      </c>
      <c r="C288" s="17">
        <f>+'JUNIO ORD'!N288</f>
        <v>398409</v>
      </c>
      <c r="D288" s="17">
        <f>+'1ER AJ IEPS 2022'!C288</f>
        <v>332</v>
      </c>
      <c r="E288" s="17">
        <f t="shared" si="4"/>
        <v>398741</v>
      </c>
    </row>
    <row r="289" spans="1:5" x14ac:dyDescent="0.25">
      <c r="A289" s="9">
        <v>286</v>
      </c>
      <c r="B289" s="10" t="s">
        <v>297</v>
      </c>
      <c r="C289" s="17">
        <f>+'JUNIO ORD'!N289</f>
        <v>433071</v>
      </c>
      <c r="D289" s="17">
        <f>+'1ER AJ IEPS 2022'!C289</f>
        <v>325</v>
      </c>
      <c r="E289" s="17">
        <f t="shared" si="4"/>
        <v>433396</v>
      </c>
    </row>
    <row r="290" spans="1:5" x14ac:dyDescent="0.25">
      <c r="A290" s="9">
        <v>287</v>
      </c>
      <c r="B290" s="10" t="s">
        <v>298</v>
      </c>
      <c r="C290" s="17">
        <f>+'JUNIO ORD'!N290</f>
        <v>146999</v>
      </c>
      <c r="D290" s="17">
        <f>+'1ER AJ IEPS 2022'!C290</f>
        <v>126</v>
      </c>
      <c r="E290" s="17">
        <f t="shared" si="4"/>
        <v>147125</v>
      </c>
    </row>
    <row r="291" spans="1:5" x14ac:dyDescent="0.25">
      <c r="A291" s="9">
        <v>288</v>
      </c>
      <c r="B291" s="10" t="s">
        <v>299</v>
      </c>
      <c r="C291" s="17">
        <f>+'JUNIO ORD'!N291</f>
        <v>168738</v>
      </c>
      <c r="D291" s="17">
        <f>+'1ER AJ IEPS 2022'!C291</f>
        <v>48</v>
      </c>
      <c r="E291" s="17">
        <f t="shared" si="4"/>
        <v>168786</v>
      </c>
    </row>
    <row r="292" spans="1:5" x14ac:dyDescent="0.25">
      <c r="A292" s="9">
        <v>289</v>
      </c>
      <c r="B292" s="10" t="s">
        <v>300</v>
      </c>
      <c r="C292" s="17">
        <f>+'JUNIO ORD'!N292</f>
        <v>193786</v>
      </c>
      <c r="D292" s="17">
        <f>+'1ER AJ IEPS 2022'!C292</f>
        <v>98</v>
      </c>
      <c r="E292" s="17">
        <f t="shared" si="4"/>
        <v>193884</v>
      </c>
    </row>
    <row r="293" spans="1:5" x14ac:dyDescent="0.25">
      <c r="A293" s="9">
        <v>290</v>
      </c>
      <c r="B293" s="10" t="s">
        <v>301</v>
      </c>
      <c r="C293" s="17">
        <f>+'JUNIO ORD'!N293</f>
        <v>155044</v>
      </c>
      <c r="D293" s="17">
        <f>+'1ER AJ IEPS 2022'!C293</f>
        <v>83</v>
      </c>
      <c r="E293" s="17">
        <f t="shared" si="4"/>
        <v>155127</v>
      </c>
    </row>
    <row r="294" spans="1:5" x14ac:dyDescent="0.25">
      <c r="A294" s="9">
        <v>291</v>
      </c>
      <c r="B294" s="10" t="s">
        <v>302</v>
      </c>
      <c r="C294" s="17">
        <f>+'JUNIO ORD'!N294</f>
        <v>395798</v>
      </c>
      <c r="D294" s="17">
        <f>+'1ER AJ IEPS 2022'!C294</f>
        <v>353</v>
      </c>
      <c r="E294" s="17">
        <f t="shared" si="4"/>
        <v>396151</v>
      </c>
    </row>
    <row r="295" spans="1:5" x14ac:dyDescent="0.25">
      <c r="A295" s="9">
        <v>292</v>
      </c>
      <c r="B295" s="10" t="s">
        <v>303</v>
      </c>
      <c r="C295" s="17">
        <f>+'JUNIO ORD'!N295</f>
        <v>223430</v>
      </c>
      <c r="D295" s="17">
        <f>+'1ER AJ IEPS 2022'!C295</f>
        <v>128</v>
      </c>
      <c r="E295" s="17">
        <f t="shared" si="4"/>
        <v>223558</v>
      </c>
    </row>
    <row r="296" spans="1:5" x14ac:dyDescent="0.25">
      <c r="A296" s="9">
        <v>293</v>
      </c>
      <c r="B296" s="10" t="s">
        <v>304</v>
      </c>
      <c r="C296" s="17">
        <f>+'JUNIO ORD'!N296</f>
        <v>2101548</v>
      </c>
      <c r="D296" s="17">
        <f>+'1ER AJ IEPS 2022'!C296</f>
        <v>3121</v>
      </c>
      <c r="E296" s="17">
        <f t="shared" si="4"/>
        <v>2104669</v>
      </c>
    </row>
    <row r="297" spans="1:5" x14ac:dyDescent="0.25">
      <c r="A297" s="9">
        <v>294</v>
      </c>
      <c r="B297" s="10" t="s">
        <v>305</v>
      </c>
      <c r="C297" s="17">
        <f>+'JUNIO ORD'!N297</f>
        <v>754356</v>
      </c>
      <c r="D297" s="17">
        <f>+'1ER AJ IEPS 2022'!C297</f>
        <v>898</v>
      </c>
      <c r="E297" s="17">
        <f t="shared" si="4"/>
        <v>755254</v>
      </c>
    </row>
    <row r="298" spans="1:5" x14ac:dyDescent="0.25">
      <c r="A298" s="9">
        <v>295</v>
      </c>
      <c r="B298" s="10" t="s">
        <v>306</v>
      </c>
      <c r="C298" s="17">
        <f>+'JUNIO ORD'!N298</f>
        <v>1215799</v>
      </c>
      <c r="D298" s="17">
        <f>+'1ER AJ IEPS 2022'!C298</f>
        <v>1225</v>
      </c>
      <c r="E298" s="17">
        <f t="shared" si="4"/>
        <v>1217024</v>
      </c>
    </row>
    <row r="299" spans="1:5" x14ac:dyDescent="0.25">
      <c r="A299" s="9">
        <v>296</v>
      </c>
      <c r="B299" s="10" t="s">
        <v>307</v>
      </c>
      <c r="C299" s="17">
        <f>+'JUNIO ORD'!N299</f>
        <v>177607</v>
      </c>
      <c r="D299" s="17">
        <f>+'1ER AJ IEPS 2022'!C299</f>
        <v>92</v>
      </c>
      <c r="E299" s="17">
        <f t="shared" si="4"/>
        <v>177699</v>
      </c>
    </row>
    <row r="300" spans="1:5" x14ac:dyDescent="0.25">
      <c r="A300" s="9">
        <v>297</v>
      </c>
      <c r="B300" s="10" t="s">
        <v>308</v>
      </c>
      <c r="C300" s="17">
        <f>+'JUNIO ORD'!N300</f>
        <v>329305</v>
      </c>
      <c r="D300" s="17">
        <f>+'1ER AJ IEPS 2022'!C300</f>
        <v>327</v>
      </c>
      <c r="E300" s="17">
        <f t="shared" si="4"/>
        <v>329632</v>
      </c>
    </row>
    <row r="301" spans="1:5" x14ac:dyDescent="0.25">
      <c r="A301" s="9">
        <v>298</v>
      </c>
      <c r="B301" s="10" t="s">
        <v>309</v>
      </c>
      <c r="C301" s="17">
        <f>+'JUNIO ORD'!N301</f>
        <v>1337604</v>
      </c>
      <c r="D301" s="17">
        <f>+'1ER AJ IEPS 2022'!C301</f>
        <v>1724</v>
      </c>
      <c r="E301" s="17">
        <f t="shared" si="4"/>
        <v>1339328</v>
      </c>
    </row>
    <row r="302" spans="1:5" x14ac:dyDescent="0.25">
      <c r="A302" s="9">
        <v>299</v>
      </c>
      <c r="B302" s="10" t="s">
        <v>310</v>
      </c>
      <c r="C302" s="17">
        <f>+'JUNIO ORD'!N302</f>
        <v>383654</v>
      </c>
      <c r="D302" s="17">
        <f>+'1ER AJ IEPS 2022'!C302</f>
        <v>628</v>
      </c>
      <c r="E302" s="17">
        <f t="shared" si="4"/>
        <v>384282</v>
      </c>
    </row>
    <row r="303" spans="1:5" x14ac:dyDescent="0.25">
      <c r="A303" s="9">
        <v>300</v>
      </c>
      <c r="B303" s="10" t="s">
        <v>311</v>
      </c>
      <c r="C303" s="17">
        <f>+'JUNIO ORD'!N303</f>
        <v>573708</v>
      </c>
      <c r="D303" s="17">
        <f>+'1ER AJ IEPS 2022'!C303</f>
        <v>590</v>
      </c>
      <c r="E303" s="17">
        <f t="shared" si="4"/>
        <v>574298</v>
      </c>
    </row>
    <row r="304" spans="1:5" x14ac:dyDescent="0.25">
      <c r="A304" s="9">
        <v>301</v>
      </c>
      <c r="B304" s="10" t="s">
        <v>312</v>
      </c>
      <c r="C304" s="17">
        <f>+'JUNIO ORD'!N304</f>
        <v>442943</v>
      </c>
      <c r="D304" s="17">
        <f>+'1ER AJ IEPS 2022'!C304</f>
        <v>203</v>
      </c>
      <c r="E304" s="17">
        <f t="shared" si="4"/>
        <v>443146</v>
      </c>
    </row>
    <row r="305" spans="1:5" x14ac:dyDescent="0.25">
      <c r="A305" s="9">
        <v>302</v>
      </c>
      <c r="B305" s="10" t="s">
        <v>313</v>
      </c>
      <c r="C305" s="17">
        <f>+'JUNIO ORD'!N305</f>
        <v>430776</v>
      </c>
      <c r="D305" s="17">
        <f>+'1ER AJ IEPS 2022'!C305</f>
        <v>365</v>
      </c>
      <c r="E305" s="17">
        <f t="shared" si="4"/>
        <v>431141</v>
      </c>
    </row>
    <row r="306" spans="1:5" x14ac:dyDescent="0.25">
      <c r="A306" s="9">
        <v>303</v>
      </c>
      <c r="B306" s="10" t="s">
        <v>314</v>
      </c>
      <c r="C306" s="17">
        <f>+'JUNIO ORD'!N306</f>
        <v>151959</v>
      </c>
      <c r="D306" s="17">
        <f>+'1ER AJ IEPS 2022'!C306</f>
        <v>88</v>
      </c>
      <c r="E306" s="17">
        <f t="shared" si="4"/>
        <v>152047</v>
      </c>
    </row>
    <row r="307" spans="1:5" x14ac:dyDescent="0.25">
      <c r="A307" s="9">
        <v>304</v>
      </c>
      <c r="B307" s="10" t="s">
        <v>315</v>
      </c>
      <c r="C307" s="17">
        <f>+'JUNIO ORD'!N307</f>
        <v>163827</v>
      </c>
      <c r="D307" s="17">
        <f>+'1ER AJ IEPS 2022'!C307</f>
        <v>88</v>
      </c>
      <c r="E307" s="17">
        <f t="shared" si="4"/>
        <v>163915</v>
      </c>
    </row>
    <row r="308" spans="1:5" x14ac:dyDescent="0.25">
      <c r="A308" s="9">
        <v>305</v>
      </c>
      <c r="B308" s="10" t="s">
        <v>316</v>
      </c>
      <c r="C308" s="17">
        <f>+'JUNIO ORD'!N308</f>
        <v>517451</v>
      </c>
      <c r="D308" s="17">
        <f>+'1ER AJ IEPS 2022'!C308</f>
        <v>616</v>
      </c>
      <c r="E308" s="17">
        <f t="shared" si="4"/>
        <v>518067</v>
      </c>
    </row>
    <row r="309" spans="1:5" x14ac:dyDescent="0.25">
      <c r="A309" s="9">
        <v>306</v>
      </c>
      <c r="B309" s="10" t="s">
        <v>317</v>
      </c>
      <c r="C309" s="17">
        <f>+'JUNIO ORD'!N309</f>
        <v>490900</v>
      </c>
      <c r="D309" s="17">
        <f>+'1ER AJ IEPS 2022'!C309</f>
        <v>372</v>
      </c>
      <c r="E309" s="17">
        <f t="shared" si="4"/>
        <v>491272</v>
      </c>
    </row>
    <row r="310" spans="1:5" x14ac:dyDescent="0.25">
      <c r="A310" s="9">
        <v>307</v>
      </c>
      <c r="B310" s="10" t="s">
        <v>318</v>
      </c>
      <c r="C310" s="17">
        <f>+'JUNIO ORD'!N310</f>
        <v>758291</v>
      </c>
      <c r="D310" s="17">
        <f>+'1ER AJ IEPS 2022'!C310</f>
        <v>997</v>
      </c>
      <c r="E310" s="17">
        <f t="shared" si="4"/>
        <v>759288</v>
      </c>
    </row>
    <row r="311" spans="1:5" x14ac:dyDescent="0.25">
      <c r="A311" s="9">
        <v>308</v>
      </c>
      <c r="B311" s="10" t="s">
        <v>319</v>
      </c>
      <c r="C311" s="17">
        <f>+'JUNIO ORD'!N311</f>
        <v>552839</v>
      </c>
      <c r="D311" s="17">
        <f>+'1ER AJ IEPS 2022'!C311</f>
        <v>446</v>
      </c>
      <c r="E311" s="17">
        <f t="shared" si="4"/>
        <v>553285</v>
      </c>
    </row>
    <row r="312" spans="1:5" x14ac:dyDescent="0.25">
      <c r="A312" s="9">
        <v>309</v>
      </c>
      <c r="B312" s="10" t="s">
        <v>320</v>
      </c>
      <c r="C312" s="17">
        <f>+'JUNIO ORD'!N312</f>
        <v>927030</v>
      </c>
      <c r="D312" s="17">
        <f>+'1ER AJ IEPS 2022'!C312</f>
        <v>914</v>
      </c>
      <c r="E312" s="17">
        <f t="shared" si="4"/>
        <v>927944</v>
      </c>
    </row>
    <row r="313" spans="1:5" x14ac:dyDescent="0.25">
      <c r="A313" s="9">
        <v>310</v>
      </c>
      <c r="B313" s="10" t="s">
        <v>321</v>
      </c>
      <c r="C313" s="17">
        <f>+'JUNIO ORD'!N313</f>
        <v>1074187</v>
      </c>
      <c r="D313" s="17">
        <f>+'1ER AJ IEPS 2022'!C313</f>
        <v>1630</v>
      </c>
      <c r="E313" s="17">
        <f t="shared" si="4"/>
        <v>1075817</v>
      </c>
    </row>
    <row r="314" spans="1:5" x14ac:dyDescent="0.25">
      <c r="A314" s="9">
        <v>311</v>
      </c>
      <c r="B314" s="10" t="s">
        <v>322</v>
      </c>
      <c r="C314" s="17">
        <f>+'JUNIO ORD'!N314</f>
        <v>179962</v>
      </c>
      <c r="D314" s="17">
        <f>+'1ER AJ IEPS 2022'!C314</f>
        <v>68</v>
      </c>
      <c r="E314" s="17">
        <f t="shared" si="4"/>
        <v>180030</v>
      </c>
    </row>
    <row r="315" spans="1:5" x14ac:dyDescent="0.25">
      <c r="A315" s="9">
        <v>312</v>
      </c>
      <c r="B315" s="10" t="s">
        <v>323</v>
      </c>
      <c r="C315" s="17">
        <f>+'JUNIO ORD'!N315</f>
        <v>873263</v>
      </c>
      <c r="D315" s="17">
        <f>+'1ER AJ IEPS 2022'!C315</f>
        <v>969</v>
      </c>
      <c r="E315" s="17">
        <f t="shared" si="4"/>
        <v>874232</v>
      </c>
    </row>
    <row r="316" spans="1:5" x14ac:dyDescent="0.25">
      <c r="A316" s="9">
        <v>313</v>
      </c>
      <c r="B316" s="10" t="s">
        <v>324</v>
      </c>
      <c r="C316" s="17">
        <f>+'JUNIO ORD'!N316</f>
        <v>189542</v>
      </c>
      <c r="D316" s="17">
        <f>+'1ER AJ IEPS 2022'!C316</f>
        <v>66</v>
      </c>
      <c r="E316" s="17">
        <f t="shared" si="4"/>
        <v>189608</v>
      </c>
    </row>
    <row r="317" spans="1:5" x14ac:dyDescent="0.25">
      <c r="A317" s="9">
        <v>314</v>
      </c>
      <c r="B317" s="10" t="s">
        <v>325</v>
      </c>
      <c r="C317" s="17">
        <f>+'JUNIO ORD'!N317</f>
        <v>279568</v>
      </c>
      <c r="D317" s="17">
        <f>+'1ER AJ IEPS 2022'!C317</f>
        <v>214</v>
      </c>
      <c r="E317" s="17">
        <f t="shared" si="4"/>
        <v>279782</v>
      </c>
    </row>
    <row r="318" spans="1:5" x14ac:dyDescent="0.25">
      <c r="A318" s="9">
        <v>315</v>
      </c>
      <c r="B318" s="10" t="s">
        <v>326</v>
      </c>
      <c r="C318" s="17">
        <f>+'JUNIO ORD'!N318</f>
        <v>276698</v>
      </c>
      <c r="D318" s="17">
        <f>+'1ER AJ IEPS 2022'!C318</f>
        <v>168</v>
      </c>
      <c r="E318" s="17">
        <f t="shared" si="4"/>
        <v>276866</v>
      </c>
    </row>
    <row r="319" spans="1:5" x14ac:dyDescent="0.25">
      <c r="A319" s="9">
        <v>316</v>
      </c>
      <c r="B319" s="10" t="s">
        <v>327</v>
      </c>
      <c r="C319" s="17">
        <f>+'JUNIO ORD'!N319</f>
        <v>207871</v>
      </c>
      <c r="D319" s="17">
        <f>+'1ER AJ IEPS 2022'!C319</f>
        <v>77</v>
      </c>
      <c r="E319" s="17">
        <f t="shared" si="4"/>
        <v>207948</v>
      </c>
    </row>
    <row r="320" spans="1:5" x14ac:dyDescent="0.25">
      <c r="A320" s="9">
        <v>317</v>
      </c>
      <c r="B320" s="10" t="s">
        <v>328</v>
      </c>
      <c r="C320" s="17">
        <f>+'JUNIO ORD'!N320</f>
        <v>257296</v>
      </c>
      <c r="D320" s="17">
        <f>+'1ER AJ IEPS 2022'!C320</f>
        <v>169</v>
      </c>
      <c r="E320" s="17">
        <f t="shared" si="4"/>
        <v>257465</v>
      </c>
    </row>
    <row r="321" spans="1:5" x14ac:dyDescent="0.25">
      <c r="A321" s="9">
        <v>318</v>
      </c>
      <c r="B321" s="10" t="s">
        <v>329</v>
      </c>
      <c r="C321" s="17">
        <f>+'JUNIO ORD'!N321</f>
        <v>8906654</v>
      </c>
      <c r="D321" s="17">
        <f>+'1ER AJ IEPS 2022'!C321</f>
        <v>16196</v>
      </c>
      <c r="E321" s="17">
        <f t="shared" si="4"/>
        <v>8922850</v>
      </c>
    </row>
    <row r="322" spans="1:5" x14ac:dyDescent="0.25">
      <c r="A322" s="9">
        <v>319</v>
      </c>
      <c r="B322" s="10" t="s">
        <v>330</v>
      </c>
      <c r="C322" s="17">
        <f>+'JUNIO ORD'!N322</f>
        <v>122388</v>
      </c>
      <c r="D322" s="17">
        <f>+'1ER AJ IEPS 2022'!C322</f>
        <v>81</v>
      </c>
      <c r="E322" s="17">
        <f t="shared" si="4"/>
        <v>122469</v>
      </c>
    </row>
    <row r="323" spans="1:5" x14ac:dyDescent="0.25">
      <c r="A323" s="9">
        <v>320</v>
      </c>
      <c r="B323" s="10" t="s">
        <v>331</v>
      </c>
      <c r="C323" s="17">
        <f>+'JUNIO ORD'!N323</f>
        <v>116404</v>
      </c>
      <c r="D323" s="17">
        <f>+'1ER AJ IEPS 2022'!C323</f>
        <v>64</v>
      </c>
      <c r="E323" s="17">
        <f t="shared" si="4"/>
        <v>116468</v>
      </c>
    </row>
    <row r="324" spans="1:5" x14ac:dyDescent="0.25">
      <c r="A324" s="9">
        <v>321</v>
      </c>
      <c r="B324" s="10" t="s">
        <v>332</v>
      </c>
      <c r="C324" s="17">
        <f>+'JUNIO ORD'!N324</f>
        <v>159360</v>
      </c>
      <c r="D324" s="17">
        <f>+'1ER AJ IEPS 2022'!C324</f>
        <v>83</v>
      </c>
      <c r="E324" s="17">
        <f t="shared" si="4"/>
        <v>159443</v>
      </c>
    </row>
    <row r="325" spans="1:5" x14ac:dyDescent="0.25">
      <c r="A325" s="9">
        <v>322</v>
      </c>
      <c r="B325" s="10" t="s">
        <v>333</v>
      </c>
      <c r="C325" s="17">
        <f>+'JUNIO ORD'!N325</f>
        <v>193386</v>
      </c>
      <c r="D325" s="17">
        <f>+'1ER AJ IEPS 2022'!C325</f>
        <v>64</v>
      </c>
      <c r="E325" s="17">
        <f t="shared" ref="E325:E388" si="5">+C325+D325</f>
        <v>193450</v>
      </c>
    </row>
    <row r="326" spans="1:5" x14ac:dyDescent="0.25">
      <c r="A326" s="9">
        <v>323</v>
      </c>
      <c r="B326" s="10" t="s">
        <v>334</v>
      </c>
      <c r="C326" s="17">
        <f>+'JUNIO ORD'!N326</f>
        <v>279845</v>
      </c>
      <c r="D326" s="17">
        <f>+'1ER AJ IEPS 2022'!C326</f>
        <v>260</v>
      </c>
      <c r="E326" s="17">
        <f t="shared" si="5"/>
        <v>280105</v>
      </c>
    </row>
    <row r="327" spans="1:5" x14ac:dyDescent="0.25">
      <c r="A327" s="9">
        <v>324</v>
      </c>
      <c r="B327" s="10" t="s">
        <v>335</v>
      </c>
      <c r="C327" s="17">
        <f>+'JUNIO ORD'!N327</f>
        <v>5333880</v>
      </c>
      <c r="D327" s="17">
        <f>+'1ER AJ IEPS 2022'!C327</f>
        <v>6647</v>
      </c>
      <c r="E327" s="17">
        <f t="shared" si="5"/>
        <v>5340527</v>
      </c>
    </row>
    <row r="328" spans="1:5" x14ac:dyDescent="0.25">
      <c r="A328" s="9">
        <v>325</v>
      </c>
      <c r="B328" s="10" t="s">
        <v>336</v>
      </c>
      <c r="C328" s="17">
        <f>+'JUNIO ORD'!N328</f>
        <v>953500</v>
      </c>
      <c r="D328" s="17">
        <f>+'1ER AJ IEPS 2022'!C328</f>
        <v>964</v>
      </c>
      <c r="E328" s="17">
        <f t="shared" si="5"/>
        <v>954464</v>
      </c>
    </row>
    <row r="329" spans="1:5" x14ac:dyDescent="0.25">
      <c r="A329" s="9">
        <v>326</v>
      </c>
      <c r="B329" s="10" t="s">
        <v>337</v>
      </c>
      <c r="C329" s="17">
        <f>+'JUNIO ORD'!N329</f>
        <v>626598</v>
      </c>
      <c r="D329" s="17">
        <f>+'1ER AJ IEPS 2022'!C329</f>
        <v>458</v>
      </c>
      <c r="E329" s="17">
        <f t="shared" si="5"/>
        <v>627056</v>
      </c>
    </row>
    <row r="330" spans="1:5" x14ac:dyDescent="0.25">
      <c r="A330" s="9">
        <v>327</v>
      </c>
      <c r="B330" s="10" t="s">
        <v>338</v>
      </c>
      <c r="C330" s="17">
        <f>+'JUNIO ORD'!N330</f>
        <v>2449673</v>
      </c>
      <c r="D330" s="17">
        <f>+'1ER AJ IEPS 2022'!C330</f>
        <v>1794</v>
      </c>
      <c r="E330" s="17">
        <f t="shared" si="5"/>
        <v>2451467</v>
      </c>
    </row>
    <row r="331" spans="1:5" x14ac:dyDescent="0.25">
      <c r="A331" s="9">
        <v>328</v>
      </c>
      <c r="B331" s="10" t="s">
        <v>339</v>
      </c>
      <c r="C331" s="17">
        <f>+'JUNIO ORD'!N331</f>
        <v>184624</v>
      </c>
      <c r="D331" s="17">
        <f>+'1ER AJ IEPS 2022'!C331</f>
        <v>119</v>
      </c>
      <c r="E331" s="17">
        <f t="shared" si="5"/>
        <v>184743</v>
      </c>
    </row>
    <row r="332" spans="1:5" x14ac:dyDescent="0.25">
      <c r="A332" s="9">
        <v>329</v>
      </c>
      <c r="B332" s="10" t="s">
        <v>340</v>
      </c>
      <c r="C332" s="17">
        <f>+'JUNIO ORD'!N332</f>
        <v>202303</v>
      </c>
      <c r="D332" s="17">
        <f>+'1ER AJ IEPS 2022'!C332</f>
        <v>126</v>
      </c>
      <c r="E332" s="17">
        <f t="shared" si="5"/>
        <v>202429</v>
      </c>
    </row>
    <row r="333" spans="1:5" x14ac:dyDescent="0.25">
      <c r="A333" s="9">
        <v>330</v>
      </c>
      <c r="B333" s="10" t="s">
        <v>341</v>
      </c>
      <c r="C333" s="17">
        <f>+'JUNIO ORD'!N333</f>
        <v>403581</v>
      </c>
      <c r="D333" s="17">
        <f>+'1ER AJ IEPS 2022'!C333</f>
        <v>353</v>
      </c>
      <c r="E333" s="17">
        <f t="shared" si="5"/>
        <v>403934</v>
      </c>
    </row>
    <row r="334" spans="1:5" x14ac:dyDescent="0.25">
      <c r="A334" s="9">
        <v>331</v>
      </c>
      <c r="B334" s="10" t="s">
        <v>342</v>
      </c>
      <c r="C334" s="17">
        <f>+'JUNIO ORD'!N334</f>
        <v>320829</v>
      </c>
      <c r="D334" s="17">
        <f>+'1ER AJ IEPS 2022'!C334</f>
        <v>377</v>
      </c>
      <c r="E334" s="17">
        <f t="shared" si="5"/>
        <v>321206</v>
      </c>
    </row>
    <row r="335" spans="1:5" x14ac:dyDescent="0.25">
      <c r="A335" s="9">
        <v>332</v>
      </c>
      <c r="B335" s="10" t="s">
        <v>343</v>
      </c>
      <c r="C335" s="17">
        <f>+'JUNIO ORD'!N335</f>
        <v>98928</v>
      </c>
      <c r="D335" s="17">
        <f>+'1ER AJ IEPS 2022'!C335</f>
        <v>34</v>
      </c>
      <c r="E335" s="17">
        <f t="shared" si="5"/>
        <v>98962</v>
      </c>
    </row>
    <row r="336" spans="1:5" x14ac:dyDescent="0.25">
      <c r="A336" s="9">
        <v>333</v>
      </c>
      <c r="B336" s="10" t="s">
        <v>344</v>
      </c>
      <c r="C336" s="17">
        <f>+'JUNIO ORD'!N336</f>
        <v>394542</v>
      </c>
      <c r="D336" s="17">
        <f>+'1ER AJ IEPS 2022'!C336</f>
        <v>586</v>
      </c>
      <c r="E336" s="17">
        <f t="shared" si="5"/>
        <v>395128</v>
      </c>
    </row>
    <row r="337" spans="1:5" x14ac:dyDescent="0.25">
      <c r="A337" s="9">
        <v>334</v>
      </c>
      <c r="B337" s="10" t="s">
        <v>345</v>
      </c>
      <c r="C337" s="17">
        <f>+'JUNIO ORD'!N337</f>
        <v>3755333</v>
      </c>
      <c r="D337" s="17">
        <f>+'1ER AJ IEPS 2022'!C337</f>
        <v>4909</v>
      </c>
      <c r="E337" s="17">
        <f t="shared" si="5"/>
        <v>3760242</v>
      </c>
    </row>
    <row r="338" spans="1:5" x14ac:dyDescent="0.25">
      <c r="A338" s="9">
        <v>335</v>
      </c>
      <c r="B338" s="10" t="s">
        <v>346</v>
      </c>
      <c r="C338" s="17">
        <f>+'JUNIO ORD'!N338</f>
        <v>189201</v>
      </c>
      <c r="D338" s="17">
        <f>+'1ER AJ IEPS 2022'!C338</f>
        <v>74</v>
      </c>
      <c r="E338" s="17">
        <f t="shared" si="5"/>
        <v>189275</v>
      </c>
    </row>
    <row r="339" spans="1:5" x14ac:dyDescent="0.25">
      <c r="A339" s="9">
        <v>336</v>
      </c>
      <c r="B339" s="10" t="s">
        <v>347</v>
      </c>
      <c r="C339" s="17">
        <f>+'JUNIO ORD'!N339</f>
        <v>349348</v>
      </c>
      <c r="D339" s="17">
        <f>+'1ER AJ IEPS 2022'!C339</f>
        <v>216</v>
      </c>
      <c r="E339" s="17">
        <f t="shared" si="5"/>
        <v>349564</v>
      </c>
    </row>
    <row r="340" spans="1:5" x14ac:dyDescent="0.25">
      <c r="A340" s="9">
        <v>337</v>
      </c>
      <c r="B340" s="10" t="s">
        <v>348</v>
      </c>
      <c r="C340" s="17">
        <f>+'JUNIO ORD'!N340</f>
        <v>606107</v>
      </c>
      <c r="D340" s="17">
        <f>+'1ER AJ IEPS 2022'!C340</f>
        <v>622</v>
      </c>
      <c r="E340" s="17">
        <f t="shared" si="5"/>
        <v>606729</v>
      </c>
    </row>
    <row r="341" spans="1:5" x14ac:dyDescent="0.25">
      <c r="A341" s="9">
        <v>338</v>
      </c>
      <c r="B341" s="10" t="s">
        <v>349</v>
      </c>
      <c r="C341" s="17">
        <f>+'JUNIO ORD'!N341</f>
        <v>1232513</v>
      </c>
      <c r="D341" s="17">
        <f>+'1ER AJ IEPS 2022'!C341</f>
        <v>1582</v>
      </c>
      <c r="E341" s="17">
        <f t="shared" si="5"/>
        <v>1234095</v>
      </c>
    </row>
    <row r="342" spans="1:5" x14ac:dyDescent="0.25">
      <c r="A342" s="9">
        <v>339</v>
      </c>
      <c r="B342" s="10" t="s">
        <v>350</v>
      </c>
      <c r="C342" s="17">
        <f>+'JUNIO ORD'!N342</f>
        <v>598840</v>
      </c>
      <c r="D342" s="17">
        <f>+'1ER AJ IEPS 2022'!C342</f>
        <v>405</v>
      </c>
      <c r="E342" s="17">
        <f t="shared" si="5"/>
        <v>599245</v>
      </c>
    </row>
    <row r="343" spans="1:5" x14ac:dyDescent="0.25">
      <c r="A343" s="9">
        <v>340</v>
      </c>
      <c r="B343" s="10" t="s">
        <v>351</v>
      </c>
      <c r="C343" s="17">
        <f>+'JUNIO ORD'!N343</f>
        <v>211759</v>
      </c>
      <c r="D343" s="17">
        <f>+'1ER AJ IEPS 2022'!C343</f>
        <v>140</v>
      </c>
      <c r="E343" s="17">
        <f t="shared" si="5"/>
        <v>211899</v>
      </c>
    </row>
    <row r="344" spans="1:5" x14ac:dyDescent="0.25">
      <c r="A344" s="9">
        <v>341</v>
      </c>
      <c r="B344" s="10" t="s">
        <v>352</v>
      </c>
      <c r="C344" s="17">
        <f>+'JUNIO ORD'!N344</f>
        <v>128832</v>
      </c>
      <c r="D344" s="17">
        <f>+'1ER AJ IEPS 2022'!C344</f>
        <v>37</v>
      </c>
      <c r="E344" s="17">
        <f t="shared" si="5"/>
        <v>128869</v>
      </c>
    </row>
    <row r="345" spans="1:5" x14ac:dyDescent="0.25">
      <c r="A345" s="9">
        <v>342</v>
      </c>
      <c r="B345" s="10" t="s">
        <v>353</v>
      </c>
      <c r="C345" s="17">
        <f>+'JUNIO ORD'!N345</f>
        <v>682066</v>
      </c>
      <c r="D345" s="17">
        <f>+'1ER AJ IEPS 2022'!C345</f>
        <v>588</v>
      </c>
      <c r="E345" s="17">
        <f t="shared" si="5"/>
        <v>682654</v>
      </c>
    </row>
    <row r="346" spans="1:5" x14ac:dyDescent="0.25">
      <c r="A346" s="9">
        <v>343</v>
      </c>
      <c r="B346" s="10" t="s">
        <v>354</v>
      </c>
      <c r="C346" s="17">
        <f>+'JUNIO ORD'!N346</f>
        <v>309753</v>
      </c>
      <c r="D346" s="17">
        <f>+'1ER AJ IEPS 2022'!C346</f>
        <v>255</v>
      </c>
      <c r="E346" s="17">
        <f t="shared" si="5"/>
        <v>310008</v>
      </c>
    </row>
    <row r="347" spans="1:5" x14ac:dyDescent="0.25">
      <c r="A347" s="9">
        <v>344</v>
      </c>
      <c r="B347" s="10" t="s">
        <v>355</v>
      </c>
      <c r="C347" s="17">
        <f>+'JUNIO ORD'!N347</f>
        <v>368668</v>
      </c>
      <c r="D347" s="17">
        <f>+'1ER AJ IEPS 2022'!C347</f>
        <v>256</v>
      </c>
      <c r="E347" s="17">
        <f t="shared" si="5"/>
        <v>368924</v>
      </c>
    </row>
    <row r="348" spans="1:5" x14ac:dyDescent="0.25">
      <c r="A348" s="9">
        <v>345</v>
      </c>
      <c r="B348" s="10" t="s">
        <v>356</v>
      </c>
      <c r="C348" s="17">
        <f>+'JUNIO ORD'!N348</f>
        <v>379843</v>
      </c>
      <c r="D348" s="17">
        <f>+'1ER AJ IEPS 2022'!C348</f>
        <v>344</v>
      </c>
      <c r="E348" s="17">
        <f t="shared" si="5"/>
        <v>380187</v>
      </c>
    </row>
    <row r="349" spans="1:5" x14ac:dyDescent="0.25">
      <c r="A349" s="9">
        <v>346</v>
      </c>
      <c r="B349" s="10" t="s">
        <v>357</v>
      </c>
      <c r="C349" s="17">
        <f>+'JUNIO ORD'!N349</f>
        <v>263109</v>
      </c>
      <c r="D349" s="17">
        <f>+'1ER AJ IEPS 2022'!C349</f>
        <v>213</v>
      </c>
      <c r="E349" s="17">
        <f t="shared" si="5"/>
        <v>263322</v>
      </c>
    </row>
    <row r="350" spans="1:5" x14ac:dyDescent="0.25">
      <c r="A350" s="9">
        <v>347</v>
      </c>
      <c r="B350" s="10" t="s">
        <v>358</v>
      </c>
      <c r="C350" s="17">
        <f>+'JUNIO ORD'!N350</f>
        <v>352942</v>
      </c>
      <c r="D350" s="17">
        <f>+'1ER AJ IEPS 2022'!C350</f>
        <v>335</v>
      </c>
      <c r="E350" s="17">
        <f t="shared" si="5"/>
        <v>353277</v>
      </c>
    </row>
    <row r="351" spans="1:5" x14ac:dyDescent="0.25">
      <c r="A351" s="9">
        <v>348</v>
      </c>
      <c r="B351" s="10" t="s">
        <v>359</v>
      </c>
      <c r="C351" s="17">
        <f>+'JUNIO ORD'!N351</f>
        <v>916843</v>
      </c>
      <c r="D351" s="17">
        <f>+'1ER AJ IEPS 2022'!C351</f>
        <v>796</v>
      </c>
      <c r="E351" s="17">
        <f t="shared" si="5"/>
        <v>917639</v>
      </c>
    </row>
    <row r="352" spans="1:5" x14ac:dyDescent="0.25">
      <c r="A352" s="9">
        <v>349</v>
      </c>
      <c r="B352" s="10" t="s">
        <v>360</v>
      </c>
      <c r="C352" s="17">
        <f>+'JUNIO ORD'!N352</f>
        <v>228013</v>
      </c>
      <c r="D352" s="17">
        <f>+'1ER AJ IEPS 2022'!C352</f>
        <v>176</v>
      </c>
      <c r="E352" s="17">
        <f t="shared" si="5"/>
        <v>228189</v>
      </c>
    </row>
    <row r="353" spans="1:5" x14ac:dyDescent="0.25">
      <c r="A353" s="9">
        <v>350</v>
      </c>
      <c r="B353" s="10" t="s">
        <v>361</v>
      </c>
      <c r="C353" s="17">
        <f>+'JUNIO ORD'!N353</f>
        <v>3288335</v>
      </c>
      <c r="D353" s="17">
        <f>+'1ER AJ IEPS 2022'!C353</f>
        <v>2563</v>
      </c>
      <c r="E353" s="17">
        <f t="shared" si="5"/>
        <v>3290898</v>
      </c>
    </row>
    <row r="354" spans="1:5" x14ac:dyDescent="0.25">
      <c r="A354" s="9">
        <v>351</v>
      </c>
      <c r="B354" s="10" t="s">
        <v>362</v>
      </c>
      <c r="C354" s="17">
        <f>+'JUNIO ORD'!N354</f>
        <v>333492</v>
      </c>
      <c r="D354" s="17">
        <f>+'1ER AJ IEPS 2022'!C354</f>
        <v>306</v>
      </c>
      <c r="E354" s="17">
        <f t="shared" si="5"/>
        <v>333798</v>
      </c>
    </row>
    <row r="355" spans="1:5" x14ac:dyDescent="0.25">
      <c r="A355" s="9">
        <v>352</v>
      </c>
      <c r="B355" s="10" t="s">
        <v>363</v>
      </c>
      <c r="C355" s="17">
        <f>+'JUNIO ORD'!N355</f>
        <v>404618</v>
      </c>
      <c r="D355" s="17">
        <f>+'1ER AJ IEPS 2022'!C355</f>
        <v>397</v>
      </c>
      <c r="E355" s="17">
        <f t="shared" si="5"/>
        <v>405015</v>
      </c>
    </row>
    <row r="356" spans="1:5" x14ac:dyDescent="0.25">
      <c r="A356" s="9">
        <v>353</v>
      </c>
      <c r="B356" s="10" t="s">
        <v>364</v>
      </c>
      <c r="C356" s="17">
        <f>+'JUNIO ORD'!N356</f>
        <v>342332</v>
      </c>
      <c r="D356" s="17">
        <f>+'1ER AJ IEPS 2022'!C356</f>
        <v>227</v>
      </c>
      <c r="E356" s="17">
        <f t="shared" si="5"/>
        <v>342559</v>
      </c>
    </row>
    <row r="357" spans="1:5" x14ac:dyDescent="0.25">
      <c r="A357" s="9">
        <v>354</v>
      </c>
      <c r="B357" s="10" t="s">
        <v>365</v>
      </c>
      <c r="C357" s="17">
        <f>+'JUNIO ORD'!N357</f>
        <v>152932</v>
      </c>
      <c r="D357" s="17">
        <f>+'1ER AJ IEPS 2022'!C357</f>
        <v>39</v>
      </c>
      <c r="E357" s="17">
        <f t="shared" si="5"/>
        <v>152971</v>
      </c>
    </row>
    <row r="358" spans="1:5" x14ac:dyDescent="0.25">
      <c r="A358" s="9">
        <v>355</v>
      </c>
      <c r="B358" s="10" t="s">
        <v>366</v>
      </c>
      <c r="C358" s="17">
        <f>+'JUNIO ORD'!N358</f>
        <v>156047</v>
      </c>
      <c r="D358" s="17">
        <f>+'1ER AJ IEPS 2022'!C358</f>
        <v>54</v>
      </c>
      <c r="E358" s="17">
        <f t="shared" si="5"/>
        <v>156101</v>
      </c>
    </row>
    <row r="359" spans="1:5" x14ac:dyDescent="0.25">
      <c r="A359" s="9">
        <v>356</v>
      </c>
      <c r="B359" s="10" t="s">
        <v>367</v>
      </c>
      <c r="C359" s="17">
        <f>+'JUNIO ORD'!N359</f>
        <v>416062</v>
      </c>
      <c r="D359" s="17">
        <f>+'1ER AJ IEPS 2022'!C359</f>
        <v>478</v>
      </c>
      <c r="E359" s="17">
        <f t="shared" si="5"/>
        <v>416540</v>
      </c>
    </row>
    <row r="360" spans="1:5" x14ac:dyDescent="0.25">
      <c r="A360" s="9">
        <v>357</v>
      </c>
      <c r="B360" s="10" t="s">
        <v>368</v>
      </c>
      <c r="C360" s="17">
        <f>+'JUNIO ORD'!N360</f>
        <v>221460</v>
      </c>
      <c r="D360" s="17">
        <f>+'1ER AJ IEPS 2022'!C360</f>
        <v>126</v>
      </c>
      <c r="E360" s="17">
        <f t="shared" si="5"/>
        <v>221586</v>
      </c>
    </row>
    <row r="361" spans="1:5" x14ac:dyDescent="0.25">
      <c r="A361" s="9">
        <v>358</v>
      </c>
      <c r="B361" s="10" t="s">
        <v>369</v>
      </c>
      <c r="C361" s="17">
        <f>+'JUNIO ORD'!N361</f>
        <v>385813</v>
      </c>
      <c r="D361" s="17">
        <f>+'1ER AJ IEPS 2022'!C361</f>
        <v>337</v>
      </c>
      <c r="E361" s="17">
        <f t="shared" si="5"/>
        <v>386150</v>
      </c>
    </row>
    <row r="362" spans="1:5" x14ac:dyDescent="0.25">
      <c r="A362" s="9">
        <v>359</v>
      </c>
      <c r="B362" s="10" t="s">
        <v>370</v>
      </c>
      <c r="C362" s="17">
        <f>+'JUNIO ORD'!N362</f>
        <v>260870</v>
      </c>
      <c r="D362" s="17">
        <f>+'1ER AJ IEPS 2022'!C362</f>
        <v>272</v>
      </c>
      <c r="E362" s="17">
        <f t="shared" si="5"/>
        <v>261142</v>
      </c>
    </row>
    <row r="363" spans="1:5" x14ac:dyDescent="0.25">
      <c r="A363" s="9">
        <v>360</v>
      </c>
      <c r="B363" s="10" t="s">
        <v>371</v>
      </c>
      <c r="C363" s="17">
        <f>+'JUNIO ORD'!N363</f>
        <v>494015</v>
      </c>
      <c r="D363" s="17">
        <f>+'1ER AJ IEPS 2022'!C363</f>
        <v>406</v>
      </c>
      <c r="E363" s="17">
        <f t="shared" si="5"/>
        <v>494421</v>
      </c>
    </row>
    <row r="364" spans="1:5" x14ac:dyDescent="0.25">
      <c r="A364" s="9">
        <v>361</v>
      </c>
      <c r="B364" s="10" t="s">
        <v>372</v>
      </c>
      <c r="C364" s="17">
        <f>+'JUNIO ORD'!N364</f>
        <v>197828</v>
      </c>
      <c r="D364" s="17">
        <f>+'1ER AJ IEPS 2022'!C364</f>
        <v>66</v>
      </c>
      <c r="E364" s="17">
        <f t="shared" si="5"/>
        <v>197894</v>
      </c>
    </row>
    <row r="365" spans="1:5" x14ac:dyDescent="0.25">
      <c r="A365" s="9">
        <v>362</v>
      </c>
      <c r="B365" s="10" t="s">
        <v>373</v>
      </c>
      <c r="C365" s="17">
        <f>+'JUNIO ORD'!N365</f>
        <v>261506</v>
      </c>
      <c r="D365" s="17">
        <f>+'1ER AJ IEPS 2022'!C365</f>
        <v>189</v>
      </c>
      <c r="E365" s="17">
        <f t="shared" si="5"/>
        <v>261695</v>
      </c>
    </row>
    <row r="366" spans="1:5" x14ac:dyDescent="0.25">
      <c r="A366" s="9">
        <v>363</v>
      </c>
      <c r="B366" s="10" t="s">
        <v>374</v>
      </c>
      <c r="C366" s="17">
        <f>+'JUNIO ORD'!N366</f>
        <v>311625</v>
      </c>
      <c r="D366" s="17">
        <f>+'1ER AJ IEPS 2022'!C366</f>
        <v>228</v>
      </c>
      <c r="E366" s="17">
        <f t="shared" si="5"/>
        <v>311853</v>
      </c>
    </row>
    <row r="367" spans="1:5" x14ac:dyDescent="0.25">
      <c r="A367" s="9">
        <v>364</v>
      </c>
      <c r="B367" s="10" t="s">
        <v>375</v>
      </c>
      <c r="C367" s="17">
        <f>+'JUNIO ORD'!N367</f>
        <v>1663778</v>
      </c>
      <c r="D367" s="17">
        <f>+'1ER AJ IEPS 2022'!C367</f>
        <v>1766</v>
      </c>
      <c r="E367" s="17">
        <f t="shared" si="5"/>
        <v>1665544</v>
      </c>
    </row>
    <row r="368" spans="1:5" x14ac:dyDescent="0.25">
      <c r="A368" s="9">
        <v>365</v>
      </c>
      <c r="B368" s="10" t="s">
        <v>376</v>
      </c>
      <c r="C368" s="17">
        <f>+'JUNIO ORD'!N368</f>
        <v>177145</v>
      </c>
      <c r="D368" s="17">
        <f>+'1ER AJ IEPS 2022'!C368</f>
        <v>103</v>
      </c>
      <c r="E368" s="17">
        <f t="shared" si="5"/>
        <v>177248</v>
      </c>
    </row>
    <row r="369" spans="1:5" x14ac:dyDescent="0.25">
      <c r="A369" s="9">
        <v>366</v>
      </c>
      <c r="B369" s="10" t="s">
        <v>377</v>
      </c>
      <c r="C369" s="17">
        <f>+'JUNIO ORD'!N369</f>
        <v>735058</v>
      </c>
      <c r="D369" s="17">
        <f>+'1ER AJ IEPS 2022'!C369</f>
        <v>661</v>
      </c>
      <c r="E369" s="17">
        <f t="shared" si="5"/>
        <v>735719</v>
      </c>
    </row>
    <row r="370" spans="1:5" x14ac:dyDescent="0.25">
      <c r="A370" s="9">
        <v>367</v>
      </c>
      <c r="B370" s="10" t="s">
        <v>378</v>
      </c>
      <c r="C370" s="17">
        <f>+'JUNIO ORD'!N370</f>
        <v>471174</v>
      </c>
      <c r="D370" s="17">
        <f>+'1ER AJ IEPS 2022'!C370</f>
        <v>372</v>
      </c>
      <c r="E370" s="17">
        <f t="shared" si="5"/>
        <v>471546</v>
      </c>
    </row>
    <row r="371" spans="1:5" x14ac:dyDescent="0.25">
      <c r="A371" s="9">
        <v>368</v>
      </c>
      <c r="B371" s="10" t="s">
        <v>379</v>
      </c>
      <c r="C371" s="17">
        <f>+'JUNIO ORD'!N371</f>
        <v>512217</v>
      </c>
      <c r="D371" s="17">
        <f>+'1ER AJ IEPS 2022'!C371</f>
        <v>166</v>
      </c>
      <c r="E371" s="17">
        <f t="shared" si="5"/>
        <v>512383</v>
      </c>
    </row>
    <row r="372" spans="1:5" x14ac:dyDescent="0.25">
      <c r="A372" s="9">
        <v>369</v>
      </c>
      <c r="B372" s="10" t="s">
        <v>380</v>
      </c>
      <c r="C372" s="17">
        <f>+'JUNIO ORD'!N372</f>
        <v>285271</v>
      </c>
      <c r="D372" s="17">
        <f>+'1ER AJ IEPS 2022'!C372</f>
        <v>294</v>
      </c>
      <c r="E372" s="17">
        <f t="shared" si="5"/>
        <v>285565</v>
      </c>
    </row>
    <row r="373" spans="1:5" x14ac:dyDescent="0.25">
      <c r="A373" s="9">
        <v>370</v>
      </c>
      <c r="B373" s="10" t="s">
        <v>381</v>
      </c>
      <c r="C373" s="17">
        <f>+'JUNIO ORD'!N373</f>
        <v>219868</v>
      </c>
      <c r="D373" s="17">
        <f>+'1ER AJ IEPS 2022'!C373</f>
        <v>156</v>
      </c>
      <c r="E373" s="17">
        <f t="shared" si="5"/>
        <v>220024</v>
      </c>
    </row>
    <row r="374" spans="1:5" x14ac:dyDescent="0.25">
      <c r="A374" s="9">
        <v>371</v>
      </c>
      <c r="B374" s="10" t="s">
        <v>382</v>
      </c>
      <c r="C374" s="17">
        <f>+'JUNIO ORD'!N374</f>
        <v>229398</v>
      </c>
      <c r="D374" s="17">
        <f>+'1ER AJ IEPS 2022'!C374</f>
        <v>133</v>
      </c>
      <c r="E374" s="17">
        <f t="shared" si="5"/>
        <v>229531</v>
      </c>
    </row>
    <row r="375" spans="1:5" x14ac:dyDescent="0.25">
      <c r="A375" s="9">
        <v>372</v>
      </c>
      <c r="B375" s="10" t="s">
        <v>383</v>
      </c>
      <c r="C375" s="17">
        <f>+'JUNIO ORD'!N375</f>
        <v>258692</v>
      </c>
      <c r="D375" s="17">
        <f>+'1ER AJ IEPS 2022'!C375</f>
        <v>132</v>
      </c>
      <c r="E375" s="17">
        <f t="shared" si="5"/>
        <v>258824</v>
      </c>
    </row>
    <row r="376" spans="1:5" x14ac:dyDescent="0.25">
      <c r="A376" s="9">
        <v>373</v>
      </c>
      <c r="B376" s="10" t="s">
        <v>384</v>
      </c>
      <c r="C376" s="17">
        <f>+'JUNIO ORD'!N376</f>
        <v>127836</v>
      </c>
      <c r="D376" s="17">
        <f>+'1ER AJ IEPS 2022'!C376</f>
        <v>36</v>
      </c>
      <c r="E376" s="17">
        <f t="shared" si="5"/>
        <v>127872</v>
      </c>
    </row>
    <row r="377" spans="1:5" x14ac:dyDescent="0.25">
      <c r="A377" s="9">
        <v>374</v>
      </c>
      <c r="B377" s="10" t="s">
        <v>385</v>
      </c>
      <c r="C377" s="17">
        <f>+'JUNIO ORD'!N377</f>
        <v>194506</v>
      </c>
      <c r="D377" s="17">
        <f>+'1ER AJ IEPS 2022'!C377</f>
        <v>131</v>
      </c>
      <c r="E377" s="17">
        <f t="shared" si="5"/>
        <v>194637</v>
      </c>
    </row>
    <row r="378" spans="1:5" x14ac:dyDescent="0.25">
      <c r="A378" s="9">
        <v>375</v>
      </c>
      <c r="B378" s="10" t="s">
        <v>386</v>
      </c>
      <c r="C378" s="17">
        <f>+'JUNIO ORD'!N378</f>
        <v>1359434</v>
      </c>
      <c r="D378" s="17">
        <f>+'1ER AJ IEPS 2022'!C378</f>
        <v>1859</v>
      </c>
      <c r="E378" s="17">
        <f t="shared" si="5"/>
        <v>1361293</v>
      </c>
    </row>
    <row r="379" spans="1:5" x14ac:dyDescent="0.25">
      <c r="A379" s="9">
        <v>376</v>
      </c>
      <c r="B379" s="10" t="s">
        <v>387</v>
      </c>
      <c r="C379" s="17">
        <f>+'JUNIO ORD'!N379</f>
        <v>116136</v>
      </c>
      <c r="D379" s="17">
        <f>+'1ER AJ IEPS 2022'!C379</f>
        <v>39</v>
      </c>
      <c r="E379" s="17">
        <f t="shared" si="5"/>
        <v>116175</v>
      </c>
    </row>
    <row r="380" spans="1:5" x14ac:dyDescent="0.25">
      <c r="A380" s="9">
        <v>377</v>
      </c>
      <c r="B380" s="10" t="s">
        <v>388</v>
      </c>
      <c r="C380" s="17">
        <f>+'JUNIO ORD'!N380</f>
        <v>935921</v>
      </c>
      <c r="D380" s="17">
        <f>+'1ER AJ IEPS 2022'!C380</f>
        <v>1018</v>
      </c>
      <c r="E380" s="17">
        <f t="shared" si="5"/>
        <v>936939</v>
      </c>
    </row>
    <row r="381" spans="1:5" x14ac:dyDescent="0.25">
      <c r="A381" s="9">
        <v>378</v>
      </c>
      <c r="B381" s="10" t="s">
        <v>389</v>
      </c>
      <c r="C381" s="17">
        <f>+'JUNIO ORD'!N381</f>
        <v>378319</v>
      </c>
      <c r="D381" s="17">
        <f>+'1ER AJ IEPS 2022'!C381</f>
        <v>304</v>
      </c>
      <c r="E381" s="17">
        <f t="shared" si="5"/>
        <v>378623</v>
      </c>
    </row>
    <row r="382" spans="1:5" x14ac:dyDescent="0.25">
      <c r="A382" s="9">
        <v>379</v>
      </c>
      <c r="B382" s="10" t="s">
        <v>390</v>
      </c>
      <c r="C382" s="17">
        <f>+'JUNIO ORD'!N382</f>
        <v>327237</v>
      </c>
      <c r="D382" s="17">
        <f>+'1ER AJ IEPS 2022'!C382</f>
        <v>326</v>
      </c>
      <c r="E382" s="17">
        <f t="shared" si="5"/>
        <v>327563</v>
      </c>
    </row>
    <row r="383" spans="1:5" x14ac:dyDescent="0.25">
      <c r="A383" s="9">
        <v>380</v>
      </c>
      <c r="B383" s="10" t="s">
        <v>391</v>
      </c>
      <c r="C383" s="17">
        <f>+'JUNIO ORD'!N383</f>
        <v>277967</v>
      </c>
      <c r="D383" s="17">
        <f>+'1ER AJ IEPS 2022'!C383</f>
        <v>316</v>
      </c>
      <c r="E383" s="17">
        <f t="shared" si="5"/>
        <v>278283</v>
      </c>
    </row>
    <row r="384" spans="1:5" x14ac:dyDescent="0.25">
      <c r="A384" s="9">
        <v>381</v>
      </c>
      <c r="B384" s="10" t="s">
        <v>392</v>
      </c>
      <c r="C384" s="17">
        <f>+'JUNIO ORD'!N384</f>
        <v>340105</v>
      </c>
      <c r="D384" s="17">
        <f>+'1ER AJ IEPS 2022'!C384</f>
        <v>235</v>
      </c>
      <c r="E384" s="17">
        <f t="shared" si="5"/>
        <v>340340</v>
      </c>
    </row>
    <row r="385" spans="1:5" x14ac:dyDescent="0.25">
      <c r="A385" s="9">
        <v>382</v>
      </c>
      <c r="B385" s="10" t="s">
        <v>393</v>
      </c>
      <c r="C385" s="17">
        <f>+'JUNIO ORD'!N385</f>
        <v>199227</v>
      </c>
      <c r="D385" s="17">
        <f>+'1ER AJ IEPS 2022'!C385</f>
        <v>101</v>
      </c>
      <c r="E385" s="17">
        <f t="shared" si="5"/>
        <v>199328</v>
      </c>
    </row>
    <row r="386" spans="1:5" x14ac:dyDescent="0.25">
      <c r="A386" s="9">
        <v>383</v>
      </c>
      <c r="B386" s="10" t="s">
        <v>394</v>
      </c>
      <c r="C386" s="17">
        <f>+'JUNIO ORD'!N386</f>
        <v>142479</v>
      </c>
      <c r="D386" s="17">
        <f>+'1ER AJ IEPS 2022'!C386</f>
        <v>75</v>
      </c>
      <c r="E386" s="17">
        <f t="shared" si="5"/>
        <v>142554</v>
      </c>
    </row>
    <row r="387" spans="1:5" x14ac:dyDescent="0.25">
      <c r="A387" s="9">
        <v>384</v>
      </c>
      <c r="B387" s="10" t="s">
        <v>395</v>
      </c>
      <c r="C387" s="17">
        <f>+'JUNIO ORD'!N387</f>
        <v>405404</v>
      </c>
      <c r="D387" s="17">
        <f>+'1ER AJ IEPS 2022'!C387</f>
        <v>391</v>
      </c>
      <c r="E387" s="17">
        <f t="shared" si="5"/>
        <v>405795</v>
      </c>
    </row>
    <row r="388" spans="1:5" x14ac:dyDescent="0.25">
      <c r="A388" s="9">
        <v>385</v>
      </c>
      <c r="B388" s="10" t="s">
        <v>396</v>
      </c>
      <c r="C388" s="17">
        <f>+'JUNIO ORD'!N388</f>
        <v>12795726</v>
      </c>
      <c r="D388" s="17">
        <f>+'1ER AJ IEPS 2022'!C388</f>
        <v>21826</v>
      </c>
      <c r="E388" s="17">
        <f t="shared" si="5"/>
        <v>12817552</v>
      </c>
    </row>
    <row r="389" spans="1:5" x14ac:dyDescent="0.25">
      <c r="A389" s="9">
        <v>386</v>
      </c>
      <c r="B389" s="10" t="s">
        <v>397</v>
      </c>
      <c r="C389" s="17">
        <f>+'JUNIO ORD'!N389</f>
        <v>2089055</v>
      </c>
      <c r="D389" s="17">
        <f>+'1ER AJ IEPS 2022'!C389</f>
        <v>2305</v>
      </c>
      <c r="E389" s="17">
        <f t="shared" ref="E389:E452" si="6">+C389+D389</f>
        <v>2091360</v>
      </c>
    </row>
    <row r="390" spans="1:5" x14ac:dyDescent="0.25">
      <c r="A390" s="9">
        <v>387</v>
      </c>
      <c r="B390" s="10" t="s">
        <v>398</v>
      </c>
      <c r="C390" s="17">
        <f>+'JUNIO ORD'!N390</f>
        <v>330101</v>
      </c>
      <c r="D390" s="17">
        <f>+'1ER AJ IEPS 2022'!C390</f>
        <v>276</v>
      </c>
      <c r="E390" s="17">
        <f t="shared" si="6"/>
        <v>330377</v>
      </c>
    </row>
    <row r="391" spans="1:5" x14ac:dyDescent="0.25">
      <c r="A391" s="9">
        <v>388</v>
      </c>
      <c r="B391" s="10" t="s">
        <v>399</v>
      </c>
      <c r="C391" s="17">
        <f>+'JUNIO ORD'!N391</f>
        <v>421807</v>
      </c>
      <c r="D391" s="17">
        <f>+'1ER AJ IEPS 2022'!C391</f>
        <v>232</v>
      </c>
      <c r="E391" s="17">
        <f t="shared" si="6"/>
        <v>422039</v>
      </c>
    </row>
    <row r="392" spans="1:5" x14ac:dyDescent="0.25">
      <c r="A392" s="9">
        <v>389</v>
      </c>
      <c r="B392" s="10" t="s">
        <v>400</v>
      </c>
      <c r="C392" s="17">
        <f>+'JUNIO ORD'!N392</f>
        <v>240737</v>
      </c>
      <c r="D392" s="17">
        <f>+'1ER AJ IEPS 2022'!C392</f>
        <v>86</v>
      </c>
      <c r="E392" s="17">
        <f t="shared" si="6"/>
        <v>240823</v>
      </c>
    </row>
    <row r="393" spans="1:5" x14ac:dyDescent="0.25">
      <c r="A393" s="9">
        <v>390</v>
      </c>
      <c r="B393" s="10" t="s">
        <v>401</v>
      </c>
      <c r="C393" s="17">
        <f>+'JUNIO ORD'!N393</f>
        <v>6095833</v>
      </c>
      <c r="D393" s="17">
        <f>+'1ER AJ IEPS 2022'!C393</f>
        <v>10433</v>
      </c>
      <c r="E393" s="17">
        <f t="shared" si="6"/>
        <v>6106266</v>
      </c>
    </row>
    <row r="394" spans="1:5" x14ac:dyDescent="0.25">
      <c r="A394" s="9">
        <v>391</v>
      </c>
      <c r="B394" s="10" t="s">
        <v>402</v>
      </c>
      <c r="C394" s="17">
        <f>+'JUNIO ORD'!N394</f>
        <v>377387</v>
      </c>
      <c r="D394" s="17">
        <f>+'1ER AJ IEPS 2022'!C394</f>
        <v>279</v>
      </c>
      <c r="E394" s="17">
        <f t="shared" si="6"/>
        <v>377666</v>
      </c>
    </row>
    <row r="395" spans="1:5" x14ac:dyDescent="0.25">
      <c r="A395" s="9">
        <v>392</v>
      </c>
      <c r="B395" s="10" t="s">
        <v>403</v>
      </c>
      <c r="C395" s="17">
        <f>+'JUNIO ORD'!N395</f>
        <v>751371</v>
      </c>
      <c r="D395" s="17">
        <f>+'1ER AJ IEPS 2022'!C395</f>
        <v>578</v>
      </c>
      <c r="E395" s="17">
        <f t="shared" si="6"/>
        <v>751949</v>
      </c>
    </row>
    <row r="396" spans="1:5" x14ac:dyDescent="0.25">
      <c r="A396" s="9">
        <v>393</v>
      </c>
      <c r="B396" s="10" t="s">
        <v>404</v>
      </c>
      <c r="C396" s="17">
        <f>+'JUNIO ORD'!N396</f>
        <v>442318</v>
      </c>
      <c r="D396" s="17">
        <f>+'1ER AJ IEPS 2022'!C396</f>
        <v>455</v>
      </c>
      <c r="E396" s="17">
        <f t="shared" si="6"/>
        <v>442773</v>
      </c>
    </row>
    <row r="397" spans="1:5" x14ac:dyDescent="0.25">
      <c r="A397" s="9">
        <v>394</v>
      </c>
      <c r="B397" s="10" t="s">
        <v>405</v>
      </c>
      <c r="C397" s="17">
        <f>+'JUNIO ORD'!N397</f>
        <v>252605</v>
      </c>
      <c r="D397" s="17">
        <f>+'1ER AJ IEPS 2022'!C397</f>
        <v>232</v>
      </c>
      <c r="E397" s="17">
        <f t="shared" si="6"/>
        <v>252837</v>
      </c>
    </row>
    <row r="398" spans="1:5" x14ac:dyDescent="0.25">
      <c r="A398" s="9">
        <v>395</v>
      </c>
      <c r="B398" s="10" t="s">
        <v>406</v>
      </c>
      <c r="C398" s="17">
        <f>+'JUNIO ORD'!N398</f>
        <v>253443</v>
      </c>
      <c r="D398" s="17">
        <f>+'1ER AJ IEPS 2022'!C398</f>
        <v>130</v>
      </c>
      <c r="E398" s="17">
        <f t="shared" si="6"/>
        <v>253573</v>
      </c>
    </row>
    <row r="399" spans="1:5" x14ac:dyDescent="0.25">
      <c r="A399" s="9">
        <v>396</v>
      </c>
      <c r="B399" s="10" t="s">
        <v>407</v>
      </c>
      <c r="C399" s="17">
        <f>+'JUNIO ORD'!N399</f>
        <v>343455</v>
      </c>
      <c r="D399" s="17">
        <f>+'1ER AJ IEPS 2022'!C399</f>
        <v>260</v>
      </c>
      <c r="E399" s="17">
        <f t="shared" si="6"/>
        <v>343715</v>
      </c>
    </row>
    <row r="400" spans="1:5" x14ac:dyDescent="0.25">
      <c r="A400" s="9">
        <v>397</v>
      </c>
      <c r="B400" s="10" t="s">
        <v>408</v>
      </c>
      <c r="C400" s="17">
        <f>+'JUNIO ORD'!N400</f>
        <v>4913028</v>
      </c>
      <c r="D400" s="17">
        <f>+'1ER AJ IEPS 2022'!C400</f>
        <v>6328</v>
      </c>
      <c r="E400" s="17">
        <f t="shared" si="6"/>
        <v>4919356</v>
      </c>
    </row>
    <row r="401" spans="1:5" x14ac:dyDescent="0.25">
      <c r="A401" s="9">
        <v>398</v>
      </c>
      <c r="B401" s="10" t="s">
        <v>409</v>
      </c>
      <c r="C401" s="17">
        <f>+'JUNIO ORD'!N401</f>
        <v>601983</v>
      </c>
      <c r="D401" s="17">
        <f>+'1ER AJ IEPS 2022'!C401</f>
        <v>534</v>
      </c>
      <c r="E401" s="17">
        <f t="shared" si="6"/>
        <v>602517</v>
      </c>
    </row>
    <row r="402" spans="1:5" x14ac:dyDescent="0.25">
      <c r="A402" s="9">
        <v>399</v>
      </c>
      <c r="B402" s="10" t="s">
        <v>410</v>
      </c>
      <c r="C402" s="17">
        <f>+'JUNIO ORD'!N402</f>
        <v>3875285</v>
      </c>
      <c r="D402" s="17">
        <f>+'1ER AJ IEPS 2022'!C402</f>
        <v>5787</v>
      </c>
      <c r="E402" s="17">
        <f t="shared" si="6"/>
        <v>3881072</v>
      </c>
    </row>
    <row r="403" spans="1:5" x14ac:dyDescent="0.25">
      <c r="A403" s="9">
        <v>400</v>
      </c>
      <c r="B403" s="10" t="s">
        <v>411</v>
      </c>
      <c r="C403" s="17">
        <f>+'JUNIO ORD'!N403</f>
        <v>287637</v>
      </c>
      <c r="D403" s="17">
        <f>+'1ER AJ IEPS 2022'!C403</f>
        <v>210</v>
      </c>
      <c r="E403" s="17">
        <f t="shared" si="6"/>
        <v>287847</v>
      </c>
    </row>
    <row r="404" spans="1:5" x14ac:dyDescent="0.25">
      <c r="A404" s="9">
        <v>401</v>
      </c>
      <c r="B404" s="10" t="s">
        <v>412</v>
      </c>
      <c r="C404" s="17">
        <f>+'JUNIO ORD'!N404</f>
        <v>4160040</v>
      </c>
      <c r="D404" s="17">
        <f>+'1ER AJ IEPS 2022'!C404</f>
        <v>7576</v>
      </c>
      <c r="E404" s="17">
        <f t="shared" si="6"/>
        <v>4167616</v>
      </c>
    </row>
    <row r="405" spans="1:5" x14ac:dyDescent="0.25">
      <c r="A405" s="9">
        <v>402</v>
      </c>
      <c r="B405" s="10" t="s">
        <v>413</v>
      </c>
      <c r="C405" s="17">
        <f>+'JUNIO ORD'!N405</f>
        <v>165346</v>
      </c>
      <c r="D405" s="17">
        <f>+'1ER AJ IEPS 2022'!C405</f>
        <v>85</v>
      </c>
      <c r="E405" s="17">
        <f t="shared" si="6"/>
        <v>165431</v>
      </c>
    </row>
    <row r="406" spans="1:5" x14ac:dyDescent="0.25">
      <c r="A406" s="9">
        <v>403</v>
      </c>
      <c r="B406" s="10" t="s">
        <v>414</v>
      </c>
      <c r="C406" s="17">
        <f>+'JUNIO ORD'!N406</f>
        <v>511067</v>
      </c>
      <c r="D406" s="17">
        <f>+'1ER AJ IEPS 2022'!C406</f>
        <v>681</v>
      </c>
      <c r="E406" s="17">
        <f t="shared" si="6"/>
        <v>511748</v>
      </c>
    </row>
    <row r="407" spans="1:5" x14ac:dyDescent="0.25">
      <c r="A407" s="9">
        <v>404</v>
      </c>
      <c r="B407" s="10" t="s">
        <v>415</v>
      </c>
      <c r="C407" s="17">
        <f>+'JUNIO ORD'!N407</f>
        <v>234615</v>
      </c>
      <c r="D407" s="17">
        <f>+'1ER AJ IEPS 2022'!C407</f>
        <v>234</v>
      </c>
      <c r="E407" s="17">
        <f t="shared" si="6"/>
        <v>234849</v>
      </c>
    </row>
    <row r="408" spans="1:5" x14ac:dyDescent="0.25">
      <c r="A408" s="9">
        <v>405</v>
      </c>
      <c r="B408" s="10" t="s">
        <v>416</v>
      </c>
      <c r="C408" s="17">
        <f>+'JUNIO ORD'!N408</f>
        <v>382277</v>
      </c>
      <c r="D408" s="17">
        <f>+'1ER AJ IEPS 2022'!C408</f>
        <v>479</v>
      </c>
      <c r="E408" s="17">
        <f t="shared" si="6"/>
        <v>382756</v>
      </c>
    </row>
    <row r="409" spans="1:5" x14ac:dyDescent="0.25">
      <c r="A409" s="9">
        <v>406</v>
      </c>
      <c r="B409" s="10" t="s">
        <v>417</v>
      </c>
      <c r="C409" s="17">
        <f>+'JUNIO ORD'!N409</f>
        <v>1747816</v>
      </c>
      <c r="D409" s="17">
        <f>+'1ER AJ IEPS 2022'!C409</f>
        <v>1768</v>
      </c>
      <c r="E409" s="17">
        <f t="shared" si="6"/>
        <v>1749584</v>
      </c>
    </row>
    <row r="410" spans="1:5" x14ac:dyDescent="0.25">
      <c r="A410" s="9">
        <v>407</v>
      </c>
      <c r="B410" s="10" t="s">
        <v>418</v>
      </c>
      <c r="C410" s="17">
        <f>+'JUNIO ORD'!N410</f>
        <v>688964</v>
      </c>
      <c r="D410" s="17">
        <f>+'1ER AJ IEPS 2022'!C410</f>
        <v>776</v>
      </c>
      <c r="E410" s="17">
        <f t="shared" si="6"/>
        <v>689740</v>
      </c>
    </row>
    <row r="411" spans="1:5" x14ac:dyDescent="0.25">
      <c r="A411" s="9">
        <v>408</v>
      </c>
      <c r="B411" s="10" t="s">
        <v>419</v>
      </c>
      <c r="C411" s="17">
        <f>+'JUNIO ORD'!N411</f>
        <v>154090</v>
      </c>
      <c r="D411" s="17">
        <f>+'1ER AJ IEPS 2022'!C411</f>
        <v>67</v>
      </c>
      <c r="E411" s="17">
        <f t="shared" si="6"/>
        <v>154157</v>
      </c>
    </row>
    <row r="412" spans="1:5" x14ac:dyDescent="0.25">
      <c r="A412" s="9">
        <v>409</v>
      </c>
      <c r="B412" s="10" t="s">
        <v>420</v>
      </c>
      <c r="C412" s="17">
        <f>+'JUNIO ORD'!N412</f>
        <v>1473536</v>
      </c>
      <c r="D412" s="17">
        <f>+'1ER AJ IEPS 2022'!C412</f>
        <v>2324</v>
      </c>
      <c r="E412" s="17">
        <f t="shared" si="6"/>
        <v>1475860</v>
      </c>
    </row>
    <row r="413" spans="1:5" x14ac:dyDescent="0.25">
      <c r="A413" s="9">
        <v>410</v>
      </c>
      <c r="B413" s="10" t="s">
        <v>421</v>
      </c>
      <c r="C413" s="17">
        <f>+'JUNIO ORD'!N413</f>
        <v>363098</v>
      </c>
      <c r="D413" s="17">
        <f>+'1ER AJ IEPS 2022'!C413</f>
        <v>290</v>
      </c>
      <c r="E413" s="17">
        <f t="shared" si="6"/>
        <v>363388</v>
      </c>
    </row>
    <row r="414" spans="1:5" x14ac:dyDescent="0.25">
      <c r="A414" s="9">
        <v>411</v>
      </c>
      <c r="B414" s="10" t="s">
        <v>422</v>
      </c>
      <c r="C414" s="17">
        <f>+'JUNIO ORD'!N414</f>
        <v>170530</v>
      </c>
      <c r="D414" s="17">
        <f>+'1ER AJ IEPS 2022'!C414</f>
        <v>78</v>
      </c>
      <c r="E414" s="17">
        <f t="shared" si="6"/>
        <v>170608</v>
      </c>
    </row>
    <row r="415" spans="1:5" x14ac:dyDescent="0.25">
      <c r="A415" s="9">
        <v>412</v>
      </c>
      <c r="B415" s="10" t="s">
        <v>423</v>
      </c>
      <c r="C415" s="17">
        <f>+'JUNIO ORD'!N415</f>
        <v>508660</v>
      </c>
      <c r="D415" s="17">
        <f>+'1ER AJ IEPS 2022'!C415</f>
        <v>569</v>
      </c>
      <c r="E415" s="17">
        <f t="shared" si="6"/>
        <v>509229</v>
      </c>
    </row>
    <row r="416" spans="1:5" x14ac:dyDescent="0.25">
      <c r="A416" s="9">
        <v>413</v>
      </c>
      <c r="B416" s="10" t="s">
        <v>424</v>
      </c>
      <c r="C416" s="17">
        <f>+'JUNIO ORD'!N416</f>
        <v>20355702</v>
      </c>
      <c r="D416" s="17">
        <f>+'1ER AJ IEPS 2022'!C416</f>
        <v>35557</v>
      </c>
      <c r="E416" s="17">
        <f t="shared" si="6"/>
        <v>20391259</v>
      </c>
    </row>
    <row r="417" spans="1:5" x14ac:dyDescent="0.25">
      <c r="A417" s="9">
        <v>414</v>
      </c>
      <c r="B417" s="10" t="s">
        <v>425</v>
      </c>
      <c r="C417" s="17">
        <f>+'JUNIO ORD'!N417</f>
        <v>955801</v>
      </c>
      <c r="D417" s="17">
        <f>+'1ER AJ IEPS 2022'!C417</f>
        <v>1019</v>
      </c>
      <c r="E417" s="17">
        <f t="shared" si="6"/>
        <v>956820</v>
      </c>
    </row>
    <row r="418" spans="1:5" x14ac:dyDescent="0.25">
      <c r="A418" s="9">
        <v>415</v>
      </c>
      <c r="B418" s="10" t="s">
        <v>426</v>
      </c>
      <c r="C418" s="17">
        <f>+'JUNIO ORD'!N418</f>
        <v>446812</v>
      </c>
      <c r="D418" s="17">
        <f>+'1ER AJ IEPS 2022'!C418</f>
        <v>414</v>
      </c>
      <c r="E418" s="17">
        <f t="shared" si="6"/>
        <v>447226</v>
      </c>
    </row>
    <row r="419" spans="1:5" x14ac:dyDescent="0.25">
      <c r="A419" s="9">
        <v>416</v>
      </c>
      <c r="B419" s="10" t="s">
        <v>427</v>
      </c>
      <c r="C419" s="17">
        <f>+'JUNIO ORD'!N419</f>
        <v>161408</v>
      </c>
      <c r="D419" s="17">
        <f>+'1ER AJ IEPS 2022'!C419</f>
        <v>37</v>
      </c>
      <c r="E419" s="17">
        <f t="shared" si="6"/>
        <v>161445</v>
      </c>
    </row>
    <row r="420" spans="1:5" x14ac:dyDescent="0.25">
      <c r="A420" s="9">
        <v>417</v>
      </c>
      <c r="B420" s="10" t="s">
        <v>428</v>
      </c>
      <c r="C420" s="17">
        <f>+'JUNIO ORD'!N420</f>
        <v>993504</v>
      </c>
      <c r="D420" s="17">
        <f>+'1ER AJ IEPS 2022'!C420</f>
        <v>924</v>
      </c>
      <c r="E420" s="17">
        <f t="shared" si="6"/>
        <v>994428</v>
      </c>
    </row>
    <row r="421" spans="1:5" x14ac:dyDescent="0.25">
      <c r="A421" s="9">
        <v>418</v>
      </c>
      <c r="B421" s="10" t="s">
        <v>429</v>
      </c>
      <c r="C421" s="17">
        <f>+'JUNIO ORD'!N421</f>
        <v>987512</v>
      </c>
      <c r="D421" s="17">
        <f>+'1ER AJ IEPS 2022'!C421</f>
        <v>1314</v>
      </c>
      <c r="E421" s="17">
        <f t="shared" si="6"/>
        <v>988826</v>
      </c>
    </row>
    <row r="422" spans="1:5" x14ac:dyDescent="0.25">
      <c r="A422" s="9">
        <v>419</v>
      </c>
      <c r="B422" s="10" t="s">
        <v>430</v>
      </c>
      <c r="C422" s="17">
        <f>+'JUNIO ORD'!N422</f>
        <v>173423</v>
      </c>
      <c r="D422" s="17">
        <f>+'1ER AJ IEPS 2022'!C422</f>
        <v>100</v>
      </c>
      <c r="E422" s="17">
        <f t="shared" si="6"/>
        <v>173523</v>
      </c>
    </row>
    <row r="423" spans="1:5" x14ac:dyDescent="0.25">
      <c r="A423" s="9">
        <v>420</v>
      </c>
      <c r="B423" s="10" t="s">
        <v>431</v>
      </c>
      <c r="C423" s="17">
        <f>+'JUNIO ORD'!N423</f>
        <v>309853</v>
      </c>
      <c r="D423" s="17">
        <f>+'1ER AJ IEPS 2022'!C423</f>
        <v>357</v>
      </c>
      <c r="E423" s="17">
        <f t="shared" si="6"/>
        <v>310210</v>
      </c>
    </row>
    <row r="424" spans="1:5" x14ac:dyDescent="0.25">
      <c r="A424" s="9">
        <v>421</v>
      </c>
      <c r="B424" s="10" t="s">
        <v>432</v>
      </c>
      <c r="C424" s="17">
        <f>+'JUNIO ORD'!N424</f>
        <v>765964</v>
      </c>
      <c r="D424" s="17">
        <f>+'1ER AJ IEPS 2022'!C424</f>
        <v>572</v>
      </c>
      <c r="E424" s="17">
        <f t="shared" si="6"/>
        <v>766536</v>
      </c>
    </row>
    <row r="425" spans="1:5" x14ac:dyDescent="0.25">
      <c r="A425" s="9">
        <v>422</v>
      </c>
      <c r="B425" s="10" t="s">
        <v>433</v>
      </c>
      <c r="C425" s="17">
        <f>+'JUNIO ORD'!N425</f>
        <v>177238</v>
      </c>
      <c r="D425" s="17">
        <f>+'1ER AJ IEPS 2022'!C425</f>
        <v>88</v>
      </c>
      <c r="E425" s="17">
        <f t="shared" si="6"/>
        <v>177326</v>
      </c>
    </row>
    <row r="426" spans="1:5" x14ac:dyDescent="0.25">
      <c r="A426" s="9">
        <v>423</v>
      </c>
      <c r="B426" s="10" t="s">
        <v>434</v>
      </c>
      <c r="C426" s="17">
        <f>+'JUNIO ORD'!N426</f>
        <v>130131</v>
      </c>
      <c r="D426" s="17">
        <f>+'1ER AJ IEPS 2022'!C426</f>
        <v>47</v>
      </c>
      <c r="E426" s="17">
        <f t="shared" si="6"/>
        <v>130178</v>
      </c>
    </row>
    <row r="427" spans="1:5" x14ac:dyDescent="0.25">
      <c r="A427" s="9">
        <v>424</v>
      </c>
      <c r="B427" s="10" t="s">
        <v>435</v>
      </c>
      <c r="C427" s="17">
        <f>+'JUNIO ORD'!N427</f>
        <v>511808</v>
      </c>
      <c r="D427" s="17">
        <f>+'1ER AJ IEPS 2022'!C427</f>
        <v>315</v>
      </c>
      <c r="E427" s="17">
        <f t="shared" si="6"/>
        <v>512123</v>
      </c>
    </row>
    <row r="428" spans="1:5" x14ac:dyDescent="0.25">
      <c r="A428" s="9">
        <v>425</v>
      </c>
      <c r="B428" s="10" t="s">
        <v>436</v>
      </c>
      <c r="C428" s="17">
        <f>+'JUNIO ORD'!N428</f>
        <v>368528</v>
      </c>
      <c r="D428" s="17">
        <f>+'1ER AJ IEPS 2022'!C428</f>
        <v>304</v>
      </c>
      <c r="E428" s="17">
        <f t="shared" si="6"/>
        <v>368832</v>
      </c>
    </row>
    <row r="429" spans="1:5" x14ac:dyDescent="0.25">
      <c r="A429" s="9">
        <v>426</v>
      </c>
      <c r="B429" s="10" t="s">
        <v>437</v>
      </c>
      <c r="C429" s="17">
        <f>+'JUNIO ORD'!N429</f>
        <v>676827</v>
      </c>
      <c r="D429" s="17">
        <f>+'1ER AJ IEPS 2022'!C429</f>
        <v>714</v>
      </c>
      <c r="E429" s="17">
        <f t="shared" si="6"/>
        <v>677541</v>
      </c>
    </row>
    <row r="430" spans="1:5" x14ac:dyDescent="0.25">
      <c r="A430" s="9">
        <v>427</v>
      </c>
      <c r="B430" s="10" t="s">
        <v>438</v>
      </c>
      <c r="C430" s="17">
        <f>+'JUNIO ORD'!N430</f>
        <v>1147877</v>
      </c>
      <c r="D430" s="17">
        <f>+'1ER AJ IEPS 2022'!C430</f>
        <v>1465</v>
      </c>
      <c r="E430" s="17">
        <f t="shared" si="6"/>
        <v>1149342</v>
      </c>
    </row>
    <row r="431" spans="1:5" x14ac:dyDescent="0.25">
      <c r="A431" s="9">
        <v>428</v>
      </c>
      <c r="B431" s="10" t="s">
        <v>439</v>
      </c>
      <c r="C431" s="17">
        <f>+'JUNIO ORD'!N431</f>
        <v>254755</v>
      </c>
      <c r="D431" s="17">
        <f>+'1ER AJ IEPS 2022'!C431</f>
        <v>179</v>
      </c>
      <c r="E431" s="17">
        <f t="shared" si="6"/>
        <v>254934</v>
      </c>
    </row>
    <row r="432" spans="1:5" x14ac:dyDescent="0.25">
      <c r="A432" s="9">
        <v>429</v>
      </c>
      <c r="B432" s="10" t="s">
        <v>440</v>
      </c>
      <c r="C432" s="17">
        <f>+'JUNIO ORD'!N432</f>
        <v>231397</v>
      </c>
      <c r="D432" s="17">
        <f>+'1ER AJ IEPS 2022'!C432</f>
        <v>144</v>
      </c>
      <c r="E432" s="17">
        <f t="shared" si="6"/>
        <v>231541</v>
      </c>
    </row>
    <row r="433" spans="1:5" x14ac:dyDescent="0.25">
      <c r="A433" s="9">
        <v>430</v>
      </c>
      <c r="B433" s="10" t="s">
        <v>441</v>
      </c>
      <c r="C433" s="17">
        <f>+'JUNIO ORD'!N433</f>
        <v>131874</v>
      </c>
      <c r="D433" s="17">
        <f>+'1ER AJ IEPS 2022'!C433</f>
        <v>32</v>
      </c>
      <c r="E433" s="17">
        <f t="shared" si="6"/>
        <v>131906</v>
      </c>
    </row>
    <row r="434" spans="1:5" x14ac:dyDescent="0.25">
      <c r="A434" s="9">
        <v>431</v>
      </c>
      <c r="B434" s="10" t="s">
        <v>442</v>
      </c>
      <c r="C434" s="17">
        <f>+'JUNIO ORD'!N434</f>
        <v>208522</v>
      </c>
      <c r="D434" s="17">
        <f>+'1ER AJ IEPS 2022'!C434</f>
        <v>169</v>
      </c>
      <c r="E434" s="17">
        <f t="shared" si="6"/>
        <v>208691</v>
      </c>
    </row>
    <row r="435" spans="1:5" x14ac:dyDescent="0.25">
      <c r="A435" s="9">
        <v>432</v>
      </c>
      <c r="B435" s="10" t="s">
        <v>443</v>
      </c>
      <c r="C435" s="17">
        <f>+'JUNIO ORD'!N435</f>
        <v>198345</v>
      </c>
      <c r="D435" s="17">
        <f>+'1ER AJ IEPS 2022'!C435</f>
        <v>90</v>
      </c>
      <c r="E435" s="17">
        <f t="shared" si="6"/>
        <v>198435</v>
      </c>
    </row>
    <row r="436" spans="1:5" x14ac:dyDescent="0.25">
      <c r="A436" s="9">
        <v>433</v>
      </c>
      <c r="B436" s="10" t="s">
        <v>444</v>
      </c>
      <c r="C436" s="17">
        <f>+'JUNIO ORD'!N436</f>
        <v>310344</v>
      </c>
      <c r="D436" s="17">
        <f>+'1ER AJ IEPS 2022'!C436</f>
        <v>258</v>
      </c>
      <c r="E436" s="17">
        <f t="shared" si="6"/>
        <v>310602</v>
      </c>
    </row>
    <row r="437" spans="1:5" x14ac:dyDescent="0.25">
      <c r="A437" s="9">
        <v>434</v>
      </c>
      <c r="B437" s="10" t="s">
        <v>445</v>
      </c>
      <c r="C437" s="17">
        <f>+'JUNIO ORD'!N437</f>
        <v>414002</v>
      </c>
      <c r="D437" s="17">
        <f>+'1ER AJ IEPS 2022'!C437</f>
        <v>333</v>
      </c>
      <c r="E437" s="17">
        <f t="shared" si="6"/>
        <v>414335</v>
      </c>
    </row>
    <row r="438" spans="1:5" x14ac:dyDescent="0.25">
      <c r="A438" s="9">
        <v>435</v>
      </c>
      <c r="B438" s="10" t="s">
        <v>446</v>
      </c>
      <c r="C438" s="17">
        <f>+'JUNIO ORD'!N438</f>
        <v>370091</v>
      </c>
      <c r="D438" s="17">
        <f>+'1ER AJ IEPS 2022'!C438</f>
        <v>300</v>
      </c>
      <c r="E438" s="17">
        <f t="shared" si="6"/>
        <v>370391</v>
      </c>
    </row>
    <row r="439" spans="1:5" x14ac:dyDescent="0.25">
      <c r="A439" s="9">
        <v>436</v>
      </c>
      <c r="B439" s="10" t="s">
        <v>447</v>
      </c>
      <c r="C439" s="17">
        <f>+'JUNIO ORD'!N439</f>
        <v>169095</v>
      </c>
      <c r="D439" s="17">
        <f>+'1ER AJ IEPS 2022'!C439</f>
        <v>72</v>
      </c>
      <c r="E439" s="17">
        <f t="shared" si="6"/>
        <v>169167</v>
      </c>
    </row>
    <row r="440" spans="1:5" x14ac:dyDescent="0.25">
      <c r="A440" s="9">
        <v>437</v>
      </c>
      <c r="B440" s="10" t="s">
        <v>448</v>
      </c>
      <c r="C440" s="17">
        <f>+'JUNIO ORD'!N440</f>
        <v>1237997</v>
      </c>
      <c r="D440" s="17">
        <f>+'1ER AJ IEPS 2022'!C440</f>
        <v>1499</v>
      </c>
      <c r="E440" s="17">
        <f t="shared" si="6"/>
        <v>1239496</v>
      </c>
    </row>
    <row r="441" spans="1:5" x14ac:dyDescent="0.25">
      <c r="A441" s="9">
        <v>438</v>
      </c>
      <c r="B441" s="10" t="s">
        <v>449</v>
      </c>
      <c r="C441" s="17">
        <f>+'JUNIO ORD'!N441</f>
        <v>240811</v>
      </c>
      <c r="D441" s="17">
        <f>+'1ER AJ IEPS 2022'!C441</f>
        <v>146</v>
      </c>
      <c r="E441" s="17">
        <f t="shared" si="6"/>
        <v>240957</v>
      </c>
    </row>
    <row r="442" spans="1:5" x14ac:dyDescent="0.25">
      <c r="A442" s="9">
        <v>439</v>
      </c>
      <c r="B442" s="10" t="s">
        <v>450</v>
      </c>
      <c r="C442" s="17">
        <f>+'JUNIO ORD'!N442</f>
        <v>4066679</v>
      </c>
      <c r="D442" s="17">
        <f>+'1ER AJ IEPS 2022'!C442</f>
        <v>2406</v>
      </c>
      <c r="E442" s="17">
        <f t="shared" si="6"/>
        <v>4069085</v>
      </c>
    </row>
    <row r="443" spans="1:5" x14ac:dyDescent="0.25">
      <c r="A443" s="9">
        <v>440</v>
      </c>
      <c r="B443" s="10" t="s">
        <v>451</v>
      </c>
      <c r="C443" s="17">
        <f>+'JUNIO ORD'!N443</f>
        <v>218751</v>
      </c>
      <c r="D443" s="17">
        <f>+'1ER AJ IEPS 2022'!C443</f>
        <v>69</v>
      </c>
      <c r="E443" s="17">
        <f t="shared" si="6"/>
        <v>218820</v>
      </c>
    </row>
    <row r="444" spans="1:5" x14ac:dyDescent="0.25">
      <c r="A444" s="9">
        <v>441</v>
      </c>
      <c r="B444" s="10" t="s">
        <v>452</v>
      </c>
      <c r="C444" s="17">
        <f>+'JUNIO ORD'!N444</f>
        <v>685320</v>
      </c>
      <c r="D444" s="17">
        <f>+'1ER AJ IEPS 2022'!C444</f>
        <v>773</v>
      </c>
      <c r="E444" s="17">
        <f t="shared" si="6"/>
        <v>686093</v>
      </c>
    </row>
    <row r="445" spans="1:5" x14ac:dyDescent="0.25">
      <c r="A445" s="9">
        <v>442</v>
      </c>
      <c r="B445" s="10" t="s">
        <v>453</v>
      </c>
      <c r="C445" s="17">
        <f>+'JUNIO ORD'!N445</f>
        <v>105463</v>
      </c>
      <c r="D445" s="17">
        <f>+'1ER AJ IEPS 2022'!C445</f>
        <v>26</v>
      </c>
      <c r="E445" s="17">
        <f t="shared" si="6"/>
        <v>105489</v>
      </c>
    </row>
    <row r="446" spans="1:5" x14ac:dyDescent="0.25">
      <c r="A446" s="9">
        <v>443</v>
      </c>
      <c r="B446" s="10" t="s">
        <v>454</v>
      </c>
      <c r="C446" s="17">
        <f>+'JUNIO ORD'!N446</f>
        <v>112679</v>
      </c>
      <c r="D446" s="17">
        <f>+'1ER AJ IEPS 2022'!C446</f>
        <v>47</v>
      </c>
      <c r="E446" s="17">
        <f t="shared" si="6"/>
        <v>112726</v>
      </c>
    </row>
    <row r="447" spans="1:5" x14ac:dyDescent="0.25">
      <c r="A447" s="9">
        <v>444</v>
      </c>
      <c r="B447" s="10" t="s">
        <v>455</v>
      </c>
      <c r="C447" s="17">
        <f>+'JUNIO ORD'!N447</f>
        <v>136170</v>
      </c>
      <c r="D447" s="17">
        <f>+'1ER AJ IEPS 2022'!C447</f>
        <v>43</v>
      </c>
      <c r="E447" s="17">
        <f t="shared" si="6"/>
        <v>136213</v>
      </c>
    </row>
    <row r="448" spans="1:5" x14ac:dyDescent="0.25">
      <c r="A448" s="9">
        <v>445</v>
      </c>
      <c r="B448" s="10" t="s">
        <v>456</v>
      </c>
      <c r="C448" s="17">
        <f>+'JUNIO ORD'!N448</f>
        <v>255131</v>
      </c>
      <c r="D448" s="17">
        <f>+'1ER AJ IEPS 2022'!C448</f>
        <v>199</v>
      </c>
      <c r="E448" s="17">
        <f t="shared" si="6"/>
        <v>255330</v>
      </c>
    </row>
    <row r="449" spans="1:5" x14ac:dyDescent="0.25">
      <c r="A449" s="9">
        <v>446</v>
      </c>
      <c r="B449" s="10" t="s">
        <v>457</v>
      </c>
      <c r="C449" s="17">
        <f>+'JUNIO ORD'!N449</f>
        <v>595191</v>
      </c>
      <c r="D449" s="17">
        <f>+'1ER AJ IEPS 2022'!C449</f>
        <v>605</v>
      </c>
      <c r="E449" s="17">
        <f t="shared" si="6"/>
        <v>595796</v>
      </c>
    </row>
    <row r="450" spans="1:5" x14ac:dyDescent="0.25">
      <c r="A450" s="9">
        <v>447</v>
      </c>
      <c r="B450" s="10" t="s">
        <v>458</v>
      </c>
      <c r="C450" s="17">
        <f>+'JUNIO ORD'!N450</f>
        <v>1459622</v>
      </c>
      <c r="D450" s="17">
        <f>+'1ER AJ IEPS 2022'!C450</f>
        <v>1537</v>
      </c>
      <c r="E450" s="17">
        <f t="shared" si="6"/>
        <v>1461159</v>
      </c>
    </row>
    <row r="451" spans="1:5" x14ac:dyDescent="0.25">
      <c r="A451" s="9">
        <v>448</v>
      </c>
      <c r="B451" s="10" t="s">
        <v>459</v>
      </c>
      <c r="C451" s="17">
        <f>+'JUNIO ORD'!N451</f>
        <v>240543</v>
      </c>
      <c r="D451" s="17">
        <f>+'1ER AJ IEPS 2022'!C451</f>
        <v>202</v>
      </c>
      <c r="E451" s="17">
        <f t="shared" si="6"/>
        <v>240745</v>
      </c>
    </row>
    <row r="452" spans="1:5" x14ac:dyDescent="0.25">
      <c r="A452" s="9">
        <v>449</v>
      </c>
      <c r="B452" s="10" t="s">
        <v>460</v>
      </c>
      <c r="C452" s="17">
        <f>+'JUNIO ORD'!N452</f>
        <v>327023</v>
      </c>
      <c r="D452" s="17">
        <f>+'1ER AJ IEPS 2022'!C452</f>
        <v>266</v>
      </c>
      <c r="E452" s="17">
        <f t="shared" si="6"/>
        <v>327289</v>
      </c>
    </row>
    <row r="453" spans="1:5" x14ac:dyDescent="0.25">
      <c r="A453" s="9">
        <v>450</v>
      </c>
      <c r="B453" s="10" t="s">
        <v>461</v>
      </c>
      <c r="C453" s="17">
        <f>+'JUNIO ORD'!N453</f>
        <v>981752</v>
      </c>
      <c r="D453" s="17">
        <f>+'1ER AJ IEPS 2022'!C453</f>
        <v>1178</v>
      </c>
      <c r="E453" s="17">
        <f t="shared" ref="E453:E516" si="7">+C453+D453</f>
        <v>982930</v>
      </c>
    </row>
    <row r="454" spans="1:5" x14ac:dyDescent="0.25">
      <c r="A454" s="9">
        <v>451</v>
      </c>
      <c r="B454" s="10" t="s">
        <v>462</v>
      </c>
      <c r="C454" s="17">
        <f>+'JUNIO ORD'!N454</f>
        <v>205626</v>
      </c>
      <c r="D454" s="17">
        <f>+'1ER AJ IEPS 2022'!C454</f>
        <v>105</v>
      </c>
      <c r="E454" s="17">
        <f t="shared" si="7"/>
        <v>205731</v>
      </c>
    </row>
    <row r="455" spans="1:5" x14ac:dyDescent="0.25">
      <c r="A455" s="9">
        <v>452</v>
      </c>
      <c r="B455" s="10" t="s">
        <v>463</v>
      </c>
      <c r="C455" s="17">
        <f>+'JUNIO ORD'!N455</f>
        <v>532639</v>
      </c>
      <c r="D455" s="17">
        <f>+'1ER AJ IEPS 2022'!C455</f>
        <v>424</v>
      </c>
      <c r="E455" s="17">
        <f t="shared" si="7"/>
        <v>533063</v>
      </c>
    </row>
    <row r="456" spans="1:5" x14ac:dyDescent="0.25">
      <c r="A456" s="9">
        <v>453</v>
      </c>
      <c r="B456" s="10" t="s">
        <v>464</v>
      </c>
      <c r="C456" s="17">
        <f>+'JUNIO ORD'!N456</f>
        <v>366711</v>
      </c>
      <c r="D456" s="17">
        <f>+'1ER AJ IEPS 2022'!C456</f>
        <v>490</v>
      </c>
      <c r="E456" s="17">
        <f t="shared" si="7"/>
        <v>367201</v>
      </c>
    </row>
    <row r="457" spans="1:5" x14ac:dyDescent="0.25">
      <c r="A457" s="9">
        <v>454</v>
      </c>
      <c r="B457" s="10" t="s">
        <v>465</v>
      </c>
      <c r="C457" s="17">
        <f>+'JUNIO ORD'!N457</f>
        <v>307314</v>
      </c>
      <c r="D457" s="17">
        <f>+'1ER AJ IEPS 2022'!C457</f>
        <v>287</v>
      </c>
      <c r="E457" s="17">
        <f t="shared" si="7"/>
        <v>307601</v>
      </c>
    </row>
    <row r="458" spans="1:5" x14ac:dyDescent="0.25">
      <c r="A458" s="9">
        <v>455</v>
      </c>
      <c r="B458" s="10" t="s">
        <v>466</v>
      </c>
      <c r="C458" s="17">
        <f>+'JUNIO ORD'!N458</f>
        <v>343042</v>
      </c>
      <c r="D458" s="17">
        <f>+'1ER AJ IEPS 2022'!C458</f>
        <v>282</v>
      </c>
      <c r="E458" s="17">
        <f t="shared" si="7"/>
        <v>343324</v>
      </c>
    </row>
    <row r="459" spans="1:5" x14ac:dyDescent="0.25">
      <c r="A459" s="9">
        <v>456</v>
      </c>
      <c r="B459" s="10" t="s">
        <v>467</v>
      </c>
      <c r="C459" s="17">
        <f>+'JUNIO ORD'!N459</f>
        <v>244006</v>
      </c>
      <c r="D459" s="17">
        <f>+'1ER AJ IEPS 2022'!C459</f>
        <v>182</v>
      </c>
      <c r="E459" s="17">
        <f t="shared" si="7"/>
        <v>244188</v>
      </c>
    </row>
    <row r="460" spans="1:5" x14ac:dyDescent="0.25">
      <c r="A460" s="9">
        <v>457</v>
      </c>
      <c r="B460" s="10" t="s">
        <v>468</v>
      </c>
      <c r="C460" s="17">
        <f>+'JUNIO ORD'!N460</f>
        <v>343038</v>
      </c>
      <c r="D460" s="17">
        <f>+'1ER AJ IEPS 2022'!C460</f>
        <v>281</v>
      </c>
      <c r="E460" s="17">
        <f t="shared" si="7"/>
        <v>343319</v>
      </c>
    </row>
    <row r="461" spans="1:5" x14ac:dyDescent="0.25">
      <c r="A461" s="9">
        <v>458</v>
      </c>
      <c r="B461" s="10" t="s">
        <v>469</v>
      </c>
      <c r="C461" s="17">
        <f>+'JUNIO ORD'!N461</f>
        <v>247116</v>
      </c>
      <c r="D461" s="17">
        <f>+'1ER AJ IEPS 2022'!C461</f>
        <v>126</v>
      </c>
      <c r="E461" s="17">
        <f t="shared" si="7"/>
        <v>247242</v>
      </c>
    </row>
    <row r="462" spans="1:5" x14ac:dyDescent="0.25">
      <c r="A462" s="9">
        <v>459</v>
      </c>
      <c r="B462" s="10" t="s">
        <v>470</v>
      </c>
      <c r="C462" s="17">
        <f>+'JUNIO ORD'!N462</f>
        <v>548600</v>
      </c>
      <c r="D462" s="17">
        <f>+'1ER AJ IEPS 2022'!C462</f>
        <v>527</v>
      </c>
      <c r="E462" s="17">
        <f t="shared" si="7"/>
        <v>549127</v>
      </c>
    </row>
    <row r="463" spans="1:5" x14ac:dyDescent="0.25">
      <c r="A463" s="9">
        <v>460</v>
      </c>
      <c r="B463" s="10" t="s">
        <v>471</v>
      </c>
      <c r="C463" s="17">
        <f>+'JUNIO ORD'!N463</f>
        <v>470386</v>
      </c>
      <c r="D463" s="17">
        <f>+'1ER AJ IEPS 2022'!C463</f>
        <v>417</v>
      </c>
      <c r="E463" s="17">
        <f t="shared" si="7"/>
        <v>470803</v>
      </c>
    </row>
    <row r="464" spans="1:5" x14ac:dyDescent="0.25">
      <c r="A464" s="9">
        <v>461</v>
      </c>
      <c r="B464" s="10" t="s">
        <v>472</v>
      </c>
      <c r="C464" s="17">
        <f>+'JUNIO ORD'!N464</f>
        <v>170603</v>
      </c>
      <c r="D464" s="17">
        <f>+'1ER AJ IEPS 2022'!C464</f>
        <v>86</v>
      </c>
      <c r="E464" s="17">
        <f t="shared" si="7"/>
        <v>170689</v>
      </c>
    </row>
    <row r="465" spans="1:5" x14ac:dyDescent="0.25">
      <c r="A465" s="9">
        <v>462</v>
      </c>
      <c r="B465" s="10" t="s">
        <v>473</v>
      </c>
      <c r="C465" s="17">
        <f>+'JUNIO ORD'!N465</f>
        <v>566891</v>
      </c>
      <c r="D465" s="17">
        <f>+'1ER AJ IEPS 2022'!C465</f>
        <v>588</v>
      </c>
      <c r="E465" s="17">
        <f t="shared" si="7"/>
        <v>567479</v>
      </c>
    </row>
    <row r="466" spans="1:5" x14ac:dyDescent="0.25">
      <c r="A466" s="9">
        <v>463</v>
      </c>
      <c r="B466" s="10" t="s">
        <v>474</v>
      </c>
      <c r="C466" s="17">
        <f>+'JUNIO ORD'!N466</f>
        <v>135118</v>
      </c>
      <c r="D466" s="17">
        <f>+'1ER AJ IEPS 2022'!C466</f>
        <v>53</v>
      </c>
      <c r="E466" s="17">
        <f t="shared" si="7"/>
        <v>135171</v>
      </c>
    </row>
    <row r="467" spans="1:5" x14ac:dyDescent="0.25">
      <c r="A467" s="9">
        <v>464</v>
      </c>
      <c r="B467" s="10" t="s">
        <v>475</v>
      </c>
      <c r="C467" s="17">
        <f>+'JUNIO ORD'!N467</f>
        <v>143460</v>
      </c>
      <c r="D467" s="17">
        <f>+'1ER AJ IEPS 2022'!C467</f>
        <v>98</v>
      </c>
      <c r="E467" s="17">
        <f t="shared" si="7"/>
        <v>143558</v>
      </c>
    </row>
    <row r="468" spans="1:5" x14ac:dyDescent="0.25">
      <c r="A468" s="9">
        <v>465</v>
      </c>
      <c r="B468" s="10" t="s">
        <v>476</v>
      </c>
      <c r="C468" s="17">
        <f>+'JUNIO ORD'!N468</f>
        <v>200715</v>
      </c>
      <c r="D468" s="17">
        <f>+'1ER AJ IEPS 2022'!C468</f>
        <v>138</v>
      </c>
      <c r="E468" s="17">
        <f t="shared" si="7"/>
        <v>200853</v>
      </c>
    </row>
    <row r="469" spans="1:5" x14ac:dyDescent="0.25">
      <c r="A469" s="9">
        <v>466</v>
      </c>
      <c r="B469" s="10" t="s">
        <v>477</v>
      </c>
      <c r="C469" s="17">
        <f>+'JUNIO ORD'!N469</f>
        <v>971540</v>
      </c>
      <c r="D469" s="17">
        <f>+'1ER AJ IEPS 2022'!C469</f>
        <v>1220</v>
      </c>
      <c r="E469" s="17">
        <f t="shared" si="7"/>
        <v>972760</v>
      </c>
    </row>
    <row r="470" spans="1:5" x14ac:dyDescent="0.25">
      <c r="A470" s="9">
        <v>467</v>
      </c>
      <c r="B470" s="10" t="s">
        <v>478</v>
      </c>
      <c r="C470" s="17">
        <f>+'JUNIO ORD'!N470</f>
        <v>3130749</v>
      </c>
      <c r="D470" s="17">
        <f>+'1ER AJ IEPS 2022'!C470</f>
        <v>2342</v>
      </c>
      <c r="E470" s="17">
        <f t="shared" si="7"/>
        <v>3133091</v>
      </c>
    </row>
    <row r="471" spans="1:5" x14ac:dyDescent="0.25">
      <c r="A471" s="9">
        <v>468</v>
      </c>
      <c r="B471" s="10" t="s">
        <v>479</v>
      </c>
      <c r="C471" s="17">
        <f>+'JUNIO ORD'!N471</f>
        <v>1189796</v>
      </c>
      <c r="D471" s="17">
        <f>+'1ER AJ IEPS 2022'!C471</f>
        <v>1136</v>
      </c>
      <c r="E471" s="17">
        <f t="shared" si="7"/>
        <v>1190932</v>
      </c>
    </row>
    <row r="472" spans="1:5" x14ac:dyDescent="0.25">
      <c r="A472" s="9">
        <v>469</v>
      </c>
      <c r="B472" s="10" t="s">
        <v>480</v>
      </c>
      <c r="C472" s="17">
        <f>+'JUNIO ORD'!N472</f>
        <v>3156124</v>
      </c>
      <c r="D472" s="17">
        <f>+'1ER AJ IEPS 2022'!C472</f>
        <v>3050</v>
      </c>
      <c r="E472" s="17">
        <f t="shared" si="7"/>
        <v>3159174</v>
      </c>
    </row>
    <row r="473" spans="1:5" x14ac:dyDescent="0.25">
      <c r="A473" s="9">
        <v>470</v>
      </c>
      <c r="B473" s="10" t="s">
        <v>481</v>
      </c>
      <c r="C473" s="17">
        <f>+'JUNIO ORD'!N473</f>
        <v>427321</v>
      </c>
      <c r="D473" s="17">
        <f>+'1ER AJ IEPS 2022'!C473</f>
        <v>406</v>
      </c>
      <c r="E473" s="17">
        <f t="shared" si="7"/>
        <v>427727</v>
      </c>
    </row>
    <row r="474" spans="1:5" x14ac:dyDescent="0.25">
      <c r="A474" s="9">
        <v>471</v>
      </c>
      <c r="B474" s="10" t="s">
        <v>482</v>
      </c>
      <c r="C474" s="17">
        <f>+'JUNIO ORD'!N474</f>
        <v>163840</v>
      </c>
      <c r="D474" s="17">
        <f>+'1ER AJ IEPS 2022'!C474</f>
        <v>48</v>
      </c>
      <c r="E474" s="17">
        <f t="shared" si="7"/>
        <v>163888</v>
      </c>
    </row>
    <row r="475" spans="1:5" x14ac:dyDescent="0.25">
      <c r="A475" s="9">
        <v>472</v>
      </c>
      <c r="B475" s="10" t="s">
        <v>483</v>
      </c>
      <c r="C475" s="17">
        <f>+'JUNIO ORD'!N475</f>
        <v>692914</v>
      </c>
      <c r="D475" s="17">
        <f>+'1ER AJ IEPS 2022'!C475</f>
        <v>336</v>
      </c>
      <c r="E475" s="17">
        <f t="shared" si="7"/>
        <v>693250</v>
      </c>
    </row>
    <row r="476" spans="1:5" x14ac:dyDescent="0.25">
      <c r="A476" s="9">
        <v>473</v>
      </c>
      <c r="B476" s="10" t="s">
        <v>484</v>
      </c>
      <c r="C476" s="17">
        <f>+'JUNIO ORD'!N476</f>
        <v>204995</v>
      </c>
      <c r="D476" s="17">
        <f>+'1ER AJ IEPS 2022'!C476</f>
        <v>119</v>
      </c>
      <c r="E476" s="17">
        <f t="shared" si="7"/>
        <v>205114</v>
      </c>
    </row>
    <row r="477" spans="1:5" x14ac:dyDescent="0.25">
      <c r="A477" s="9">
        <v>474</v>
      </c>
      <c r="B477" s="10" t="s">
        <v>485</v>
      </c>
      <c r="C477" s="17">
        <f>+'JUNIO ORD'!N477</f>
        <v>323675</v>
      </c>
      <c r="D477" s="17">
        <f>+'1ER AJ IEPS 2022'!C477</f>
        <v>281</v>
      </c>
      <c r="E477" s="17">
        <f t="shared" si="7"/>
        <v>323956</v>
      </c>
    </row>
    <row r="478" spans="1:5" x14ac:dyDescent="0.25">
      <c r="A478" s="9">
        <v>475</v>
      </c>
      <c r="B478" s="10" t="s">
        <v>486</v>
      </c>
      <c r="C478" s="17">
        <f>+'JUNIO ORD'!N478</f>
        <v>1330449</v>
      </c>
      <c r="D478" s="17">
        <f>+'1ER AJ IEPS 2022'!C478</f>
        <v>1207</v>
      </c>
      <c r="E478" s="17">
        <f t="shared" si="7"/>
        <v>1331656</v>
      </c>
    </row>
    <row r="479" spans="1:5" x14ac:dyDescent="0.25">
      <c r="A479" s="9">
        <v>476</v>
      </c>
      <c r="B479" s="10" t="s">
        <v>487</v>
      </c>
      <c r="C479" s="17">
        <f>+'JUNIO ORD'!N479</f>
        <v>142042</v>
      </c>
      <c r="D479" s="17">
        <f>+'1ER AJ IEPS 2022'!C479</f>
        <v>61</v>
      </c>
      <c r="E479" s="17">
        <f t="shared" si="7"/>
        <v>142103</v>
      </c>
    </row>
    <row r="480" spans="1:5" x14ac:dyDescent="0.25">
      <c r="A480" s="9">
        <v>477</v>
      </c>
      <c r="B480" s="10" t="s">
        <v>488</v>
      </c>
      <c r="C480" s="17">
        <f>+'JUNIO ORD'!N480</f>
        <v>250341</v>
      </c>
      <c r="D480" s="17">
        <f>+'1ER AJ IEPS 2022'!C480</f>
        <v>122</v>
      </c>
      <c r="E480" s="17">
        <f t="shared" si="7"/>
        <v>250463</v>
      </c>
    </row>
    <row r="481" spans="1:5" x14ac:dyDescent="0.25">
      <c r="A481" s="9">
        <v>478</v>
      </c>
      <c r="B481" s="10" t="s">
        <v>489</v>
      </c>
      <c r="C481" s="17">
        <f>+'JUNIO ORD'!N481</f>
        <v>214223</v>
      </c>
      <c r="D481" s="17">
        <f>+'1ER AJ IEPS 2022'!C481</f>
        <v>141</v>
      </c>
      <c r="E481" s="17">
        <f t="shared" si="7"/>
        <v>214364</v>
      </c>
    </row>
    <row r="482" spans="1:5" x14ac:dyDescent="0.25">
      <c r="A482" s="9">
        <v>479</v>
      </c>
      <c r="B482" s="10" t="s">
        <v>490</v>
      </c>
      <c r="C482" s="17">
        <f>+'JUNIO ORD'!N482</f>
        <v>98136</v>
      </c>
      <c r="D482" s="17">
        <f>+'1ER AJ IEPS 2022'!C482</f>
        <v>15</v>
      </c>
      <c r="E482" s="17">
        <f t="shared" si="7"/>
        <v>98151</v>
      </c>
    </row>
    <row r="483" spans="1:5" x14ac:dyDescent="0.25">
      <c r="A483" s="9">
        <v>480</v>
      </c>
      <c r="B483" s="10" t="s">
        <v>491</v>
      </c>
      <c r="C483" s="17">
        <f>+'JUNIO ORD'!N483</f>
        <v>233657</v>
      </c>
      <c r="D483" s="17">
        <f>+'1ER AJ IEPS 2022'!C483</f>
        <v>158</v>
      </c>
      <c r="E483" s="17">
        <f t="shared" si="7"/>
        <v>233815</v>
      </c>
    </row>
    <row r="484" spans="1:5" x14ac:dyDescent="0.25">
      <c r="A484" s="9">
        <v>481</v>
      </c>
      <c r="B484" s="10" t="s">
        <v>492</v>
      </c>
      <c r="C484" s="17">
        <f>+'JUNIO ORD'!N484</f>
        <v>317443</v>
      </c>
      <c r="D484" s="17">
        <f>+'1ER AJ IEPS 2022'!C484</f>
        <v>330</v>
      </c>
      <c r="E484" s="17">
        <f t="shared" si="7"/>
        <v>317773</v>
      </c>
    </row>
    <row r="485" spans="1:5" x14ac:dyDescent="0.25">
      <c r="A485" s="9">
        <v>482</v>
      </c>
      <c r="B485" s="10" t="s">
        <v>493</v>
      </c>
      <c r="C485" s="17">
        <f>+'JUNIO ORD'!N485</f>
        <v>6511410</v>
      </c>
      <c r="D485" s="17">
        <f>+'1ER AJ IEPS 2022'!C485</f>
        <v>7880</v>
      </c>
      <c r="E485" s="17">
        <f t="shared" si="7"/>
        <v>6519290</v>
      </c>
    </row>
    <row r="486" spans="1:5" x14ac:dyDescent="0.25">
      <c r="A486" s="9">
        <v>483</v>
      </c>
      <c r="B486" s="10" t="s">
        <v>494</v>
      </c>
      <c r="C486" s="17">
        <f>+'JUNIO ORD'!N486</f>
        <v>828619</v>
      </c>
      <c r="D486" s="17">
        <f>+'1ER AJ IEPS 2022'!C486</f>
        <v>867</v>
      </c>
      <c r="E486" s="17">
        <f t="shared" si="7"/>
        <v>829486</v>
      </c>
    </row>
    <row r="487" spans="1:5" x14ac:dyDescent="0.25">
      <c r="A487" s="9">
        <v>484</v>
      </c>
      <c r="B487" s="10" t="s">
        <v>495</v>
      </c>
      <c r="C487" s="17">
        <f>+'JUNIO ORD'!N487</f>
        <v>547398</v>
      </c>
      <c r="D487" s="17">
        <f>+'1ER AJ IEPS 2022'!C487</f>
        <v>530</v>
      </c>
      <c r="E487" s="17">
        <f t="shared" si="7"/>
        <v>547928</v>
      </c>
    </row>
    <row r="488" spans="1:5" x14ac:dyDescent="0.25">
      <c r="A488" s="9">
        <v>485</v>
      </c>
      <c r="B488" s="10" t="s">
        <v>496</v>
      </c>
      <c r="C488" s="17">
        <f>+'JUNIO ORD'!N488</f>
        <v>347602</v>
      </c>
      <c r="D488" s="17">
        <f>+'1ER AJ IEPS 2022'!C488</f>
        <v>263</v>
      </c>
      <c r="E488" s="17">
        <f t="shared" si="7"/>
        <v>347865</v>
      </c>
    </row>
    <row r="489" spans="1:5" x14ac:dyDescent="0.25">
      <c r="A489" s="9">
        <v>486</v>
      </c>
      <c r="B489" s="10" t="s">
        <v>497</v>
      </c>
      <c r="C489" s="17">
        <f>+'JUNIO ORD'!N489</f>
        <v>465003</v>
      </c>
      <c r="D489" s="17">
        <f>+'1ER AJ IEPS 2022'!C489</f>
        <v>323</v>
      </c>
      <c r="E489" s="17">
        <f t="shared" si="7"/>
        <v>465326</v>
      </c>
    </row>
    <row r="490" spans="1:5" x14ac:dyDescent="0.25">
      <c r="A490" s="9">
        <v>487</v>
      </c>
      <c r="B490" s="10" t="s">
        <v>498</v>
      </c>
      <c r="C490" s="17">
        <f>+'JUNIO ORD'!N490</f>
        <v>398685</v>
      </c>
      <c r="D490" s="17">
        <f>+'1ER AJ IEPS 2022'!C490</f>
        <v>271</v>
      </c>
      <c r="E490" s="17">
        <f t="shared" si="7"/>
        <v>398956</v>
      </c>
    </row>
    <row r="491" spans="1:5" x14ac:dyDescent="0.25">
      <c r="A491" s="9">
        <v>488</v>
      </c>
      <c r="B491" s="10" t="s">
        <v>499</v>
      </c>
      <c r="C491" s="17">
        <f>+'JUNIO ORD'!N491</f>
        <v>117725</v>
      </c>
      <c r="D491" s="17">
        <f>+'1ER AJ IEPS 2022'!C491</f>
        <v>29</v>
      </c>
      <c r="E491" s="17">
        <f t="shared" si="7"/>
        <v>117754</v>
      </c>
    </row>
    <row r="492" spans="1:5" x14ac:dyDescent="0.25">
      <c r="A492" s="9">
        <v>489</v>
      </c>
      <c r="B492" s="10" t="s">
        <v>500</v>
      </c>
      <c r="C492" s="17">
        <f>+'JUNIO ORD'!N492</f>
        <v>459515</v>
      </c>
      <c r="D492" s="17">
        <f>+'1ER AJ IEPS 2022'!C492</f>
        <v>402</v>
      </c>
      <c r="E492" s="17">
        <f t="shared" si="7"/>
        <v>459917</v>
      </c>
    </row>
    <row r="493" spans="1:5" x14ac:dyDescent="0.25">
      <c r="A493" s="9">
        <v>490</v>
      </c>
      <c r="B493" s="10" t="s">
        <v>501</v>
      </c>
      <c r="C493" s="17">
        <f>+'JUNIO ORD'!N493</f>
        <v>297874</v>
      </c>
      <c r="D493" s="17">
        <f>+'1ER AJ IEPS 2022'!C493</f>
        <v>240</v>
      </c>
      <c r="E493" s="17">
        <f t="shared" si="7"/>
        <v>298114</v>
      </c>
    </row>
    <row r="494" spans="1:5" x14ac:dyDescent="0.25">
      <c r="A494" s="9">
        <v>491</v>
      </c>
      <c r="B494" s="10" t="s">
        <v>502</v>
      </c>
      <c r="C494" s="17">
        <f>+'JUNIO ORD'!N494</f>
        <v>443043</v>
      </c>
      <c r="D494" s="17">
        <f>+'1ER AJ IEPS 2022'!C494</f>
        <v>500</v>
      </c>
      <c r="E494" s="17">
        <f t="shared" si="7"/>
        <v>443543</v>
      </c>
    </row>
    <row r="495" spans="1:5" x14ac:dyDescent="0.25">
      <c r="A495" s="9">
        <v>492</v>
      </c>
      <c r="B495" s="10" t="s">
        <v>503</v>
      </c>
      <c r="C495" s="17">
        <f>+'JUNIO ORD'!N495</f>
        <v>534811</v>
      </c>
      <c r="D495" s="17">
        <f>+'1ER AJ IEPS 2022'!C495</f>
        <v>518</v>
      </c>
      <c r="E495" s="17">
        <f t="shared" si="7"/>
        <v>535329</v>
      </c>
    </row>
    <row r="496" spans="1:5" x14ac:dyDescent="0.25">
      <c r="A496" s="9">
        <v>493</v>
      </c>
      <c r="B496" s="10" t="s">
        <v>504</v>
      </c>
      <c r="C496" s="17">
        <f>+'JUNIO ORD'!N496</f>
        <v>139431</v>
      </c>
      <c r="D496" s="17">
        <f>+'1ER AJ IEPS 2022'!C496</f>
        <v>66</v>
      </c>
      <c r="E496" s="17">
        <f t="shared" si="7"/>
        <v>139497</v>
      </c>
    </row>
    <row r="497" spans="1:5" x14ac:dyDescent="0.25">
      <c r="A497" s="9">
        <v>494</v>
      </c>
      <c r="B497" s="10" t="s">
        <v>505</v>
      </c>
      <c r="C497" s="17">
        <f>+'JUNIO ORD'!N497</f>
        <v>514900</v>
      </c>
      <c r="D497" s="17">
        <f>+'1ER AJ IEPS 2022'!C497</f>
        <v>514</v>
      </c>
      <c r="E497" s="17">
        <f t="shared" si="7"/>
        <v>515414</v>
      </c>
    </row>
    <row r="498" spans="1:5" x14ac:dyDescent="0.25">
      <c r="A498" s="9">
        <v>495</v>
      </c>
      <c r="B498" s="10" t="s">
        <v>506</v>
      </c>
      <c r="C498" s="17">
        <f>+'JUNIO ORD'!N498</f>
        <v>321023</v>
      </c>
      <c r="D498" s="17">
        <f>+'1ER AJ IEPS 2022'!C498</f>
        <v>250</v>
      </c>
      <c r="E498" s="17">
        <f t="shared" si="7"/>
        <v>321273</v>
      </c>
    </row>
    <row r="499" spans="1:5" x14ac:dyDescent="0.25">
      <c r="A499" s="9">
        <v>496</v>
      </c>
      <c r="B499" s="10" t="s">
        <v>507</v>
      </c>
      <c r="C499" s="17">
        <f>+'JUNIO ORD'!N499</f>
        <v>207948</v>
      </c>
      <c r="D499" s="17">
        <f>+'1ER AJ IEPS 2022'!C499</f>
        <v>157</v>
      </c>
      <c r="E499" s="17">
        <f t="shared" si="7"/>
        <v>208105</v>
      </c>
    </row>
    <row r="500" spans="1:5" x14ac:dyDescent="0.25">
      <c r="A500" s="9">
        <v>497</v>
      </c>
      <c r="B500" s="10" t="s">
        <v>508</v>
      </c>
      <c r="C500" s="17">
        <f>+'JUNIO ORD'!N500</f>
        <v>441045</v>
      </c>
      <c r="D500" s="17">
        <f>+'1ER AJ IEPS 2022'!C500</f>
        <v>356</v>
      </c>
      <c r="E500" s="17">
        <f t="shared" si="7"/>
        <v>441401</v>
      </c>
    </row>
    <row r="501" spans="1:5" x14ac:dyDescent="0.25">
      <c r="A501" s="9">
        <v>498</v>
      </c>
      <c r="B501" s="10" t="s">
        <v>509</v>
      </c>
      <c r="C501" s="17">
        <f>+'JUNIO ORD'!N501</f>
        <v>943569</v>
      </c>
      <c r="D501" s="17">
        <f>+'1ER AJ IEPS 2022'!C501</f>
        <v>664</v>
      </c>
      <c r="E501" s="17">
        <f t="shared" si="7"/>
        <v>944233</v>
      </c>
    </row>
    <row r="502" spans="1:5" x14ac:dyDescent="0.25">
      <c r="A502" s="9">
        <v>499</v>
      </c>
      <c r="B502" s="10" t="s">
        <v>510</v>
      </c>
      <c r="C502" s="17">
        <f>+'JUNIO ORD'!N502</f>
        <v>450033</v>
      </c>
      <c r="D502" s="17">
        <f>+'1ER AJ IEPS 2022'!C502</f>
        <v>518</v>
      </c>
      <c r="E502" s="17">
        <f t="shared" si="7"/>
        <v>450551</v>
      </c>
    </row>
    <row r="503" spans="1:5" x14ac:dyDescent="0.25">
      <c r="A503" s="9">
        <v>500</v>
      </c>
      <c r="B503" s="10" t="s">
        <v>511</v>
      </c>
      <c r="C503" s="17">
        <f>+'JUNIO ORD'!N503</f>
        <v>758134</v>
      </c>
      <c r="D503" s="17">
        <f>+'1ER AJ IEPS 2022'!C503</f>
        <v>866</v>
      </c>
      <c r="E503" s="17">
        <f t="shared" si="7"/>
        <v>759000</v>
      </c>
    </row>
    <row r="504" spans="1:5" x14ac:dyDescent="0.25">
      <c r="A504" s="9">
        <v>501</v>
      </c>
      <c r="B504" s="10" t="s">
        <v>512</v>
      </c>
      <c r="C504" s="17">
        <f>+'JUNIO ORD'!N504</f>
        <v>164652</v>
      </c>
      <c r="D504" s="17">
        <f>+'1ER AJ IEPS 2022'!C504</f>
        <v>84</v>
      </c>
      <c r="E504" s="17">
        <f t="shared" si="7"/>
        <v>164736</v>
      </c>
    </row>
    <row r="505" spans="1:5" x14ac:dyDescent="0.25">
      <c r="A505" s="9">
        <v>502</v>
      </c>
      <c r="B505" s="10" t="s">
        <v>513</v>
      </c>
      <c r="C505" s="17">
        <f>+'JUNIO ORD'!N505</f>
        <v>537137</v>
      </c>
      <c r="D505" s="17">
        <f>+'1ER AJ IEPS 2022'!C505</f>
        <v>431</v>
      </c>
      <c r="E505" s="17">
        <f t="shared" si="7"/>
        <v>537568</v>
      </c>
    </row>
    <row r="506" spans="1:5" x14ac:dyDescent="0.25">
      <c r="A506" s="9">
        <v>503</v>
      </c>
      <c r="B506" s="10" t="s">
        <v>514</v>
      </c>
      <c r="C506" s="17">
        <f>+'JUNIO ORD'!N506</f>
        <v>260012</v>
      </c>
      <c r="D506" s="17">
        <f>+'1ER AJ IEPS 2022'!C506</f>
        <v>244</v>
      </c>
      <c r="E506" s="17">
        <f t="shared" si="7"/>
        <v>260256</v>
      </c>
    </row>
    <row r="507" spans="1:5" x14ac:dyDescent="0.25">
      <c r="A507" s="9">
        <v>504</v>
      </c>
      <c r="B507" s="10" t="s">
        <v>515</v>
      </c>
      <c r="C507" s="17">
        <f>+'JUNIO ORD'!N507</f>
        <v>297415</v>
      </c>
      <c r="D507" s="17">
        <f>+'1ER AJ IEPS 2022'!C507</f>
        <v>226</v>
      </c>
      <c r="E507" s="17">
        <f t="shared" si="7"/>
        <v>297641</v>
      </c>
    </row>
    <row r="508" spans="1:5" x14ac:dyDescent="0.25">
      <c r="A508" s="9">
        <v>505</v>
      </c>
      <c r="B508" s="10" t="s">
        <v>516</v>
      </c>
      <c r="C508" s="17">
        <f>+'JUNIO ORD'!N508</f>
        <v>1080903</v>
      </c>
      <c r="D508" s="17">
        <f>+'1ER AJ IEPS 2022'!C508</f>
        <v>2007</v>
      </c>
      <c r="E508" s="17">
        <f t="shared" si="7"/>
        <v>1082910</v>
      </c>
    </row>
    <row r="509" spans="1:5" x14ac:dyDescent="0.25">
      <c r="A509" s="9">
        <v>506</v>
      </c>
      <c r="B509" s="10" t="s">
        <v>517</v>
      </c>
      <c r="C509" s="17">
        <f>+'JUNIO ORD'!N509</f>
        <v>177822</v>
      </c>
      <c r="D509" s="17">
        <f>+'1ER AJ IEPS 2022'!C509</f>
        <v>151</v>
      </c>
      <c r="E509" s="17">
        <f t="shared" si="7"/>
        <v>177973</v>
      </c>
    </row>
    <row r="510" spans="1:5" x14ac:dyDescent="0.25">
      <c r="A510" s="9">
        <v>507</v>
      </c>
      <c r="B510" s="10" t="s">
        <v>518</v>
      </c>
      <c r="C510" s="17">
        <f>+'JUNIO ORD'!N510</f>
        <v>357478</v>
      </c>
      <c r="D510" s="17">
        <f>+'1ER AJ IEPS 2022'!C510</f>
        <v>278</v>
      </c>
      <c r="E510" s="17">
        <f t="shared" si="7"/>
        <v>357756</v>
      </c>
    </row>
    <row r="511" spans="1:5" x14ac:dyDescent="0.25">
      <c r="A511" s="9">
        <v>508</v>
      </c>
      <c r="B511" s="10" t="s">
        <v>519</v>
      </c>
      <c r="C511" s="17">
        <f>+'JUNIO ORD'!N511</f>
        <v>239861</v>
      </c>
      <c r="D511" s="17">
        <f>+'1ER AJ IEPS 2022'!C511</f>
        <v>241</v>
      </c>
      <c r="E511" s="17">
        <f t="shared" si="7"/>
        <v>240102</v>
      </c>
    </row>
    <row r="512" spans="1:5" x14ac:dyDescent="0.25">
      <c r="A512" s="9">
        <v>509</v>
      </c>
      <c r="B512" s="10" t="s">
        <v>520</v>
      </c>
      <c r="C512" s="17">
        <f>+'JUNIO ORD'!N512</f>
        <v>936499</v>
      </c>
      <c r="D512" s="17">
        <f>+'1ER AJ IEPS 2022'!C512</f>
        <v>961</v>
      </c>
      <c r="E512" s="17">
        <f t="shared" si="7"/>
        <v>937460</v>
      </c>
    </row>
    <row r="513" spans="1:5" x14ac:dyDescent="0.25">
      <c r="A513" s="9">
        <v>510</v>
      </c>
      <c r="B513" s="10" t="s">
        <v>521</v>
      </c>
      <c r="C513" s="17">
        <f>+'JUNIO ORD'!N513</f>
        <v>163729</v>
      </c>
      <c r="D513" s="17">
        <f>+'1ER AJ IEPS 2022'!C513</f>
        <v>75</v>
      </c>
      <c r="E513" s="17">
        <f t="shared" si="7"/>
        <v>163804</v>
      </c>
    </row>
    <row r="514" spans="1:5" x14ac:dyDescent="0.25">
      <c r="A514" s="9">
        <v>511</v>
      </c>
      <c r="B514" s="10" t="s">
        <v>522</v>
      </c>
      <c r="C514" s="17">
        <f>+'JUNIO ORD'!N514</f>
        <v>373511</v>
      </c>
      <c r="D514" s="17">
        <f>+'1ER AJ IEPS 2022'!C514</f>
        <v>297</v>
      </c>
      <c r="E514" s="17">
        <f t="shared" si="7"/>
        <v>373808</v>
      </c>
    </row>
    <row r="515" spans="1:5" x14ac:dyDescent="0.25">
      <c r="A515" s="9">
        <v>512</v>
      </c>
      <c r="B515" s="10" t="s">
        <v>523</v>
      </c>
      <c r="C515" s="17">
        <f>+'JUNIO ORD'!N515</f>
        <v>176388</v>
      </c>
      <c r="D515" s="17">
        <f>+'1ER AJ IEPS 2022'!C515</f>
        <v>89</v>
      </c>
      <c r="E515" s="17">
        <f t="shared" si="7"/>
        <v>176477</v>
      </c>
    </row>
    <row r="516" spans="1:5" x14ac:dyDescent="0.25">
      <c r="A516" s="9">
        <v>513</v>
      </c>
      <c r="B516" s="10" t="s">
        <v>524</v>
      </c>
      <c r="C516" s="17">
        <f>+'JUNIO ORD'!N516</f>
        <v>672140</v>
      </c>
      <c r="D516" s="17">
        <f>+'1ER AJ IEPS 2022'!C516</f>
        <v>742</v>
      </c>
      <c r="E516" s="17">
        <f t="shared" si="7"/>
        <v>672882</v>
      </c>
    </row>
    <row r="517" spans="1:5" x14ac:dyDescent="0.25">
      <c r="A517" s="9">
        <v>514</v>
      </c>
      <c r="B517" s="10" t="s">
        <v>525</v>
      </c>
      <c r="C517" s="17">
        <f>+'JUNIO ORD'!N517</f>
        <v>303902</v>
      </c>
      <c r="D517" s="17">
        <f>+'1ER AJ IEPS 2022'!C517</f>
        <v>85</v>
      </c>
      <c r="E517" s="17">
        <f t="shared" ref="E517:E573" si="8">+C517+D517</f>
        <v>303987</v>
      </c>
    </row>
    <row r="518" spans="1:5" x14ac:dyDescent="0.25">
      <c r="A518" s="9">
        <v>515</v>
      </c>
      <c r="B518" s="10" t="s">
        <v>526</v>
      </c>
      <c r="C518" s="17">
        <f>+'JUNIO ORD'!N518</f>
        <v>8367372</v>
      </c>
      <c r="D518" s="17">
        <f>+'1ER AJ IEPS 2022'!C518</f>
        <v>12146</v>
      </c>
      <c r="E518" s="17">
        <f t="shared" si="8"/>
        <v>8379518</v>
      </c>
    </row>
    <row r="519" spans="1:5" x14ac:dyDescent="0.25">
      <c r="A519" s="9">
        <v>516</v>
      </c>
      <c r="B519" s="10" t="s">
        <v>527</v>
      </c>
      <c r="C519" s="17">
        <f>+'JUNIO ORD'!N519</f>
        <v>604843</v>
      </c>
      <c r="D519" s="17">
        <f>+'1ER AJ IEPS 2022'!C519</f>
        <v>521</v>
      </c>
      <c r="E519" s="17">
        <f t="shared" si="8"/>
        <v>605364</v>
      </c>
    </row>
    <row r="520" spans="1:5" x14ac:dyDescent="0.25">
      <c r="A520" s="9">
        <v>517</v>
      </c>
      <c r="B520" s="10" t="s">
        <v>528</v>
      </c>
      <c r="C520" s="17">
        <f>+'JUNIO ORD'!N520</f>
        <v>504401</v>
      </c>
      <c r="D520" s="17">
        <f>+'1ER AJ IEPS 2022'!C520</f>
        <v>579</v>
      </c>
      <c r="E520" s="17">
        <f t="shared" si="8"/>
        <v>504980</v>
      </c>
    </row>
    <row r="521" spans="1:5" x14ac:dyDescent="0.25">
      <c r="A521" s="9">
        <v>518</v>
      </c>
      <c r="B521" s="10" t="s">
        <v>529</v>
      </c>
      <c r="C521" s="17">
        <f>+'JUNIO ORD'!N521</f>
        <v>118130</v>
      </c>
      <c r="D521" s="17">
        <f>+'1ER AJ IEPS 2022'!C521</f>
        <v>70</v>
      </c>
      <c r="E521" s="17">
        <f t="shared" si="8"/>
        <v>118200</v>
      </c>
    </row>
    <row r="522" spans="1:5" x14ac:dyDescent="0.25">
      <c r="A522" s="9">
        <v>519</v>
      </c>
      <c r="B522" s="10" t="s">
        <v>530</v>
      </c>
      <c r="C522" s="17">
        <f>+'JUNIO ORD'!N522</f>
        <v>378356</v>
      </c>
      <c r="D522" s="17">
        <f>+'1ER AJ IEPS 2022'!C522</f>
        <v>359</v>
      </c>
      <c r="E522" s="17">
        <f t="shared" si="8"/>
        <v>378715</v>
      </c>
    </row>
    <row r="523" spans="1:5" x14ac:dyDescent="0.25">
      <c r="A523" s="9">
        <v>520</v>
      </c>
      <c r="B523" s="10" t="s">
        <v>531</v>
      </c>
      <c r="C523" s="17">
        <f>+'JUNIO ORD'!N523</f>
        <v>836215</v>
      </c>
      <c r="D523" s="17">
        <f>+'1ER AJ IEPS 2022'!C523</f>
        <v>695</v>
      </c>
      <c r="E523" s="17">
        <f t="shared" si="8"/>
        <v>836910</v>
      </c>
    </row>
    <row r="524" spans="1:5" x14ac:dyDescent="0.25">
      <c r="A524" s="9">
        <v>521</v>
      </c>
      <c r="B524" s="10" t="s">
        <v>532</v>
      </c>
      <c r="C524" s="17">
        <f>+'JUNIO ORD'!N524</f>
        <v>126977</v>
      </c>
      <c r="D524" s="17">
        <f>+'1ER AJ IEPS 2022'!C524</f>
        <v>31</v>
      </c>
      <c r="E524" s="17">
        <f t="shared" si="8"/>
        <v>127008</v>
      </c>
    </row>
    <row r="525" spans="1:5" x14ac:dyDescent="0.25">
      <c r="A525" s="9">
        <v>522</v>
      </c>
      <c r="B525" s="10" t="s">
        <v>533</v>
      </c>
      <c r="C525" s="17">
        <f>+'JUNIO ORD'!N525</f>
        <v>173173</v>
      </c>
      <c r="D525" s="17">
        <f>+'1ER AJ IEPS 2022'!C525</f>
        <v>100</v>
      </c>
      <c r="E525" s="17">
        <f t="shared" si="8"/>
        <v>173273</v>
      </c>
    </row>
    <row r="526" spans="1:5" x14ac:dyDescent="0.25">
      <c r="A526" s="9">
        <v>523</v>
      </c>
      <c r="B526" s="10" t="s">
        <v>534</v>
      </c>
      <c r="C526" s="17">
        <f>+'JUNIO ORD'!N526</f>
        <v>369671</v>
      </c>
      <c r="D526" s="17">
        <f>+'1ER AJ IEPS 2022'!C526</f>
        <v>397</v>
      </c>
      <c r="E526" s="17">
        <f t="shared" si="8"/>
        <v>370068</v>
      </c>
    </row>
    <row r="527" spans="1:5" x14ac:dyDescent="0.25">
      <c r="A527" s="9">
        <v>524</v>
      </c>
      <c r="B527" s="10" t="s">
        <v>535</v>
      </c>
      <c r="C527" s="17">
        <f>+'JUNIO ORD'!N527</f>
        <v>125296</v>
      </c>
      <c r="D527" s="17">
        <f>+'1ER AJ IEPS 2022'!C527</f>
        <v>43</v>
      </c>
      <c r="E527" s="17">
        <f t="shared" si="8"/>
        <v>125339</v>
      </c>
    </row>
    <row r="528" spans="1:5" x14ac:dyDescent="0.25">
      <c r="A528" s="9">
        <v>525</v>
      </c>
      <c r="B528" s="10" t="s">
        <v>536</v>
      </c>
      <c r="C528" s="17">
        <f>+'JUNIO ORD'!N528</f>
        <v>1550770</v>
      </c>
      <c r="D528" s="17">
        <f>+'1ER AJ IEPS 2022'!C528</f>
        <v>1759</v>
      </c>
      <c r="E528" s="17">
        <f t="shared" si="8"/>
        <v>1552529</v>
      </c>
    </row>
    <row r="529" spans="1:5" x14ac:dyDescent="0.25">
      <c r="A529" s="9">
        <v>526</v>
      </c>
      <c r="B529" s="10" t="s">
        <v>537</v>
      </c>
      <c r="C529" s="17">
        <f>+'JUNIO ORD'!N529</f>
        <v>1278851</v>
      </c>
      <c r="D529" s="17">
        <f>+'1ER AJ IEPS 2022'!C529</f>
        <v>1480</v>
      </c>
      <c r="E529" s="17">
        <f t="shared" si="8"/>
        <v>1280331</v>
      </c>
    </row>
    <row r="530" spans="1:5" x14ac:dyDescent="0.25">
      <c r="A530" s="9">
        <v>527</v>
      </c>
      <c r="B530" s="10" t="s">
        <v>538</v>
      </c>
      <c r="C530" s="17">
        <f>+'JUNIO ORD'!N530</f>
        <v>434100</v>
      </c>
      <c r="D530" s="17">
        <f>+'1ER AJ IEPS 2022'!C530</f>
        <v>469</v>
      </c>
      <c r="E530" s="17">
        <f t="shared" si="8"/>
        <v>434569</v>
      </c>
    </row>
    <row r="531" spans="1:5" x14ac:dyDescent="0.25">
      <c r="A531" s="9">
        <v>528</v>
      </c>
      <c r="B531" s="10" t="s">
        <v>539</v>
      </c>
      <c r="C531" s="17">
        <f>+'JUNIO ORD'!N531</f>
        <v>319106</v>
      </c>
      <c r="D531" s="17">
        <f>+'1ER AJ IEPS 2022'!C531</f>
        <v>458</v>
      </c>
      <c r="E531" s="17">
        <f t="shared" si="8"/>
        <v>319564</v>
      </c>
    </row>
    <row r="532" spans="1:5" x14ac:dyDescent="0.25">
      <c r="A532" s="9">
        <v>529</v>
      </c>
      <c r="B532" s="10" t="s">
        <v>540</v>
      </c>
      <c r="C532" s="17">
        <f>+'JUNIO ORD'!N532</f>
        <v>209343</v>
      </c>
      <c r="D532" s="17">
        <f>+'1ER AJ IEPS 2022'!C532</f>
        <v>120</v>
      </c>
      <c r="E532" s="17">
        <f t="shared" si="8"/>
        <v>209463</v>
      </c>
    </row>
    <row r="533" spans="1:5" x14ac:dyDescent="0.25">
      <c r="A533" s="9">
        <v>530</v>
      </c>
      <c r="B533" s="10" t="s">
        <v>541</v>
      </c>
      <c r="C533" s="17">
        <f>+'JUNIO ORD'!N533</f>
        <v>505662</v>
      </c>
      <c r="D533" s="17">
        <f>+'1ER AJ IEPS 2022'!C533</f>
        <v>467</v>
      </c>
      <c r="E533" s="17">
        <f t="shared" si="8"/>
        <v>506129</v>
      </c>
    </row>
    <row r="534" spans="1:5" x14ac:dyDescent="0.25">
      <c r="A534" s="9">
        <v>531</v>
      </c>
      <c r="B534" s="10" t="s">
        <v>542</v>
      </c>
      <c r="C534" s="17">
        <f>+'JUNIO ORD'!N534</f>
        <v>273385</v>
      </c>
      <c r="D534" s="17">
        <f>+'1ER AJ IEPS 2022'!C534</f>
        <v>257</v>
      </c>
      <c r="E534" s="17">
        <f t="shared" si="8"/>
        <v>273642</v>
      </c>
    </row>
    <row r="535" spans="1:5" x14ac:dyDescent="0.25">
      <c r="A535" s="9">
        <v>532</v>
      </c>
      <c r="B535" s="10" t="s">
        <v>543</v>
      </c>
      <c r="C535" s="17">
        <f>+'JUNIO ORD'!N535</f>
        <v>448411</v>
      </c>
      <c r="D535" s="17">
        <f>+'1ER AJ IEPS 2022'!C535</f>
        <v>377</v>
      </c>
      <c r="E535" s="17">
        <f t="shared" si="8"/>
        <v>448788</v>
      </c>
    </row>
    <row r="536" spans="1:5" x14ac:dyDescent="0.25">
      <c r="A536" s="9">
        <v>533</v>
      </c>
      <c r="B536" s="10" t="s">
        <v>544</v>
      </c>
      <c r="C536" s="17">
        <f>+'JUNIO ORD'!N536</f>
        <v>364077</v>
      </c>
      <c r="D536" s="17">
        <f>+'1ER AJ IEPS 2022'!C536</f>
        <v>302</v>
      </c>
      <c r="E536" s="17">
        <f t="shared" si="8"/>
        <v>364379</v>
      </c>
    </row>
    <row r="537" spans="1:5" x14ac:dyDescent="0.25">
      <c r="A537" s="9">
        <v>534</v>
      </c>
      <c r="B537" s="10" t="s">
        <v>545</v>
      </c>
      <c r="C537" s="17">
        <f>+'JUNIO ORD'!N537</f>
        <v>402454</v>
      </c>
      <c r="D537" s="17">
        <f>+'1ER AJ IEPS 2022'!C537</f>
        <v>380</v>
      </c>
      <c r="E537" s="17">
        <f t="shared" si="8"/>
        <v>402834</v>
      </c>
    </row>
    <row r="538" spans="1:5" x14ac:dyDescent="0.25">
      <c r="A538" s="9">
        <v>535</v>
      </c>
      <c r="B538" s="10" t="s">
        <v>546</v>
      </c>
      <c r="C538" s="17">
        <f>+'JUNIO ORD'!N538</f>
        <v>447235</v>
      </c>
      <c r="D538" s="17">
        <f>+'1ER AJ IEPS 2022'!C538</f>
        <v>564</v>
      </c>
      <c r="E538" s="17">
        <f t="shared" si="8"/>
        <v>447799</v>
      </c>
    </row>
    <row r="539" spans="1:5" x14ac:dyDescent="0.25">
      <c r="A539" s="9">
        <v>536</v>
      </c>
      <c r="B539" s="10" t="s">
        <v>547</v>
      </c>
      <c r="C539" s="17">
        <f>+'JUNIO ORD'!N539</f>
        <v>138085</v>
      </c>
      <c r="D539" s="17">
        <f>+'1ER AJ IEPS 2022'!C539</f>
        <v>64</v>
      </c>
      <c r="E539" s="17">
        <f t="shared" si="8"/>
        <v>138149</v>
      </c>
    </row>
    <row r="540" spans="1:5" x14ac:dyDescent="0.25">
      <c r="A540" s="9">
        <v>537</v>
      </c>
      <c r="B540" s="10" t="s">
        <v>548</v>
      </c>
      <c r="C540" s="17">
        <f>+'JUNIO ORD'!N540</f>
        <v>941771</v>
      </c>
      <c r="D540" s="17">
        <f>+'1ER AJ IEPS 2022'!C540</f>
        <v>707</v>
      </c>
      <c r="E540" s="17">
        <f t="shared" si="8"/>
        <v>942478</v>
      </c>
    </row>
    <row r="541" spans="1:5" x14ac:dyDescent="0.25">
      <c r="A541" s="9">
        <v>538</v>
      </c>
      <c r="B541" s="10" t="s">
        <v>549</v>
      </c>
      <c r="C541" s="17">
        <f>+'JUNIO ORD'!N541</f>
        <v>190698</v>
      </c>
      <c r="D541" s="17">
        <f>+'1ER AJ IEPS 2022'!C541</f>
        <v>105</v>
      </c>
      <c r="E541" s="17">
        <f t="shared" si="8"/>
        <v>190803</v>
      </c>
    </row>
    <row r="542" spans="1:5" x14ac:dyDescent="0.25">
      <c r="A542" s="9">
        <v>539</v>
      </c>
      <c r="B542" s="10" t="s">
        <v>550</v>
      </c>
      <c r="C542" s="17">
        <f>+'JUNIO ORD'!N542</f>
        <v>470616</v>
      </c>
      <c r="D542" s="17">
        <f>+'1ER AJ IEPS 2022'!C542</f>
        <v>506</v>
      </c>
      <c r="E542" s="17">
        <f t="shared" si="8"/>
        <v>471122</v>
      </c>
    </row>
    <row r="543" spans="1:5" x14ac:dyDescent="0.25">
      <c r="A543" s="9">
        <v>540</v>
      </c>
      <c r="B543" s="10" t="s">
        <v>551</v>
      </c>
      <c r="C543" s="17">
        <f>+'JUNIO ORD'!N543</f>
        <v>1070137</v>
      </c>
      <c r="D543" s="17">
        <f>+'1ER AJ IEPS 2022'!C543</f>
        <v>1294</v>
      </c>
      <c r="E543" s="17">
        <f t="shared" si="8"/>
        <v>1071431</v>
      </c>
    </row>
    <row r="544" spans="1:5" x14ac:dyDescent="0.25">
      <c r="A544" s="9">
        <v>541</v>
      </c>
      <c r="B544" s="10" t="s">
        <v>552</v>
      </c>
      <c r="C544" s="17">
        <f>+'JUNIO ORD'!N544</f>
        <v>223011</v>
      </c>
      <c r="D544" s="17">
        <f>+'1ER AJ IEPS 2022'!C544</f>
        <v>129</v>
      </c>
      <c r="E544" s="17">
        <f t="shared" si="8"/>
        <v>223140</v>
      </c>
    </row>
    <row r="545" spans="1:5" x14ac:dyDescent="0.25">
      <c r="A545" s="9">
        <v>542</v>
      </c>
      <c r="B545" s="10" t="s">
        <v>553</v>
      </c>
      <c r="C545" s="17">
        <f>+'JUNIO ORD'!N545</f>
        <v>193102</v>
      </c>
      <c r="D545" s="17">
        <f>+'1ER AJ IEPS 2022'!C545</f>
        <v>86</v>
      </c>
      <c r="E545" s="17">
        <f t="shared" si="8"/>
        <v>193188</v>
      </c>
    </row>
    <row r="546" spans="1:5" x14ac:dyDescent="0.25">
      <c r="A546" s="9">
        <v>543</v>
      </c>
      <c r="B546" s="10" t="s">
        <v>554</v>
      </c>
      <c r="C546" s="17">
        <f>+'JUNIO ORD'!N546</f>
        <v>571465</v>
      </c>
      <c r="D546" s="17">
        <f>+'1ER AJ IEPS 2022'!C546</f>
        <v>674</v>
      </c>
      <c r="E546" s="17">
        <f t="shared" si="8"/>
        <v>572139</v>
      </c>
    </row>
    <row r="547" spans="1:5" x14ac:dyDescent="0.25">
      <c r="A547" s="9">
        <v>544</v>
      </c>
      <c r="B547" s="10" t="s">
        <v>555</v>
      </c>
      <c r="C547" s="17">
        <f>+'JUNIO ORD'!N547</f>
        <v>210043</v>
      </c>
      <c r="D547" s="17">
        <f>+'1ER AJ IEPS 2022'!C547</f>
        <v>158</v>
      </c>
      <c r="E547" s="17">
        <f t="shared" si="8"/>
        <v>210201</v>
      </c>
    </row>
    <row r="548" spans="1:5" x14ac:dyDescent="0.25">
      <c r="A548" s="9">
        <v>545</v>
      </c>
      <c r="B548" s="10" t="s">
        <v>556</v>
      </c>
      <c r="C548" s="17">
        <f>+'JUNIO ORD'!N548</f>
        <v>1506801</v>
      </c>
      <c r="D548" s="17">
        <f>+'1ER AJ IEPS 2022'!C548</f>
        <v>1270</v>
      </c>
      <c r="E548" s="17">
        <f t="shared" si="8"/>
        <v>1508071</v>
      </c>
    </row>
    <row r="549" spans="1:5" x14ac:dyDescent="0.25">
      <c r="A549" s="9">
        <v>546</v>
      </c>
      <c r="B549" s="10" t="s">
        <v>557</v>
      </c>
      <c r="C549" s="17">
        <f>+'JUNIO ORD'!N549</f>
        <v>688964</v>
      </c>
      <c r="D549" s="17">
        <f>+'1ER AJ IEPS 2022'!C549</f>
        <v>906</v>
      </c>
      <c r="E549" s="17">
        <f t="shared" si="8"/>
        <v>689870</v>
      </c>
    </row>
    <row r="550" spans="1:5" x14ac:dyDescent="0.25">
      <c r="A550" s="9">
        <v>547</v>
      </c>
      <c r="B550" s="10" t="s">
        <v>558</v>
      </c>
      <c r="C550" s="17">
        <f>+'JUNIO ORD'!N550</f>
        <v>193837</v>
      </c>
      <c r="D550" s="17">
        <f>+'1ER AJ IEPS 2022'!C550</f>
        <v>93</v>
      </c>
      <c r="E550" s="17">
        <f t="shared" si="8"/>
        <v>193930</v>
      </c>
    </row>
    <row r="551" spans="1:5" x14ac:dyDescent="0.25">
      <c r="A551" s="9">
        <v>548</v>
      </c>
      <c r="B551" s="10" t="s">
        <v>559</v>
      </c>
      <c r="C551" s="17">
        <f>+'JUNIO ORD'!N551</f>
        <v>368995</v>
      </c>
      <c r="D551" s="17">
        <f>+'1ER AJ IEPS 2022'!C551</f>
        <v>271</v>
      </c>
      <c r="E551" s="17">
        <f t="shared" si="8"/>
        <v>369266</v>
      </c>
    </row>
    <row r="552" spans="1:5" x14ac:dyDescent="0.25">
      <c r="A552" s="9">
        <v>549</v>
      </c>
      <c r="B552" s="10" t="s">
        <v>560</v>
      </c>
      <c r="C552" s="17">
        <f>+'JUNIO ORD'!N552</f>
        <v>1231276</v>
      </c>
      <c r="D552" s="17">
        <f>+'1ER AJ IEPS 2022'!C552</f>
        <v>913</v>
      </c>
      <c r="E552" s="17">
        <f t="shared" si="8"/>
        <v>1232189</v>
      </c>
    </row>
    <row r="553" spans="1:5" x14ac:dyDescent="0.25">
      <c r="A553" s="9">
        <v>550</v>
      </c>
      <c r="B553" s="10" t="s">
        <v>561</v>
      </c>
      <c r="C553" s="17">
        <f>+'JUNIO ORD'!N553</f>
        <v>700691</v>
      </c>
      <c r="D553" s="17">
        <f>+'1ER AJ IEPS 2022'!C553</f>
        <v>731</v>
      </c>
      <c r="E553" s="17">
        <f t="shared" si="8"/>
        <v>701422</v>
      </c>
    </row>
    <row r="554" spans="1:5" x14ac:dyDescent="0.25">
      <c r="A554" s="9">
        <v>551</v>
      </c>
      <c r="B554" s="10" t="s">
        <v>562</v>
      </c>
      <c r="C554" s="17">
        <f>+'JUNIO ORD'!N554</f>
        <v>3955232</v>
      </c>
      <c r="D554" s="17">
        <f>+'1ER AJ IEPS 2022'!C554</f>
        <v>5324</v>
      </c>
      <c r="E554" s="17">
        <f t="shared" si="8"/>
        <v>3960556</v>
      </c>
    </row>
    <row r="555" spans="1:5" x14ac:dyDescent="0.25">
      <c r="A555" s="9">
        <v>552</v>
      </c>
      <c r="B555" s="10" t="s">
        <v>563</v>
      </c>
      <c r="C555" s="17">
        <f>+'JUNIO ORD'!N555</f>
        <v>165474</v>
      </c>
      <c r="D555" s="17">
        <f>+'1ER AJ IEPS 2022'!C555</f>
        <v>104</v>
      </c>
      <c r="E555" s="17">
        <f t="shared" si="8"/>
        <v>165578</v>
      </c>
    </row>
    <row r="556" spans="1:5" x14ac:dyDescent="0.25">
      <c r="A556" s="9">
        <v>553</v>
      </c>
      <c r="B556" s="10" t="s">
        <v>564</v>
      </c>
      <c r="C556" s="17">
        <f>+'JUNIO ORD'!N556</f>
        <v>2118045</v>
      </c>
      <c r="D556" s="17">
        <f>+'1ER AJ IEPS 2022'!C556</f>
        <v>3539</v>
      </c>
      <c r="E556" s="17">
        <f t="shared" si="8"/>
        <v>2121584</v>
      </c>
    </row>
    <row r="557" spans="1:5" x14ac:dyDescent="0.25">
      <c r="A557" s="9">
        <v>554</v>
      </c>
      <c r="B557" s="10" t="s">
        <v>565</v>
      </c>
      <c r="C557" s="17">
        <f>+'JUNIO ORD'!N557</f>
        <v>581785</v>
      </c>
      <c r="D557" s="17">
        <f>+'1ER AJ IEPS 2022'!C557</f>
        <v>475</v>
      </c>
      <c r="E557" s="17">
        <f t="shared" si="8"/>
        <v>582260</v>
      </c>
    </row>
    <row r="558" spans="1:5" x14ac:dyDescent="0.25">
      <c r="A558" s="9">
        <v>555</v>
      </c>
      <c r="B558" s="10" t="s">
        <v>566</v>
      </c>
      <c r="C558" s="17">
        <f>+'JUNIO ORD'!N558</f>
        <v>322712</v>
      </c>
      <c r="D558" s="17">
        <f>+'1ER AJ IEPS 2022'!C558</f>
        <v>279</v>
      </c>
      <c r="E558" s="17">
        <f t="shared" si="8"/>
        <v>322991</v>
      </c>
    </row>
    <row r="559" spans="1:5" x14ac:dyDescent="0.25">
      <c r="A559" s="9">
        <v>556</v>
      </c>
      <c r="B559" s="10" t="s">
        <v>567</v>
      </c>
      <c r="C559" s="17">
        <f>+'JUNIO ORD'!N559</f>
        <v>138663</v>
      </c>
      <c r="D559" s="17">
        <f>+'1ER AJ IEPS 2022'!C559</f>
        <v>82</v>
      </c>
      <c r="E559" s="17">
        <f t="shared" si="8"/>
        <v>138745</v>
      </c>
    </row>
    <row r="560" spans="1:5" x14ac:dyDescent="0.25">
      <c r="A560" s="9">
        <v>557</v>
      </c>
      <c r="B560" s="10" t="s">
        <v>568</v>
      </c>
      <c r="C560" s="17">
        <f>+'JUNIO ORD'!N560</f>
        <v>1989663</v>
      </c>
      <c r="D560" s="17">
        <f>+'1ER AJ IEPS 2022'!C560</f>
        <v>2513</v>
      </c>
      <c r="E560" s="17">
        <f t="shared" si="8"/>
        <v>1992176</v>
      </c>
    </row>
    <row r="561" spans="1:5" x14ac:dyDescent="0.25">
      <c r="A561" s="9">
        <v>558</v>
      </c>
      <c r="B561" s="10" t="s">
        <v>569</v>
      </c>
      <c r="C561" s="17">
        <f>+'JUNIO ORD'!N561</f>
        <v>164607</v>
      </c>
      <c r="D561" s="17">
        <f>+'1ER AJ IEPS 2022'!C561</f>
        <v>115</v>
      </c>
      <c r="E561" s="17">
        <f t="shared" si="8"/>
        <v>164722</v>
      </c>
    </row>
    <row r="562" spans="1:5" x14ac:dyDescent="0.25">
      <c r="A562" s="9">
        <v>559</v>
      </c>
      <c r="B562" s="10" t="s">
        <v>570</v>
      </c>
      <c r="C562" s="17">
        <f>+'JUNIO ORD'!N562</f>
        <v>1833697</v>
      </c>
      <c r="D562" s="17">
        <f>+'1ER AJ IEPS 2022'!C562</f>
        <v>2248</v>
      </c>
      <c r="E562" s="17">
        <f t="shared" si="8"/>
        <v>1835945</v>
      </c>
    </row>
    <row r="563" spans="1:5" x14ac:dyDescent="0.25">
      <c r="A563" s="9">
        <v>560</v>
      </c>
      <c r="B563" s="10" t="s">
        <v>571</v>
      </c>
      <c r="C563" s="17">
        <f>+'JUNIO ORD'!N563</f>
        <v>868261</v>
      </c>
      <c r="D563" s="17">
        <f>+'1ER AJ IEPS 2022'!C563</f>
        <v>1147</v>
      </c>
      <c r="E563" s="17">
        <f t="shared" si="8"/>
        <v>869408</v>
      </c>
    </row>
    <row r="564" spans="1:5" x14ac:dyDescent="0.25">
      <c r="A564" s="9">
        <v>561</v>
      </c>
      <c r="B564" s="10" t="s">
        <v>572</v>
      </c>
      <c r="C564" s="17">
        <f>+'JUNIO ORD'!N564</f>
        <v>648165</v>
      </c>
      <c r="D564" s="17">
        <f>+'1ER AJ IEPS 2022'!C564</f>
        <v>358</v>
      </c>
      <c r="E564" s="17">
        <f t="shared" si="8"/>
        <v>648523</v>
      </c>
    </row>
    <row r="565" spans="1:5" x14ac:dyDescent="0.25">
      <c r="A565" s="9">
        <v>562</v>
      </c>
      <c r="B565" s="10" t="s">
        <v>573</v>
      </c>
      <c r="C565" s="17">
        <f>+'JUNIO ORD'!N565</f>
        <v>258053</v>
      </c>
      <c r="D565" s="17">
        <f>+'1ER AJ IEPS 2022'!C565</f>
        <v>236</v>
      </c>
      <c r="E565" s="17">
        <f t="shared" si="8"/>
        <v>258289</v>
      </c>
    </row>
    <row r="566" spans="1:5" x14ac:dyDescent="0.25">
      <c r="A566" s="9">
        <v>563</v>
      </c>
      <c r="B566" s="10" t="s">
        <v>574</v>
      </c>
      <c r="C566" s="17">
        <f>+'JUNIO ORD'!N566</f>
        <v>197413</v>
      </c>
      <c r="D566" s="17">
        <f>+'1ER AJ IEPS 2022'!C566</f>
        <v>104</v>
      </c>
      <c r="E566" s="17">
        <f t="shared" si="8"/>
        <v>197517</v>
      </c>
    </row>
    <row r="567" spans="1:5" x14ac:dyDescent="0.25">
      <c r="A567" s="9">
        <v>564</v>
      </c>
      <c r="B567" s="10" t="s">
        <v>575</v>
      </c>
      <c r="C567" s="17">
        <f>+'JUNIO ORD'!N567</f>
        <v>271345</v>
      </c>
      <c r="D567" s="17">
        <f>+'1ER AJ IEPS 2022'!C567</f>
        <v>166</v>
      </c>
      <c r="E567" s="17">
        <f t="shared" si="8"/>
        <v>271511</v>
      </c>
    </row>
    <row r="568" spans="1:5" x14ac:dyDescent="0.25">
      <c r="A568" s="9">
        <v>565</v>
      </c>
      <c r="B568" s="10" t="s">
        <v>576</v>
      </c>
      <c r="C568" s="17">
        <f>+'JUNIO ORD'!N568</f>
        <v>5174559</v>
      </c>
      <c r="D568" s="17">
        <f>+'1ER AJ IEPS 2022'!C568</f>
        <v>7814</v>
      </c>
      <c r="E568" s="17">
        <f t="shared" si="8"/>
        <v>5182373</v>
      </c>
    </row>
    <row r="569" spans="1:5" x14ac:dyDescent="0.25">
      <c r="A569" s="9">
        <v>566</v>
      </c>
      <c r="B569" s="10" t="s">
        <v>577</v>
      </c>
      <c r="C569" s="17">
        <f>+'JUNIO ORD'!N569</f>
        <v>354978</v>
      </c>
      <c r="D569" s="17">
        <f>+'1ER AJ IEPS 2022'!C569</f>
        <v>273</v>
      </c>
      <c r="E569" s="17">
        <f t="shared" si="8"/>
        <v>355251</v>
      </c>
    </row>
    <row r="570" spans="1:5" x14ac:dyDescent="0.25">
      <c r="A570" s="9">
        <v>567</v>
      </c>
      <c r="B570" s="10" t="s">
        <v>578</v>
      </c>
      <c r="C570" s="17">
        <f>+'JUNIO ORD'!N570</f>
        <v>340518</v>
      </c>
      <c r="D570" s="17">
        <f>+'1ER AJ IEPS 2022'!C570</f>
        <v>303</v>
      </c>
      <c r="E570" s="17">
        <f t="shared" si="8"/>
        <v>340821</v>
      </c>
    </row>
    <row r="571" spans="1:5" x14ac:dyDescent="0.25">
      <c r="A571" s="9">
        <v>568</v>
      </c>
      <c r="B571" s="10" t="s">
        <v>579</v>
      </c>
      <c r="C571" s="17">
        <f>+'JUNIO ORD'!N571</f>
        <v>235533</v>
      </c>
      <c r="D571" s="17">
        <f>+'1ER AJ IEPS 2022'!C571</f>
        <v>182</v>
      </c>
      <c r="E571" s="17">
        <f t="shared" si="8"/>
        <v>235715</v>
      </c>
    </row>
    <row r="572" spans="1:5" x14ac:dyDescent="0.25">
      <c r="A572" s="9">
        <v>569</v>
      </c>
      <c r="B572" s="10" t="s">
        <v>580</v>
      </c>
      <c r="C572" s="17">
        <f>+'JUNIO ORD'!N572</f>
        <v>238626</v>
      </c>
      <c r="D572" s="17">
        <f>+'1ER AJ IEPS 2022'!C572</f>
        <v>135</v>
      </c>
      <c r="E572" s="17">
        <f t="shared" si="8"/>
        <v>238761</v>
      </c>
    </row>
    <row r="573" spans="1:5" x14ac:dyDescent="0.25">
      <c r="A573" s="9">
        <v>570</v>
      </c>
      <c r="B573" s="10" t="s">
        <v>581</v>
      </c>
      <c r="C573" s="17">
        <f>+'JUNIO ORD'!N573</f>
        <v>2501868</v>
      </c>
      <c r="D573" s="17">
        <f>+'1ER AJ IEPS 2022'!C573</f>
        <v>3440</v>
      </c>
      <c r="E573" s="17">
        <f t="shared" si="8"/>
        <v>2505308</v>
      </c>
    </row>
    <row r="574" spans="1:5" x14ac:dyDescent="0.25">
      <c r="B574" s="20" t="s">
        <v>11</v>
      </c>
      <c r="C574" s="17">
        <f>SUM(C4:C573)</f>
        <v>572422195</v>
      </c>
      <c r="D574" s="17">
        <f>SUM(D4:D573)</f>
        <v>658132</v>
      </c>
      <c r="E574" s="17">
        <f>SUM(E4:E573)</f>
        <v>573080327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JUNIO ORD + 1ER AJ CUAT 2022</vt:lpstr>
      <vt:lpstr>JUNIO ORD</vt:lpstr>
      <vt:lpstr>1ER AJ IEPS 2022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2022-07-03T14:36:06Z</dcterms:modified>
</cp:coreProperties>
</file>